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2013\Zadanie 4\"/>
    </mc:Choice>
  </mc:AlternateContent>
  <xr:revisionPtr revIDLastSave="0" documentId="13_ncr:1_{D9BF12FD-8627-45DF-858F-6411348D0458}" xr6:coauthVersionLast="47" xr6:coauthVersionMax="47" xr10:uidLastSave="{00000000-0000-0000-0000-000000000000}"/>
  <bookViews>
    <workbookView xWindow="-98" yWindow="-98" windowWidth="21795" windowHeight="12975" activeTab="5" xr2:uid="{69ABA67F-A647-4D0B-A2F6-BE59870B7C35}"/>
  </bookViews>
  <sheets>
    <sheet name="Arkusz1" sheetId="7" r:id="rId1"/>
    <sheet name="Zadanie 1" sheetId="8" r:id="rId2"/>
    <sheet name="Zadanie 2" sheetId="9" r:id="rId3"/>
    <sheet name="Zadanie 3" sheetId="10" r:id="rId4"/>
    <sheet name="Zadanie 4" sheetId="11" r:id="rId5"/>
    <sheet name="Zadanie 5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F2" i="12"/>
  <c r="M91" i="12"/>
  <c r="I91" i="12" s="1"/>
  <c r="J91" i="12"/>
  <c r="M90" i="12"/>
  <c r="I90" i="12" s="1"/>
  <c r="J90" i="12"/>
  <c r="M89" i="12"/>
  <c r="J89" i="12"/>
  <c r="I89" i="12"/>
  <c r="M88" i="12"/>
  <c r="J88" i="12"/>
  <c r="I88" i="12"/>
  <c r="M87" i="12"/>
  <c r="I87" i="12" s="1"/>
  <c r="J87" i="12"/>
  <c r="M86" i="12"/>
  <c r="I86" i="12" s="1"/>
  <c r="J86" i="12"/>
  <c r="M85" i="12"/>
  <c r="M84" i="12"/>
  <c r="J84" i="12"/>
  <c r="I84" i="12"/>
  <c r="M83" i="12"/>
  <c r="I83" i="12" s="1"/>
  <c r="J83" i="12"/>
  <c r="M82" i="12"/>
  <c r="I82" i="12" s="1"/>
  <c r="J82" i="12"/>
  <c r="M81" i="12"/>
  <c r="J81" i="12"/>
  <c r="I81" i="12"/>
  <c r="M80" i="12"/>
  <c r="J80" i="12"/>
  <c r="I80" i="12"/>
  <c r="M79" i="12"/>
  <c r="I79" i="12" s="1"/>
  <c r="J79" i="12"/>
  <c r="M78" i="12"/>
  <c r="I78" i="12" s="1"/>
  <c r="J78" i="12"/>
  <c r="M77" i="12"/>
  <c r="J77" i="12"/>
  <c r="I77" i="12"/>
  <c r="M76" i="12"/>
  <c r="J76" i="12"/>
  <c r="I76" i="12"/>
  <c r="M75" i="12"/>
  <c r="I75" i="12" s="1"/>
  <c r="J75" i="12"/>
  <c r="M74" i="12"/>
  <c r="M73" i="12"/>
  <c r="J73" i="12"/>
  <c r="I73" i="12"/>
  <c r="M72" i="12"/>
  <c r="J72" i="12"/>
  <c r="I72" i="12"/>
  <c r="M71" i="12"/>
  <c r="I71" i="12" s="1"/>
  <c r="J71" i="12"/>
  <c r="M70" i="12"/>
  <c r="I70" i="12" s="1"/>
  <c r="J70" i="12"/>
  <c r="M69" i="12"/>
  <c r="J69" i="12"/>
  <c r="I69" i="12"/>
  <c r="M68" i="12"/>
  <c r="J68" i="12"/>
  <c r="I68" i="12"/>
  <c r="M67" i="12"/>
  <c r="I67" i="12" s="1"/>
  <c r="J67" i="12"/>
  <c r="M66" i="12"/>
  <c r="I66" i="12" s="1"/>
  <c r="J66" i="12"/>
  <c r="M65" i="12"/>
  <c r="M64" i="12"/>
  <c r="J64" i="12"/>
  <c r="I64" i="12"/>
  <c r="M63" i="12"/>
  <c r="I63" i="12" s="1"/>
  <c r="J63" i="12"/>
  <c r="M62" i="12"/>
  <c r="I62" i="12" s="1"/>
  <c r="J62" i="12"/>
  <c r="M61" i="12"/>
  <c r="M60" i="12"/>
  <c r="J60" i="12"/>
  <c r="I60" i="12"/>
  <c r="M59" i="12"/>
  <c r="I59" i="12" s="1"/>
  <c r="J59" i="12"/>
  <c r="M58" i="12"/>
  <c r="M57" i="12"/>
  <c r="J57" i="12"/>
  <c r="I57" i="12"/>
  <c r="M56" i="12"/>
  <c r="J56" i="12"/>
  <c r="I56" i="12"/>
  <c r="M55" i="12"/>
  <c r="I55" i="12" s="1"/>
  <c r="J55" i="12"/>
  <c r="M54" i="12"/>
  <c r="I54" i="12" s="1"/>
  <c r="J54" i="12"/>
  <c r="M53" i="12"/>
  <c r="J53" i="12"/>
  <c r="I53" i="12"/>
  <c r="M52" i="12"/>
  <c r="J52" i="12"/>
  <c r="I52" i="12"/>
  <c r="M51" i="12"/>
  <c r="I51" i="12" s="1"/>
  <c r="J51" i="12"/>
  <c r="M50" i="12"/>
  <c r="I50" i="12" s="1"/>
  <c r="J50" i="12"/>
  <c r="M49" i="12"/>
  <c r="J49" i="12" s="1"/>
  <c r="I49" i="12"/>
  <c r="M48" i="12"/>
  <c r="J48" i="12"/>
  <c r="I48" i="12"/>
  <c r="M47" i="12"/>
  <c r="I47" i="12" s="1"/>
  <c r="J47" i="12"/>
  <c r="M46" i="12"/>
  <c r="M45" i="12"/>
  <c r="J45" i="12"/>
  <c r="I45" i="12"/>
  <c r="M44" i="12"/>
  <c r="J44" i="12"/>
  <c r="I44" i="12"/>
  <c r="M43" i="12"/>
  <c r="I43" i="12" s="1"/>
  <c r="J43" i="12"/>
  <c r="M42" i="12"/>
  <c r="I42" i="12" s="1"/>
  <c r="J42" i="12"/>
  <c r="M41" i="12"/>
  <c r="I41" i="12" s="1"/>
  <c r="J41" i="12"/>
  <c r="M40" i="12"/>
  <c r="J40" i="12"/>
  <c r="I40" i="12"/>
  <c r="M39" i="12"/>
  <c r="I39" i="12" s="1"/>
  <c r="J39" i="12"/>
  <c r="M38" i="12"/>
  <c r="I38" i="12" s="1"/>
  <c r="J38" i="12"/>
  <c r="M37" i="12"/>
  <c r="M36" i="12"/>
  <c r="J36" i="12"/>
  <c r="I36" i="12"/>
  <c r="M35" i="12"/>
  <c r="I35" i="12" s="1"/>
  <c r="J35" i="12"/>
  <c r="M34" i="12"/>
  <c r="M33" i="12"/>
  <c r="J33" i="12"/>
  <c r="I33" i="12"/>
  <c r="M32" i="12"/>
  <c r="J32" i="12"/>
  <c r="I32" i="12"/>
  <c r="M31" i="12"/>
  <c r="I31" i="12" s="1"/>
  <c r="J31" i="12"/>
  <c r="M30" i="12"/>
  <c r="I30" i="12" s="1"/>
  <c r="J30" i="12"/>
  <c r="M29" i="12"/>
  <c r="M28" i="12"/>
  <c r="J28" i="12"/>
  <c r="I28" i="12"/>
  <c r="M27" i="12"/>
  <c r="I27" i="12" s="1"/>
  <c r="J27" i="12"/>
  <c r="M26" i="12"/>
  <c r="I26" i="12" s="1"/>
  <c r="J26" i="12"/>
  <c r="M25" i="12"/>
  <c r="J25" i="12" s="1"/>
  <c r="I25" i="12"/>
  <c r="M24" i="12"/>
  <c r="J24" i="12"/>
  <c r="I24" i="12"/>
  <c r="M23" i="12"/>
  <c r="I23" i="12" s="1"/>
  <c r="J23" i="12"/>
  <c r="M22" i="12"/>
  <c r="M21" i="12"/>
  <c r="J21" i="12"/>
  <c r="I21" i="12"/>
  <c r="M20" i="12"/>
  <c r="J20" i="12"/>
  <c r="I20" i="12"/>
  <c r="M19" i="12"/>
  <c r="I19" i="12" s="1"/>
  <c r="J19" i="12"/>
  <c r="M18" i="12"/>
  <c r="I18" i="12" s="1"/>
  <c r="J18" i="12"/>
  <c r="M17" i="12"/>
  <c r="I17" i="12" s="1"/>
  <c r="J17" i="12"/>
  <c r="M16" i="12"/>
  <c r="J16" i="12"/>
  <c r="I16" i="12"/>
  <c r="M15" i="12"/>
  <c r="I15" i="12" s="1"/>
  <c r="J15" i="12"/>
  <c r="M14" i="12"/>
  <c r="I14" i="12" s="1"/>
  <c r="J14" i="12"/>
  <c r="M13" i="12"/>
  <c r="J13" i="12" s="1"/>
  <c r="I13" i="12"/>
  <c r="M12" i="12"/>
  <c r="J12" i="12"/>
  <c r="I12" i="12"/>
  <c r="M11" i="12"/>
  <c r="I11" i="12" s="1"/>
  <c r="J11" i="12"/>
  <c r="M10" i="12"/>
  <c r="I10" i="12" s="1"/>
  <c r="J10" i="12"/>
  <c r="M9" i="12"/>
  <c r="M8" i="12"/>
  <c r="J8" i="12"/>
  <c r="I8" i="12"/>
  <c r="M7" i="12"/>
  <c r="I7" i="12" s="1"/>
  <c r="J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M6" i="12"/>
  <c r="I6" i="12" s="1"/>
  <c r="J6" i="12"/>
  <c r="M5" i="12"/>
  <c r="A5" i="12"/>
  <c r="A6" i="12" s="1"/>
  <c r="M4" i="12"/>
  <c r="J4" i="12"/>
  <c r="I4" i="12"/>
  <c r="A4" i="12"/>
  <c r="M3" i="12"/>
  <c r="I3" i="12" s="1"/>
  <c r="J3" i="12"/>
  <c r="E3" i="12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A3" i="12"/>
  <c r="M2" i="12"/>
  <c r="I2" i="12" s="1"/>
  <c r="J2" i="12"/>
  <c r="G2" i="12"/>
  <c r="K2" i="12" s="1"/>
  <c r="C3" i="12" s="1"/>
  <c r="M91" i="11"/>
  <c r="J91" i="11"/>
  <c r="I91" i="11"/>
  <c r="M90" i="11"/>
  <c r="I90" i="11" s="1"/>
  <c r="J90" i="11"/>
  <c r="M89" i="11"/>
  <c r="M88" i="11"/>
  <c r="J88" i="11"/>
  <c r="I88" i="11"/>
  <c r="M87" i="11"/>
  <c r="J87" i="11"/>
  <c r="I87" i="11"/>
  <c r="M86" i="11"/>
  <c r="I86" i="11" s="1"/>
  <c r="J86" i="11"/>
  <c r="M85" i="11"/>
  <c r="J85" i="11"/>
  <c r="I85" i="11"/>
  <c r="M84" i="11"/>
  <c r="J84" i="11"/>
  <c r="I84" i="11"/>
  <c r="M83" i="11"/>
  <c r="J83" i="11"/>
  <c r="I83" i="11"/>
  <c r="M82" i="11"/>
  <c r="M81" i="11"/>
  <c r="J81" i="11" s="1"/>
  <c r="M80" i="11"/>
  <c r="J80" i="11"/>
  <c r="I80" i="11"/>
  <c r="M79" i="11"/>
  <c r="J79" i="11"/>
  <c r="I79" i="11"/>
  <c r="M78" i="11"/>
  <c r="M77" i="11"/>
  <c r="J77" i="11"/>
  <c r="I77" i="11"/>
  <c r="M76" i="11"/>
  <c r="J76" i="11"/>
  <c r="I76" i="11"/>
  <c r="M75" i="11"/>
  <c r="J75" i="11"/>
  <c r="I75" i="11"/>
  <c r="M74" i="11"/>
  <c r="I74" i="11" s="1"/>
  <c r="J74" i="11"/>
  <c r="M73" i="11"/>
  <c r="J73" i="11"/>
  <c r="I73" i="11"/>
  <c r="M72" i="11"/>
  <c r="J72" i="11"/>
  <c r="I72" i="11"/>
  <c r="M71" i="11"/>
  <c r="J71" i="11"/>
  <c r="I71" i="11"/>
  <c r="E71" i="1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M70" i="11"/>
  <c r="I70" i="11" s="1"/>
  <c r="M69" i="11"/>
  <c r="I69" i="11" s="1"/>
  <c r="M68" i="11"/>
  <c r="J68" i="11"/>
  <c r="I68" i="11"/>
  <c r="M67" i="11"/>
  <c r="J67" i="11"/>
  <c r="I67" i="11"/>
  <c r="M66" i="11"/>
  <c r="I66" i="11" s="1"/>
  <c r="J66" i="11"/>
  <c r="M65" i="11"/>
  <c r="J65" i="11"/>
  <c r="I65" i="11"/>
  <c r="M64" i="11"/>
  <c r="J64" i="11"/>
  <c r="I64" i="11"/>
  <c r="M63" i="11"/>
  <c r="J63" i="11"/>
  <c r="I63" i="11"/>
  <c r="M62" i="11"/>
  <c r="I62" i="11" s="1"/>
  <c r="J62" i="11"/>
  <c r="M61" i="11"/>
  <c r="M60" i="11"/>
  <c r="J60" i="11"/>
  <c r="I60" i="11"/>
  <c r="M59" i="11"/>
  <c r="J59" i="11"/>
  <c r="I59" i="11"/>
  <c r="M58" i="11"/>
  <c r="M57" i="11"/>
  <c r="M56" i="11"/>
  <c r="J56" i="11"/>
  <c r="I56" i="11"/>
  <c r="M55" i="11"/>
  <c r="J55" i="11"/>
  <c r="I55" i="11"/>
  <c r="M54" i="11"/>
  <c r="I54" i="11" s="1"/>
  <c r="J54" i="11"/>
  <c r="M53" i="11"/>
  <c r="J53" i="11" s="1"/>
  <c r="I53" i="11"/>
  <c r="M52" i="11"/>
  <c r="J52" i="11"/>
  <c r="I52" i="11"/>
  <c r="M51" i="11"/>
  <c r="J51" i="11"/>
  <c r="I51" i="11"/>
  <c r="M50" i="11"/>
  <c r="M49" i="11"/>
  <c r="M48" i="11"/>
  <c r="J48" i="11"/>
  <c r="I48" i="11"/>
  <c r="M47" i="11"/>
  <c r="J47" i="11"/>
  <c r="I47" i="11"/>
  <c r="E47" i="1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M46" i="11"/>
  <c r="M45" i="11"/>
  <c r="J45" i="11"/>
  <c r="I45" i="11"/>
  <c r="M44" i="11"/>
  <c r="J44" i="11"/>
  <c r="I44" i="11"/>
  <c r="M43" i="11"/>
  <c r="J43" i="11"/>
  <c r="I43" i="11"/>
  <c r="M42" i="11"/>
  <c r="I42" i="11" s="1"/>
  <c r="M41" i="11"/>
  <c r="J41" i="11"/>
  <c r="I41" i="11"/>
  <c r="M40" i="11"/>
  <c r="J40" i="11"/>
  <c r="I40" i="11"/>
  <c r="M39" i="11"/>
  <c r="J39" i="11"/>
  <c r="I39" i="11"/>
  <c r="M38" i="11"/>
  <c r="M37" i="11"/>
  <c r="M36" i="11"/>
  <c r="J36" i="11"/>
  <c r="I36" i="11"/>
  <c r="M35" i="11"/>
  <c r="J35" i="11"/>
  <c r="I35" i="11"/>
  <c r="M34" i="11"/>
  <c r="I34" i="11" s="1"/>
  <c r="J34" i="11"/>
  <c r="M33" i="11"/>
  <c r="J33" i="11"/>
  <c r="I33" i="11"/>
  <c r="M32" i="11"/>
  <c r="J32" i="11"/>
  <c r="I32" i="11"/>
  <c r="M31" i="11"/>
  <c r="J31" i="11"/>
  <c r="I31" i="11"/>
  <c r="M30" i="11"/>
  <c r="I30" i="11" s="1"/>
  <c r="J30" i="11"/>
  <c r="M29" i="11"/>
  <c r="M28" i="11"/>
  <c r="J28" i="11"/>
  <c r="I28" i="11"/>
  <c r="M27" i="11"/>
  <c r="J27" i="11"/>
  <c r="I27" i="11"/>
  <c r="M26" i="11"/>
  <c r="I26" i="11" s="1"/>
  <c r="M25" i="11"/>
  <c r="J25" i="11" s="1"/>
  <c r="I25" i="11"/>
  <c r="M24" i="11"/>
  <c r="J24" i="11"/>
  <c r="I24" i="11"/>
  <c r="M23" i="11"/>
  <c r="J23" i="11"/>
  <c r="I23" i="11"/>
  <c r="M22" i="11"/>
  <c r="I22" i="11" s="1"/>
  <c r="J22" i="11"/>
  <c r="M21" i="11"/>
  <c r="J21" i="11" s="1"/>
  <c r="I21" i="11"/>
  <c r="M20" i="11"/>
  <c r="J20" i="11"/>
  <c r="I20" i="11"/>
  <c r="M19" i="11"/>
  <c r="J19" i="11"/>
  <c r="I19" i="11"/>
  <c r="M18" i="11"/>
  <c r="M17" i="11"/>
  <c r="M16" i="11"/>
  <c r="J16" i="11"/>
  <c r="I16" i="11"/>
  <c r="M15" i="11"/>
  <c r="J15" i="11"/>
  <c r="I15" i="11"/>
  <c r="M14" i="11"/>
  <c r="I14" i="11" s="1"/>
  <c r="J14" i="11"/>
  <c r="M13" i="11"/>
  <c r="J13" i="11"/>
  <c r="I13" i="11"/>
  <c r="M12" i="11"/>
  <c r="J12" i="11"/>
  <c r="I12" i="11"/>
  <c r="M11" i="11"/>
  <c r="J11" i="11"/>
  <c r="I11" i="11"/>
  <c r="E11" i="1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M10" i="11"/>
  <c r="I10" i="11" s="1"/>
  <c r="M9" i="11"/>
  <c r="J9" i="11"/>
  <c r="I9" i="11"/>
  <c r="M8" i="11"/>
  <c r="J8" i="11"/>
  <c r="I8" i="11"/>
  <c r="M7" i="11"/>
  <c r="J7" i="11"/>
  <c r="I7" i="11"/>
  <c r="M6" i="11"/>
  <c r="I6" i="11" s="1"/>
  <c r="J6" i="11"/>
  <c r="M5" i="11"/>
  <c r="J5" i="11"/>
  <c r="I5" i="11"/>
  <c r="M4" i="11"/>
  <c r="J4" i="11"/>
  <c r="I4" i="11"/>
  <c r="E4" i="11"/>
  <c r="E5" i="11" s="1"/>
  <c r="E6" i="11" s="1"/>
  <c r="E7" i="11" s="1"/>
  <c r="E8" i="11" s="1"/>
  <c r="E9" i="11" s="1"/>
  <c r="E10" i="11" s="1"/>
  <c r="M3" i="11"/>
  <c r="J3" i="11"/>
  <c r="I3" i="11"/>
  <c r="E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M2" i="11"/>
  <c r="F2" i="11"/>
  <c r="H2" i="11" s="1"/>
  <c r="Q4" i="10"/>
  <c r="P4" i="10"/>
  <c r="M91" i="10"/>
  <c r="J91" i="10"/>
  <c r="I91" i="10"/>
  <c r="M90" i="10"/>
  <c r="I90" i="10" s="1"/>
  <c r="J90" i="10"/>
  <c r="M89" i="10"/>
  <c r="J89" i="10"/>
  <c r="I89" i="10"/>
  <c r="M88" i="10"/>
  <c r="J88" i="10"/>
  <c r="I88" i="10"/>
  <c r="M87" i="10"/>
  <c r="J87" i="10"/>
  <c r="I87" i="10"/>
  <c r="M86" i="10"/>
  <c r="I86" i="10" s="1"/>
  <c r="J86" i="10"/>
  <c r="M85" i="10"/>
  <c r="M84" i="10"/>
  <c r="J84" i="10"/>
  <c r="I84" i="10"/>
  <c r="M83" i="10"/>
  <c r="J83" i="10"/>
  <c r="I83" i="10"/>
  <c r="M82" i="10"/>
  <c r="M81" i="10"/>
  <c r="I81" i="10" s="1"/>
  <c r="J81" i="10"/>
  <c r="M80" i="10"/>
  <c r="J80" i="10"/>
  <c r="I80" i="10"/>
  <c r="M79" i="10"/>
  <c r="J79" i="10"/>
  <c r="I79" i="10"/>
  <c r="M78" i="10"/>
  <c r="I78" i="10" s="1"/>
  <c r="M77" i="10"/>
  <c r="J77" i="10"/>
  <c r="I77" i="10"/>
  <c r="M76" i="10"/>
  <c r="J76" i="10"/>
  <c r="I76" i="10"/>
  <c r="M75" i="10"/>
  <c r="J75" i="10"/>
  <c r="I75" i="10"/>
  <c r="M74" i="10"/>
  <c r="I74" i="10" s="1"/>
  <c r="J74" i="10"/>
  <c r="M73" i="10"/>
  <c r="M72" i="10"/>
  <c r="J72" i="10"/>
  <c r="I72" i="10"/>
  <c r="M71" i="10"/>
  <c r="J71" i="10"/>
  <c r="I71" i="10"/>
  <c r="M70" i="10"/>
  <c r="M69" i="10"/>
  <c r="M68" i="10"/>
  <c r="J68" i="10" s="1"/>
  <c r="I68" i="10"/>
  <c r="M67" i="10"/>
  <c r="J67" i="10"/>
  <c r="I67" i="10"/>
  <c r="M66" i="10"/>
  <c r="I66" i="10" s="1"/>
  <c r="J66" i="10"/>
  <c r="M65" i="10"/>
  <c r="J65" i="10"/>
  <c r="I65" i="10"/>
  <c r="M64" i="10"/>
  <c r="M63" i="10"/>
  <c r="J63" i="10"/>
  <c r="I63" i="10"/>
  <c r="M62" i="10"/>
  <c r="I62" i="10" s="1"/>
  <c r="J62" i="10"/>
  <c r="M61" i="10"/>
  <c r="M60" i="10"/>
  <c r="J60" i="10"/>
  <c r="I60" i="10"/>
  <c r="M59" i="10"/>
  <c r="J59" i="10"/>
  <c r="I59" i="10"/>
  <c r="M58" i="10"/>
  <c r="M57" i="10"/>
  <c r="I57" i="10" s="1"/>
  <c r="J57" i="10"/>
  <c r="M56" i="10"/>
  <c r="J56" i="10"/>
  <c r="I56" i="10"/>
  <c r="M55" i="10"/>
  <c r="J55" i="10"/>
  <c r="I55" i="10"/>
  <c r="M54" i="10"/>
  <c r="I54" i="10" s="1"/>
  <c r="J54" i="10"/>
  <c r="M53" i="10"/>
  <c r="I53" i="10" s="1"/>
  <c r="J53" i="10"/>
  <c r="M52" i="10"/>
  <c r="M51" i="10"/>
  <c r="J51" i="10"/>
  <c r="I51" i="10"/>
  <c r="M50" i="10"/>
  <c r="I50" i="10" s="1"/>
  <c r="J50" i="10"/>
  <c r="M49" i="10"/>
  <c r="M48" i="10"/>
  <c r="J48" i="10"/>
  <c r="I48" i="10"/>
  <c r="M47" i="10"/>
  <c r="J47" i="10"/>
  <c r="I47" i="10"/>
  <c r="M46" i="10"/>
  <c r="M45" i="10"/>
  <c r="J45" i="10"/>
  <c r="I45" i="10"/>
  <c r="M44" i="10"/>
  <c r="J44" i="10"/>
  <c r="I44" i="10"/>
  <c r="M43" i="10"/>
  <c r="J43" i="10"/>
  <c r="I43" i="10"/>
  <c r="M42" i="10"/>
  <c r="I42" i="10" s="1"/>
  <c r="J42" i="10"/>
  <c r="M41" i="10"/>
  <c r="J41" i="10"/>
  <c r="I41" i="10"/>
  <c r="M40" i="10"/>
  <c r="M39" i="10"/>
  <c r="J39" i="10"/>
  <c r="I39" i="10"/>
  <c r="M38" i="10"/>
  <c r="I38" i="10" s="1"/>
  <c r="J38" i="10"/>
  <c r="M37" i="10"/>
  <c r="J37" i="10"/>
  <c r="I37" i="10"/>
  <c r="M36" i="10"/>
  <c r="J36" i="10"/>
  <c r="I36" i="10"/>
  <c r="M35" i="10"/>
  <c r="J35" i="10"/>
  <c r="I35" i="10"/>
  <c r="M34" i="10"/>
  <c r="I34" i="10" s="1"/>
  <c r="J34" i="10"/>
  <c r="M33" i="10"/>
  <c r="M32" i="10"/>
  <c r="J32" i="10"/>
  <c r="I32" i="10"/>
  <c r="M31" i="10"/>
  <c r="J31" i="10"/>
  <c r="I31" i="10"/>
  <c r="M30" i="10"/>
  <c r="I30" i="10" s="1"/>
  <c r="M29" i="10"/>
  <c r="M28" i="10"/>
  <c r="J28" i="10"/>
  <c r="I28" i="10"/>
  <c r="M27" i="10"/>
  <c r="J27" i="10"/>
  <c r="I27" i="10"/>
  <c r="M26" i="10"/>
  <c r="M25" i="10"/>
  <c r="J25" i="10"/>
  <c r="I25" i="10"/>
  <c r="M24" i="10"/>
  <c r="M23" i="10"/>
  <c r="J23" i="10"/>
  <c r="I23" i="10"/>
  <c r="M22" i="10"/>
  <c r="M21" i="10"/>
  <c r="J21" i="10"/>
  <c r="I21" i="10"/>
  <c r="M20" i="10"/>
  <c r="J20" i="10"/>
  <c r="I20" i="10"/>
  <c r="M19" i="10"/>
  <c r="J19" i="10"/>
  <c r="I19" i="10"/>
  <c r="M18" i="10"/>
  <c r="I18" i="10" s="1"/>
  <c r="J18" i="10"/>
  <c r="M17" i="10"/>
  <c r="M16" i="10"/>
  <c r="J16" i="10" s="1"/>
  <c r="I16" i="10"/>
  <c r="M15" i="10"/>
  <c r="J15" i="10"/>
  <c r="I15" i="10"/>
  <c r="M14" i="10"/>
  <c r="I14" i="10" s="1"/>
  <c r="J14" i="10"/>
  <c r="M13" i="10"/>
  <c r="J13" i="10"/>
  <c r="I13" i="10"/>
  <c r="M12" i="10"/>
  <c r="J12" i="10" s="1"/>
  <c r="I12" i="10"/>
  <c r="M11" i="10"/>
  <c r="J11" i="10"/>
  <c r="I11" i="10"/>
  <c r="M10" i="10"/>
  <c r="I10" i="10" s="1"/>
  <c r="J10" i="10"/>
  <c r="M9" i="10"/>
  <c r="J9" i="10"/>
  <c r="I9" i="10"/>
  <c r="M8" i="10"/>
  <c r="M7" i="10"/>
  <c r="J7" i="10"/>
  <c r="I7" i="10"/>
  <c r="M6" i="10"/>
  <c r="M5" i="10"/>
  <c r="J5" i="10"/>
  <c r="I5" i="10"/>
  <c r="M4" i="10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M3" i="10"/>
  <c r="J3" i="10"/>
  <c r="I3" i="10"/>
  <c r="F3" i="10"/>
  <c r="E3" i="10"/>
  <c r="E4" i="10" s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A3" i="10"/>
  <c r="M2" i="10"/>
  <c r="I2" i="10" s="1"/>
  <c r="J2" i="10"/>
  <c r="F2" i="10"/>
  <c r="H2" i="10" s="1"/>
  <c r="L2" i="10" s="1"/>
  <c r="D3" i="10" s="1"/>
  <c r="M91" i="9"/>
  <c r="J91" i="9"/>
  <c r="I91" i="9"/>
  <c r="M90" i="9"/>
  <c r="I90" i="9" s="1"/>
  <c r="J90" i="9"/>
  <c r="M89" i="9"/>
  <c r="J89" i="9"/>
  <c r="I89" i="9"/>
  <c r="M88" i="9"/>
  <c r="J88" i="9"/>
  <c r="I88" i="9"/>
  <c r="M87" i="9"/>
  <c r="J87" i="9"/>
  <c r="I87" i="9"/>
  <c r="M86" i="9"/>
  <c r="I86" i="9" s="1"/>
  <c r="J86" i="9"/>
  <c r="M85" i="9"/>
  <c r="J85" i="9"/>
  <c r="I85" i="9"/>
  <c r="M84" i="9"/>
  <c r="J84" i="9"/>
  <c r="I84" i="9"/>
  <c r="M83" i="9"/>
  <c r="J83" i="9"/>
  <c r="I83" i="9"/>
  <c r="M82" i="9"/>
  <c r="I82" i="9" s="1"/>
  <c r="J82" i="9"/>
  <c r="M81" i="9"/>
  <c r="J81" i="9"/>
  <c r="I81" i="9"/>
  <c r="M80" i="9"/>
  <c r="J80" i="9"/>
  <c r="I80" i="9"/>
  <c r="M79" i="9"/>
  <c r="J79" i="9"/>
  <c r="I79" i="9"/>
  <c r="M78" i="9"/>
  <c r="I78" i="9" s="1"/>
  <c r="J78" i="9"/>
  <c r="M77" i="9"/>
  <c r="J77" i="9" s="1"/>
  <c r="I77" i="9"/>
  <c r="M76" i="9"/>
  <c r="J76" i="9"/>
  <c r="I76" i="9"/>
  <c r="M75" i="9"/>
  <c r="J75" i="9"/>
  <c r="I75" i="9"/>
  <c r="M74" i="9"/>
  <c r="I74" i="9" s="1"/>
  <c r="J74" i="9"/>
  <c r="M73" i="9"/>
  <c r="M72" i="9"/>
  <c r="J72" i="9"/>
  <c r="I72" i="9"/>
  <c r="M71" i="9"/>
  <c r="J71" i="9"/>
  <c r="I71" i="9"/>
  <c r="M70" i="9"/>
  <c r="M69" i="9"/>
  <c r="J69" i="9" s="1"/>
  <c r="M68" i="9"/>
  <c r="J68" i="9"/>
  <c r="I68" i="9"/>
  <c r="M67" i="9"/>
  <c r="J67" i="9"/>
  <c r="I67" i="9"/>
  <c r="M66" i="9"/>
  <c r="M65" i="9"/>
  <c r="I65" i="9" s="1"/>
  <c r="J65" i="9"/>
  <c r="M64" i="9"/>
  <c r="J64" i="9"/>
  <c r="I64" i="9"/>
  <c r="M63" i="9"/>
  <c r="J63" i="9"/>
  <c r="I63" i="9"/>
  <c r="M62" i="9"/>
  <c r="M61" i="9"/>
  <c r="J61" i="9"/>
  <c r="I61" i="9"/>
  <c r="M60" i="9"/>
  <c r="J60" i="9"/>
  <c r="I60" i="9"/>
  <c r="M59" i="9"/>
  <c r="J59" i="9"/>
  <c r="I59" i="9"/>
  <c r="M58" i="9"/>
  <c r="I58" i="9" s="1"/>
  <c r="J58" i="9"/>
  <c r="M57" i="9"/>
  <c r="J57" i="9"/>
  <c r="I57" i="9"/>
  <c r="M56" i="9"/>
  <c r="J56" i="9"/>
  <c r="I56" i="9"/>
  <c r="M55" i="9"/>
  <c r="J55" i="9"/>
  <c r="I55" i="9"/>
  <c r="M54" i="9"/>
  <c r="I54" i="9" s="1"/>
  <c r="J54" i="9"/>
  <c r="M53" i="9"/>
  <c r="M52" i="9"/>
  <c r="J52" i="9"/>
  <c r="I52" i="9"/>
  <c r="M51" i="9"/>
  <c r="J51" i="9"/>
  <c r="I51" i="9"/>
  <c r="M50" i="9"/>
  <c r="M49" i="9"/>
  <c r="J49" i="9"/>
  <c r="I49" i="9"/>
  <c r="M48" i="9"/>
  <c r="J48" i="9"/>
  <c r="I48" i="9"/>
  <c r="M47" i="9"/>
  <c r="J47" i="9"/>
  <c r="I47" i="9"/>
  <c r="M46" i="9"/>
  <c r="I46" i="9" s="1"/>
  <c r="M45" i="9"/>
  <c r="J45" i="9" s="1"/>
  <c r="I45" i="9"/>
  <c r="M44" i="9"/>
  <c r="J44" i="9"/>
  <c r="I44" i="9"/>
  <c r="M43" i="9"/>
  <c r="J43" i="9"/>
  <c r="I43" i="9"/>
  <c r="M42" i="9"/>
  <c r="M41" i="9"/>
  <c r="J41" i="9" s="1"/>
  <c r="I41" i="9"/>
  <c r="M40" i="9"/>
  <c r="J40" i="9"/>
  <c r="I40" i="9"/>
  <c r="M39" i="9"/>
  <c r="J39" i="9"/>
  <c r="I39" i="9"/>
  <c r="M38" i="9"/>
  <c r="M37" i="9"/>
  <c r="J37" i="9"/>
  <c r="I37" i="9"/>
  <c r="M36" i="9"/>
  <c r="J36" i="9"/>
  <c r="I36" i="9"/>
  <c r="M35" i="9"/>
  <c r="J35" i="9"/>
  <c r="I35" i="9"/>
  <c r="M34" i="9"/>
  <c r="I34" i="9" s="1"/>
  <c r="J34" i="9"/>
  <c r="M33" i="9"/>
  <c r="J33" i="9"/>
  <c r="I33" i="9"/>
  <c r="M32" i="9"/>
  <c r="J32" i="9"/>
  <c r="I32" i="9"/>
  <c r="M31" i="9"/>
  <c r="J31" i="9"/>
  <c r="I31" i="9"/>
  <c r="M30" i="9"/>
  <c r="M29" i="9"/>
  <c r="M28" i="9"/>
  <c r="J28" i="9"/>
  <c r="I28" i="9"/>
  <c r="M27" i="9"/>
  <c r="J27" i="9"/>
  <c r="I27" i="9"/>
  <c r="M26" i="9"/>
  <c r="I26" i="9" s="1"/>
  <c r="J26" i="9"/>
  <c r="M25" i="9"/>
  <c r="J25" i="9" s="1"/>
  <c r="M24" i="9"/>
  <c r="J24" i="9"/>
  <c r="I24" i="9"/>
  <c r="M23" i="9"/>
  <c r="J23" i="9"/>
  <c r="I23" i="9"/>
  <c r="M22" i="9"/>
  <c r="M21" i="9"/>
  <c r="I21" i="9" s="1"/>
  <c r="J21" i="9"/>
  <c r="M20" i="9"/>
  <c r="J20" i="9"/>
  <c r="I20" i="9"/>
  <c r="M19" i="9"/>
  <c r="J19" i="9"/>
  <c r="I19" i="9"/>
  <c r="M18" i="9"/>
  <c r="M17" i="9"/>
  <c r="J17" i="9"/>
  <c r="I17" i="9"/>
  <c r="M16" i="9"/>
  <c r="J16" i="9"/>
  <c r="I16" i="9"/>
  <c r="M15" i="9"/>
  <c r="J15" i="9"/>
  <c r="I15" i="9"/>
  <c r="M14" i="9"/>
  <c r="I14" i="9" s="1"/>
  <c r="J14" i="9"/>
  <c r="M13" i="9"/>
  <c r="I13" i="9" s="1"/>
  <c r="J13" i="9"/>
  <c r="M12" i="9"/>
  <c r="J12" i="9"/>
  <c r="I12" i="9"/>
  <c r="M11" i="9"/>
  <c r="J11" i="9"/>
  <c r="I11" i="9"/>
  <c r="M10" i="9"/>
  <c r="I10" i="9" s="1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M9" i="9"/>
  <c r="M8" i="9"/>
  <c r="J8" i="9"/>
  <c r="I8" i="9"/>
  <c r="E8" i="9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M7" i="9"/>
  <c r="J7" i="9"/>
  <c r="I7" i="9"/>
  <c r="M6" i="9"/>
  <c r="I6" i="9" s="1"/>
  <c r="J6" i="9"/>
  <c r="M5" i="9"/>
  <c r="J5" i="9"/>
  <c r="I5" i="9"/>
  <c r="M4" i="9"/>
  <c r="J4" i="9"/>
  <c r="I4" i="9"/>
  <c r="A4" i="9"/>
  <c r="A5" i="9" s="1"/>
  <c r="A6" i="9" s="1"/>
  <c r="A7" i="9" s="1"/>
  <c r="A8" i="9" s="1"/>
  <c r="A9" i="9" s="1"/>
  <c r="M3" i="9"/>
  <c r="J3" i="9"/>
  <c r="I3" i="9"/>
  <c r="E3" i="9"/>
  <c r="E4" i="9" s="1"/>
  <c r="E5" i="9" s="1"/>
  <c r="E6" i="9" s="1"/>
  <c r="E7" i="9" s="1"/>
  <c r="A3" i="9"/>
  <c r="M2" i="9"/>
  <c r="I2" i="9" s="1"/>
  <c r="J2" i="9"/>
  <c r="F2" i="9"/>
  <c r="H2" i="9" s="1"/>
  <c r="L2" i="9" s="1"/>
  <c r="D3" i="9" s="1"/>
  <c r="F3" i="9" s="1"/>
  <c r="Q3" i="8"/>
  <c r="P3" i="8"/>
  <c r="M91" i="8"/>
  <c r="J91" i="8"/>
  <c r="I91" i="8"/>
  <c r="M90" i="8"/>
  <c r="I90" i="8" s="1"/>
  <c r="J90" i="8"/>
  <c r="M89" i="8"/>
  <c r="J89" i="8"/>
  <c r="I89" i="8"/>
  <c r="M88" i="8"/>
  <c r="I88" i="8" s="1"/>
  <c r="J88" i="8"/>
  <c r="M87" i="8"/>
  <c r="J87" i="8"/>
  <c r="I87" i="8"/>
  <c r="M86" i="8"/>
  <c r="I86" i="8" s="1"/>
  <c r="J86" i="8"/>
  <c r="M85" i="8"/>
  <c r="J85" i="8"/>
  <c r="I85" i="8"/>
  <c r="M84" i="8"/>
  <c r="J84" i="8" s="1"/>
  <c r="M83" i="8"/>
  <c r="J83" i="8"/>
  <c r="I83" i="8"/>
  <c r="M82" i="8"/>
  <c r="I82" i="8" s="1"/>
  <c r="J82" i="8"/>
  <c r="M81" i="8"/>
  <c r="J81" i="8"/>
  <c r="I81" i="8"/>
  <c r="M80" i="8"/>
  <c r="M79" i="8"/>
  <c r="J79" i="8"/>
  <c r="I79" i="8"/>
  <c r="M78" i="8"/>
  <c r="I78" i="8" s="1"/>
  <c r="J78" i="8"/>
  <c r="M77" i="8"/>
  <c r="J77" i="8"/>
  <c r="I77" i="8"/>
  <c r="M76" i="8"/>
  <c r="J76" i="8"/>
  <c r="I76" i="8"/>
  <c r="M75" i="8"/>
  <c r="J75" i="8"/>
  <c r="I75" i="8"/>
  <c r="M74" i="8"/>
  <c r="I74" i="8" s="1"/>
  <c r="J74" i="8"/>
  <c r="M73" i="8"/>
  <c r="J73" i="8"/>
  <c r="I73" i="8"/>
  <c r="M72" i="8"/>
  <c r="M71" i="8"/>
  <c r="J71" i="8"/>
  <c r="I71" i="8"/>
  <c r="M70" i="8"/>
  <c r="I70" i="8" s="1"/>
  <c r="J70" i="8"/>
  <c r="M69" i="8"/>
  <c r="J69" i="8"/>
  <c r="I69" i="8"/>
  <c r="M68" i="8"/>
  <c r="J68" i="8" s="1"/>
  <c r="M67" i="8"/>
  <c r="J67" i="8"/>
  <c r="I67" i="8"/>
  <c r="M66" i="8"/>
  <c r="I66" i="8" s="1"/>
  <c r="M65" i="8"/>
  <c r="J65" i="8"/>
  <c r="I65" i="8"/>
  <c r="M64" i="8"/>
  <c r="J64" i="8"/>
  <c r="I64" i="8"/>
  <c r="M63" i="8"/>
  <c r="J63" i="8"/>
  <c r="I63" i="8"/>
  <c r="M62" i="8"/>
  <c r="I62" i="8" s="1"/>
  <c r="J62" i="8"/>
  <c r="M61" i="8"/>
  <c r="J61" i="8"/>
  <c r="I61" i="8"/>
  <c r="M60" i="8"/>
  <c r="J60" i="8"/>
  <c r="I60" i="8"/>
  <c r="M59" i="8"/>
  <c r="J59" i="8"/>
  <c r="I59" i="8"/>
  <c r="M58" i="8"/>
  <c r="I58" i="8" s="1"/>
  <c r="J58" i="8"/>
  <c r="M57" i="8"/>
  <c r="M56" i="8"/>
  <c r="J56" i="8"/>
  <c r="I56" i="8"/>
  <c r="M55" i="8"/>
  <c r="J55" i="8"/>
  <c r="I55" i="8"/>
  <c r="M54" i="8"/>
  <c r="M53" i="8"/>
  <c r="J53" i="8" s="1"/>
  <c r="I53" i="8"/>
  <c r="M52" i="8"/>
  <c r="J52" i="8"/>
  <c r="I52" i="8"/>
  <c r="M51" i="8"/>
  <c r="J51" i="8"/>
  <c r="I51" i="8"/>
  <c r="M50" i="8"/>
  <c r="I50" i="8" s="1"/>
  <c r="M49" i="8"/>
  <c r="J49" i="8"/>
  <c r="I49" i="8"/>
  <c r="M48" i="8"/>
  <c r="M47" i="8"/>
  <c r="J47" i="8"/>
  <c r="I47" i="8"/>
  <c r="M46" i="8"/>
  <c r="I46" i="8" s="1"/>
  <c r="J46" i="8"/>
  <c r="M45" i="8"/>
  <c r="M44" i="8"/>
  <c r="J44" i="8" s="1"/>
  <c r="I44" i="8"/>
  <c r="M43" i="8"/>
  <c r="J43" i="8"/>
  <c r="I43" i="8"/>
  <c r="M42" i="8"/>
  <c r="M41" i="8"/>
  <c r="M40" i="8"/>
  <c r="J40" i="8"/>
  <c r="I40" i="8"/>
  <c r="M39" i="8"/>
  <c r="J39" i="8"/>
  <c r="I39" i="8"/>
  <c r="M38" i="8"/>
  <c r="I38" i="8" s="1"/>
  <c r="J38" i="8"/>
  <c r="M37" i="8"/>
  <c r="J37" i="8"/>
  <c r="I37" i="8"/>
  <c r="M36" i="8"/>
  <c r="M35" i="8"/>
  <c r="J35" i="8"/>
  <c r="I35" i="8"/>
  <c r="M34" i="8"/>
  <c r="I34" i="8" s="1"/>
  <c r="J34" i="8"/>
  <c r="M33" i="8"/>
  <c r="M32" i="8"/>
  <c r="J32" i="8"/>
  <c r="I32" i="8"/>
  <c r="M31" i="8"/>
  <c r="J31" i="8"/>
  <c r="I31" i="8"/>
  <c r="M30" i="8"/>
  <c r="M29" i="8"/>
  <c r="I29" i="8" s="1"/>
  <c r="J29" i="8"/>
  <c r="M28" i="8"/>
  <c r="J28" i="8"/>
  <c r="I28" i="8"/>
  <c r="M27" i="8"/>
  <c r="J27" i="8"/>
  <c r="I27" i="8"/>
  <c r="M26" i="8"/>
  <c r="I26" i="8" s="1"/>
  <c r="M25" i="8"/>
  <c r="J25" i="8"/>
  <c r="I25" i="8"/>
  <c r="M24" i="8"/>
  <c r="M23" i="8"/>
  <c r="J23" i="8"/>
  <c r="I23" i="8"/>
  <c r="M22" i="8"/>
  <c r="I22" i="8" s="1"/>
  <c r="J22" i="8"/>
  <c r="E22" i="8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M21" i="8"/>
  <c r="M20" i="8"/>
  <c r="J20" i="8"/>
  <c r="I20" i="8"/>
  <c r="M19" i="8"/>
  <c r="J19" i="8"/>
  <c r="I19" i="8"/>
  <c r="M18" i="8"/>
  <c r="I18" i="8" s="1"/>
  <c r="J18" i="8"/>
  <c r="M17" i="8"/>
  <c r="J17" i="8"/>
  <c r="I17" i="8"/>
  <c r="M16" i="8"/>
  <c r="J16" i="8" s="1"/>
  <c r="I16" i="8"/>
  <c r="M15" i="8"/>
  <c r="J15" i="8"/>
  <c r="I15" i="8"/>
  <c r="M14" i="8"/>
  <c r="I14" i="8" s="1"/>
  <c r="J14" i="8"/>
  <c r="M13" i="8"/>
  <c r="J13" i="8"/>
  <c r="I13" i="8"/>
  <c r="M12" i="8"/>
  <c r="M11" i="8"/>
  <c r="J11" i="8"/>
  <c r="I11" i="8"/>
  <c r="M10" i="8"/>
  <c r="M9" i="8"/>
  <c r="J9" i="8"/>
  <c r="I9" i="8"/>
  <c r="M8" i="8"/>
  <c r="I8" i="8" s="1"/>
  <c r="M7" i="8"/>
  <c r="J7" i="8"/>
  <c r="I7" i="8"/>
  <c r="M6" i="8"/>
  <c r="J6" i="8"/>
  <c r="I6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M5" i="8"/>
  <c r="I5" i="8" s="1"/>
  <c r="J5" i="8"/>
  <c r="A5" i="8"/>
  <c r="M4" i="8"/>
  <c r="J4" i="8" s="1"/>
  <c r="I4" i="8"/>
  <c r="M3" i="8"/>
  <c r="J3" i="8"/>
  <c r="I3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A3" i="8"/>
  <c r="A4" i="8" s="1"/>
  <c r="M2" i="8"/>
  <c r="F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2" i="7"/>
  <c r="J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2" i="7"/>
  <c r="G3" i="7"/>
  <c r="H2" i="7"/>
  <c r="G2" i="7"/>
  <c r="K2" i="7" s="1"/>
  <c r="C3" i="7" s="1"/>
  <c r="L2" i="7"/>
  <c r="D3" i="7"/>
  <c r="F3" i="7" s="1"/>
  <c r="H3" i="7" s="1"/>
  <c r="F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3" i="7"/>
  <c r="A4" i="7"/>
  <c r="A5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3" i="7"/>
  <c r="I22" i="12" l="1"/>
  <c r="J22" i="12"/>
  <c r="J37" i="12"/>
  <c r="I37" i="12"/>
  <c r="J5" i="12"/>
  <c r="I5" i="12"/>
  <c r="H2" i="12"/>
  <c r="L2" i="12" s="1"/>
  <c r="D3" i="12" s="1"/>
  <c r="F3" i="12" s="1"/>
  <c r="J65" i="12"/>
  <c r="I65" i="12"/>
  <c r="I74" i="12"/>
  <c r="J74" i="12"/>
  <c r="I58" i="12"/>
  <c r="J58" i="12"/>
  <c r="J29" i="12"/>
  <c r="I29" i="12"/>
  <c r="J61" i="12"/>
  <c r="I61" i="12"/>
  <c r="I34" i="12"/>
  <c r="J34" i="12"/>
  <c r="J9" i="12"/>
  <c r="I9" i="12"/>
  <c r="I85" i="12"/>
  <c r="J85" i="12"/>
  <c r="I46" i="12"/>
  <c r="J46" i="12"/>
  <c r="J29" i="11"/>
  <c r="I29" i="11"/>
  <c r="J61" i="11"/>
  <c r="I61" i="11"/>
  <c r="I2" i="11"/>
  <c r="J2" i="11"/>
  <c r="L2" i="11" s="1"/>
  <c r="D3" i="11" s="1"/>
  <c r="I58" i="11"/>
  <c r="J58" i="11"/>
  <c r="J37" i="11"/>
  <c r="I37" i="11"/>
  <c r="I49" i="11"/>
  <c r="J49" i="11"/>
  <c r="I38" i="11"/>
  <c r="J38" i="11"/>
  <c r="I50" i="11"/>
  <c r="J50" i="11"/>
  <c r="J89" i="11"/>
  <c r="I89" i="11"/>
  <c r="J57" i="11"/>
  <c r="I57" i="11"/>
  <c r="J17" i="11"/>
  <c r="I17" i="11"/>
  <c r="J69" i="11"/>
  <c r="I78" i="11"/>
  <c r="J78" i="11"/>
  <c r="J26" i="11"/>
  <c r="I46" i="11"/>
  <c r="J46" i="11"/>
  <c r="I82" i="11"/>
  <c r="J82" i="11"/>
  <c r="I18" i="11"/>
  <c r="J18" i="11"/>
  <c r="I81" i="11"/>
  <c r="J70" i="11"/>
  <c r="J10" i="11"/>
  <c r="J42" i="11"/>
  <c r="G2" i="11"/>
  <c r="K2" i="11" s="1"/>
  <c r="C3" i="11" s="1"/>
  <c r="J33" i="10"/>
  <c r="I33" i="10"/>
  <c r="J52" i="10"/>
  <c r="I52" i="10"/>
  <c r="I64" i="10"/>
  <c r="J64" i="10"/>
  <c r="I6" i="10"/>
  <c r="J6" i="10"/>
  <c r="I73" i="10"/>
  <c r="J73" i="10"/>
  <c r="J78" i="10"/>
  <c r="J4" i="10"/>
  <c r="I4" i="10"/>
  <c r="I46" i="10"/>
  <c r="J46" i="10"/>
  <c r="I70" i="10"/>
  <c r="J70" i="10"/>
  <c r="J24" i="10"/>
  <c r="I24" i="10"/>
  <c r="H3" i="10"/>
  <c r="G3" i="10"/>
  <c r="J69" i="10"/>
  <c r="I69" i="10"/>
  <c r="I58" i="10"/>
  <c r="J58" i="10"/>
  <c r="J17" i="10"/>
  <c r="I17" i="10"/>
  <c r="L3" i="10"/>
  <c r="D4" i="10" s="1"/>
  <c r="G2" i="10"/>
  <c r="K2" i="10" s="1"/>
  <c r="C3" i="10" s="1"/>
  <c r="K3" i="10" s="1"/>
  <c r="C4" i="10" s="1"/>
  <c r="I82" i="10"/>
  <c r="J82" i="10"/>
  <c r="I26" i="10"/>
  <c r="J26" i="10"/>
  <c r="I29" i="10"/>
  <c r="J29" i="10"/>
  <c r="I22" i="10"/>
  <c r="J22" i="10"/>
  <c r="J49" i="10"/>
  <c r="I49" i="10"/>
  <c r="J8" i="10"/>
  <c r="I8" i="10"/>
  <c r="J61" i="10"/>
  <c r="I61" i="10"/>
  <c r="J40" i="10"/>
  <c r="I40" i="10"/>
  <c r="J85" i="10"/>
  <c r="I85" i="10"/>
  <c r="J30" i="10"/>
  <c r="J53" i="9"/>
  <c r="I53" i="9"/>
  <c r="I70" i="9"/>
  <c r="J70" i="9"/>
  <c r="I38" i="9"/>
  <c r="J38" i="9"/>
  <c r="J9" i="9"/>
  <c r="I9" i="9"/>
  <c r="I62" i="9"/>
  <c r="J62" i="9"/>
  <c r="H3" i="9"/>
  <c r="L3" i="9" s="1"/>
  <c r="D4" i="9" s="1"/>
  <c r="G3" i="9"/>
  <c r="I73" i="9"/>
  <c r="J73" i="9"/>
  <c r="I42" i="9"/>
  <c r="J42" i="9"/>
  <c r="I22" i="9"/>
  <c r="J22" i="9"/>
  <c r="G2" i="9"/>
  <c r="K2" i="9" s="1"/>
  <c r="C3" i="9" s="1"/>
  <c r="J29" i="9"/>
  <c r="I29" i="9"/>
  <c r="I66" i="9"/>
  <c r="J66" i="9"/>
  <c r="I18" i="9"/>
  <c r="J18" i="9"/>
  <c r="I50" i="9"/>
  <c r="J50" i="9"/>
  <c r="I30" i="9"/>
  <c r="J30" i="9"/>
  <c r="I25" i="9"/>
  <c r="I69" i="9"/>
  <c r="J10" i="9"/>
  <c r="J46" i="9"/>
  <c r="I10" i="8"/>
  <c r="J10" i="8"/>
  <c r="I57" i="8"/>
  <c r="J57" i="8"/>
  <c r="J41" i="8"/>
  <c r="I41" i="8"/>
  <c r="I2" i="8"/>
  <c r="J2" i="8"/>
  <c r="J24" i="8"/>
  <c r="I24" i="8"/>
  <c r="J45" i="8"/>
  <c r="I45" i="8"/>
  <c r="I54" i="8"/>
  <c r="J54" i="8"/>
  <c r="I80" i="8"/>
  <c r="J80" i="8"/>
  <c r="J50" i="8"/>
  <c r="H2" i="8"/>
  <c r="G2" i="8"/>
  <c r="I21" i="8"/>
  <c r="J21" i="8"/>
  <c r="J66" i="8"/>
  <c r="J26" i="8"/>
  <c r="I33" i="8"/>
  <c r="J33" i="8"/>
  <c r="I42" i="8"/>
  <c r="J42" i="8"/>
  <c r="I72" i="8"/>
  <c r="J72" i="8"/>
  <c r="J12" i="8"/>
  <c r="I12" i="8"/>
  <c r="J8" i="8"/>
  <c r="I30" i="8"/>
  <c r="J30" i="8"/>
  <c r="I48" i="8"/>
  <c r="J48" i="8"/>
  <c r="J36" i="8"/>
  <c r="I36" i="8"/>
  <c r="I68" i="8"/>
  <c r="I84" i="8"/>
  <c r="K3" i="7"/>
  <c r="C4" i="7" s="1"/>
  <c r="L3" i="7"/>
  <c r="D4" i="7" s="1"/>
  <c r="F3" i="11" l="1"/>
  <c r="F4" i="10"/>
  <c r="F4" i="9"/>
  <c r="K3" i="9"/>
  <c r="C4" i="9" s="1"/>
  <c r="K2" i="8"/>
  <c r="C3" i="8" s="1"/>
  <c r="L2" i="8"/>
  <c r="D3" i="8" s="1"/>
  <c r="F4" i="7"/>
  <c r="H3" i="12" l="1"/>
  <c r="L3" i="12" s="1"/>
  <c r="D4" i="12" s="1"/>
  <c r="F4" i="12" s="1"/>
  <c r="G3" i="12"/>
  <c r="K3" i="12" s="1"/>
  <c r="C4" i="12" s="1"/>
  <c r="H3" i="11"/>
  <c r="L3" i="11" s="1"/>
  <c r="D4" i="11" s="1"/>
  <c r="G3" i="11"/>
  <c r="K3" i="11" s="1"/>
  <c r="C4" i="11" s="1"/>
  <c r="H4" i="10"/>
  <c r="L4" i="10" s="1"/>
  <c r="D5" i="10" s="1"/>
  <c r="G4" i="10"/>
  <c r="K4" i="10" s="1"/>
  <c r="C5" i="10" s="1"/>
  <c r="H4" i="9"/>
  <c r="L4" i="9" s="1"/>
  <c r="D5" i="9" s="1"/>
  <c r="G4" i="9"/>
  <c r="K4" i="9" s="1"/>
  <c r="C5" i="9" s="1"/>
  <c r="F3" i="8"/>
  <c r="H4" i="7"/>
  <c r="L4" i="7" s="1"/>
  <c r="D5" i="7" s="1"/>
  <c r="G4" i="7"/>
  <c r="K4" i="7" s="1"/>
  <c r="C5" i="7" s="1"/>
  <c r="F5" i="7"/>
  <c r="F4" i="11" l="1"/>
  <c r="F5" i="10"/>
  <c r="F5" i="9"/>
  <c r="H3" i="8"/>
  <c r="L3" i="8" s="1"/>
  <c r="D4" i="8" s="1"/>
  <c r="G3" i="8"/>
  <c r="K3" i="8" s="1"/>
  <c r="C4" i="8" s="1"/>
  <c r="H5" i="7"/>
  <c r="L5" i="7" s="1"/>
  <c r="D6" i="7" s="1"/>
  <c r="F6" i="7" s="1"/>
  <c r="G5" i="7"/>
  <c r="K5" i="7" s="1"/>
  <c r="C6" i="7" s="1"/>
  <c r="H4" i="12" l="1"/>
  <c r="L4" i="12" s="1"/>
  <c r="D5" i="12" s="1"/>
  <c r="F5" i="12" s="1"/>
  <c r="G4" i="12"/>
  <c r="K4" i="12" s="1"/>
  <c r="C5" i="12" s="1"/>
  <c r="H4" i="11"/>
  <c r="L4" i="11" s="1"/>
  <c r="D5" i="11" s="1"/>
  <c r="G4" i="11"/>
  <c r="K4" i="11" s="1"/>
  <c r="C5" i="11" s="1"/>
  <c r="G5" i="10"/>
  <c r="K5" i="10" s="1"/>
  <c r="C6" i="10" s="1"/>
  <c r="H5" i="10"/>
  <c r="L5" i="10" s="1"/>
  <c r="D6" i="10" s="1"/>
  <c r="H5" i="9"/>
  <c r="L5" i="9" s="1"/>
  <c r="D6" i="9" s="1"/>
  <c r="G5" i="9"/>
  <c r="K5" i="9" s="1"/>
  <c r="C6" i="9" s="1"/>
  <c r="F4" i="8"/>
  <c r="H6" i="7"/>
  <c r="L6" i="7" s="1"/>
  <c r="D7" i="7" s="1"/>
  <c r="G6" i="7"/>
  <c r="K6" i="7" s="1"/>
  <c r="C7" i="7" s="1"/>
  <c r="F7" i="7"/>
  <c r="F5" i="11" l="1"/>
  <c r="F6" i="10"/>
  <c r="F6" i="9"/>
  <c r="H4" i="8"/>
  <c r="L4" i="8" s="1"/>
  <c r="D5" i="8" s="1"/>
  <c r="G4" i="8"/>
  <c r="K4" i="8" s="1"/>
  <c r="C5" i="8" s="1"/>
  <c r="H7" i="7"/>
  <c r="L7" i="7" s="1"/>
  <c r="D8" i="7" s="1"/>
  <c r="F8" i="7" s="1"/>
  <c r="G7" i="7"/>
  <c r="K7" i="7" s="1"/>
  <c r="C8" i="7" s="1"/>
  <c r="H5" i="12" l="1"/>
  <c r="L5" i="12" s="1"/>
  <c r="D6" i="12" s="1"/>
  <c r="F6" i="12" s="1"/>
  <c r="G5" i="12"/>
  <c r="K5" i="12" s="1"/>
  <c r="C6" i="12" s="1"/>
  <c r="H5" i="11"/>
  <c r="L5" i="11" s="1"/>
  <c r="D6" i="11" s="1"/>
  <c r="G5" i="11"/>
  <c r="K5" i="11" s="1"/>
  <c r="C6" i="11" s="1"/>
  <c r="G6" i="10"/>
  <c r="K6" i="10" s="1"/>
  <c r="C7" i="10" s="1"/>
  <c r="H6" i="10"/>
  <c r="L6" i="10" s="1"/>
  <c r="D7" i="10" s="1"/>
  <c r="H6" i="9"/>
  <c r="L6" i="9" s="1"/>
  <c r="D7" i="9" s="1"/>
  <c r="G6" i="9"/>
  <c r="K6" i="9" s="1"/>
  <c r="C7" i="9" s="1"/>
  <c r="F5" i="8"/>
  <c r="H8" i="7"/>
  <c r="L8" i="7" s="1"/>
  <c r="D9" i="7" s="1"/>
  <c r="G8" i="7"/>
  <c r="K8" i="7" s="1"/>
  <c r="C9" i="7" s="1"/>
  <c r="F9" i="7"/>
  <c r="F6" i="11" l="1"/>
  <c r="F7" i="10"/>
  <c r="F7" i="9"/>
  <c r="H5" i="8"/>
  <c r="L5" i="8" s="1"/>
  <c r="D6" i="8" s="1"/>
  <c r="G5" i="8"/>
  <c r="K5" i="8" s="1"/>
  <c r="C6" i="8" s="1"/>
  <c r="H9" i="7"/>
  <c r="L9" i="7" s="1"/>
  <c r="D10" i="7" s="1"/>
  <c r="G9" i="7"/>
  <c r="K9" i="7" s="1"/>
  <c r="C10" i="7" s="1"/>
  <c r="F10" i="7"/>
  <c r="G6" i="12" l="1"/>
  <c r="K6" i="12" s="1"/>
  <c r="C7" i="12" s="1"/>
  <c r="H6" i="12"/>
  <c r="L6" i="12" s="1"/>
  <c r="D7" i="12" s="1"/>
  <c r="F7" i="12" s="1"/>
  <c r="H6" i="11"/>
  <c r="L6" i="11" s="1"/>
  <c r="D7" i="11" s="1"/>
  <c r="G6" i="11"/>
  <c r="K6" i="11" s="1"/>
  <c r="C7" i="11" s="1"/>
  <c r="H7" i="10"/>
  <c r="L7" i="10" s="1"/>
  <c r="D8" i="10" s="1"/>
  <c r="G7" i="10"/>
  <c r="K7" i="10" s="1"/>
  <c r="C8" i="10" s="1"/>
  <c r="H7" i="9"/>
  <c r="L7" i="9" s="1"/>
  <c r="D8" i="9" s="1"/>
  <c r="G7" i="9"/>
  <c r="K7" i="9" s="1"/>
  <c r="C8" i="9" s="1"/>
  <c r="F6" i="8"/>
  <c r="H10" i="7"/>
  <c r="L10" i="7" s="1"/>
  <c r="D11" i="7" s="1"/>
  <c r="F11" i="7" s="1"/>
  <c r="G10" i="7"/>
  <c r="K10" i="7" s="1"/>
  <c r="C11" i="7" s="1"/>
  <c r="F7" i="11" l="1"/>
  <c r="F8" i="10"/>
  <c r="F8" i="9"/>
  <c r="H6" i="8"/>
  <c r="L6" i="8" s="1"/>
  <c r="D7" i="8" s="1"/>
  <c r="G6" i="8"/>
  <c r="K6" i="8" s="1"/>
  <c r="C7" i="8" s="1"/>
  <c r="H11" i="7"/>
  <c r="L11" i="7" s="1"/>
  <c r="D12" i="7" s="1"/>
  <c r="G11" i="7"/>
  <c r="K11" i="7" s="1"/>
  <c r="C12" i="7" s="1"/>
  <c r="F12" i="7"/>
  <c r="H7" i="12" l="1"/>
  <c r="L7" i="12" s="1"/>
  <c r="D8" i="12" s="1"/>
  <c r="F8" i="12" s="1"/>
  <c r="G7" i="12"/>
  <c r="K7" i="12" s="1"/>
  <c r="C8" i="12" s="1"/>
  <c r="H7" i="11"/>
  <c r="L7" i="11" s="1"/>
  <c r="D8" i="11" s="1"/>
  <c r="G7" i="11"/>
  <c r="K7" i="11" s="1"/>
  <c r="C8" i="11" s="1"/>
  <c r="H8" i="10"/>
  <c r="L8" i="10" s="1"/>
  <c r="D9" i="10" s="1"/>
  <c r="G8" i="10"/>
  <c r="K8" i="10" s="1"/>
  <c r="C9" i="10" s="1"/>
  <c r="H8" i="9"/>
  <c r="L8" i="9" s="1"/>
  <c r="D9" i="9" s="1"/>
  <c r="G8" i="9"/>
  <c r="K8" i="9" s="1"/>
  <c r="C9" i="9" s="1"/>
  <c r="F7" i="8"/>
  <c r="H12" i="7"/>
  <c r="L12" i="7" s="1"/>
  <c r="D13" i="7" s="1"/>
  <c r="G12" i="7"/>
  <c r="K12" i="7" s="1"/>
  <c r="C13" i="7" s="1"/>
  <c r="F13" i="7"/>
  <c r="F8" i="11" l="1"/>
  <c r="F9" i="10"/>
  <c r="F9" i="9"/>
  <c r="H7" i="8"/>
  <c r="L7" i="8" s="1"/>
  <c r="D8" i="8" s="1"/>
  <c r="G7" i="8"/>
  <c r="K7" i="8" s="1"/>
  <c r="C8" i="8" s="1"/>
  <c r="H13" i="7"/>
  <c r="L13" i="7" s="1"/>
  <c r="D14" i="7" s="1"/>
  <c r="G13" i="7"/>
  <c r="K13" i="7" s="1"/>
  <c r="C14" i="7" s="1"/>
  <c r="F14" i="7"/>
  <c r="G8" i="12" l="1"/>
  <c r="K8" i="12" s="1"/>
  <c r="C9" i="12" s="1"/>
  <c r="H8" i="12"/>
  <c r="L8" i="12" s="1"/>
  <c r="D9" i="12" s="1"/>
  <c r="F9" i="12" s="1"/>
  <c r="G8" i="11"/>
  <c r="K8" i="11" s="1"/>
  <c r="C9" i="11" s="1"/>
  <c r="H8" i="11"/>
  <c r="L8" i="11" s="1"/>
  <c r="D9" i="11" s="1"/>
  <c r="H9" i="10"/>
  <c r="L9" i="10" s="1"/>
  <c r="D10" i="10" s="1"/>
  <c r="G9" i="10"/>
  <c r="K9" i="10" s="1"/>
  <c r="C10" i="10" s="1"/>
  <c r="H9" i="9"/>
  <c r="L9" i="9" s="1"/>
  <c r="D10" i="9" s="1"/>
  <c r="G9" i="9"/>
  <c r="K9" i="9" s="1"/>
  <c r="C10" i="9" s="1"/>
  <c r="F8" i="8"/>
  <c r="H14" i="7"/>
  <c r="L14" i="7" s="1"/>
  <c r="D15" i="7" s="1"/>
  <c r="G14" i="7"/>
  <c r="K14" i="7" s="1"/>
  <c r="C15" i="7" s="1"/>
  <c r="F15" i="7"/>
  <c r="F9" i="11" l="1"/>
  <c r="F10" i="10"/>
  <c r="F10" i="9"/>
  <c r="G8" i="8"/>
  <c r="K8" i="8" s="1"/>
  <c r="C9" i="8" s="1"/>
  <c r="H8" i="8"/>
  <c r="L8" i="8" s="1"/>
  <c r="D9" i="8" s="1"/>
  <c r="H15" i="7"/>
  <c r="L15" i="7" s="1"/>
  <c r="D16" i="7" s="1"/>
  <c r="F16" i="7" s="1"/>
  <c r="G15" i="7"/>
  <c r="K15" i="7" s="1"/>
  <c r="C16" i="7" s="1"/>
  <c r="H9" i="12" l="1"/>
  <c r="L9" i="12" s="1"/>
  <c r="D10" i="12" s="1"/>
  <c r="F10" i="12" s="1"/>
  <c r="G9" i="12"/>
  <c r="K9" i="12" s="1"/>
  <c r="C10" i="12" s="1"/>
  <c r="H9" i="11"/>
  <c r="L9" i="11" s="1"/>
  <c r="D10" i="11" s="1"/>
  <c r="G9" i="11"/>
  <c r="K9" i="11" s="1"/>
  <c r="C10" i="11" s="1"/>
  <c r="H10" i="10"/>
  <c r="L10" i="10" s="1"/>
  <c r="D11" i="10" s="1"/>
  <c r="G10" i="10"/>
  <c r="K10" i="10" s="1"/>
  <c r="C11" i="10" s="1"/>
  <c r="H10" i="9"/>
  <c r="L10" i="9" s="1"/>
  <c r="D11" i="9" s="1"/>
  <c r="G10" i="9"/>
  <c r="K10" i="9" s="1"/>
  <c r="C11" i="9" s="1"/>
  <c r="F9" i="8"/>
  <c r="H16" i="7"/>
  <c r="G16" i="7"/>
  <c r="K16" i="7" s="1"/>
  <c r="C17" i="7" s="1"/>
  <c r="L16" i="7"/>
  <c r="D17" i="7" s="1"/>
  <c r="F17" i="7"/>
  <c r="F10" i="11" l="1"/>
  <c r="F11" i="10"/>
  <c r="F11" i="9"/>
  <c r="G9" i="8"/>
  <c r="K9" i="8" s="1"/>
  <c r="C10" i="8" s="1"/>
  <c r="H9" i="8"/>
  <c r="L9" i="8" s="1"/>
  <c r="D10" i="8" s="1"/>
  <c r="H17" i="7"/>
  <c r="L17" i="7" s="1"/>
  <c r="D18" i="7" s="1"/>
  <c r="G17" i="7"/>
  <c r="K17" i="7" s="1"/>
  <c r="C18" i="7" s="1"/>
  <c r="F18" i="7"/>
  <c r="H10" i="12" l="1"/>
  <c r="L10" i="12" s="1"/>
  <c r="D11" i="12" s="1"/>
  <c r="F11" i="12" s="1"/>
  <c r="G10" i="12"/>
  <c r="K10" i="12" s="1"/>
  <c r="C11" i="12" s="1"/>
  <c r="H10" i="11"/>
  <c r="L10" i="11" s="1"/>
  <c r="D11" i="11" s="1"/>
  <c r="G10" i="11"/>
  <c r="K10" i="11" s="1"/>
  <c r="C11" i="11" s="1"/>
  <c r="H11" i="10"/>
  <c r="L11" i="10" s="1"/>
  <c r="D12" i="10" s="1"/>
  <c r="G11" i="10"/>
  <c r="K11" i="10" s="1"/>
  <c r="C12" i="10" s="1"/>
  <c r="H11" i="9"/>
  <c r="L11" i="9" s="1"/>
  <c r="D12" i="9" s="1"/>
  <c r="G11" i="9"/>
  <c r="K11" i="9" s="1"/>
  <c r="C12" i="9" s="1"/>
  <c r="F10" i="8"/>
  <c r="H18" i="7"/>
  <c r="L18" i="7" s="1"/>
  <c r="D19" i="7" s="1"/>
  <c r="G18" i="7"/>
  <c r="K18" i="7" s="1"/>
  <c r="C19" i="7" s="1"/>
  <c r="F19" i="7"/>
  <c r="F11" i="11" l="1"/>
  <c r="F12" i="10"/>
  <c r="F12" i="9"/>
  <c r="H10" i="8"/>
  <c r="L10" i="8" s="1"/>
  <c r="D11" i="8" s="1"/>
  <c r="G10" i="8"/>
  <c r="K10" i="8" s="1"/>
  <c r="C11" i="8" s="1"/>
  <c r="H19" i="7"/>
  <c r="L19" i="7" s="1"/>
  <c r="D20" i="7" s="1"/>
  <c r="G19" i="7"/>
  <c r="K19" i="7" s="1"/>
  <c r="C20" i="7" s="1"/>
  <c r="F20" i="7"/>
  <c r="H11" i="12" l="1"/>
  <c r="L11" i="12" s="1"/>
  <c r="D12" i="12" s="1"/>
  <c r="F12" i="12" s="1"/>
  <c r="G11" i="12"/>
  <c r="K11" i="12" s="1"/>
  <c r="C12" i="12" s="1"/>
  <c r="H11" i="11"/>
  <c r="L11" i="11" s="1"/>
  <c r="D12" i="11" s="1"/>
  <c r="G11" i="11"/>
  <c r="K11" i="11" s="1"/>
  <c r="C12" i="11" s="1"/>
  <c r="H12" i="10"/>
  <c r="L12" i="10" s="1"/>
  <c r="D13" i="10" s="1"/>
  <c r="G12" i="10"/>
  <c r="K12" i="10" s="1"/>
  <c r="C13" i="10" s="1"/>
  <c r="H12" i="9"/>
  <c r="L12" i="9" s="1"/>
  <c r="D13" i="9" s="1"/>
  <c r="G12" i="9"/>
  <c r="K12" i="9" s="1"/>
  <c r="C13" i="9" s="1"/>
  <c r="F11" i="8"/>
  <c r="H20" i="7"/>
  <c r="L20" i="7" s="1"/>
  <c r="D21" i="7" s="1"/>
  <c r="F21" i="7" s="1"/>
  <c r="G20" i="7"/>
  <c r="K20" i="7" s="1"/>
  <c r="C21" i="7" s="1"/>
  <c r="F12" i="11" l="1"/>
  <c r="F13" i="10"/>
  <c r="F13" i="9"/>
  <c r="G11" i="8"/>
  <c r="K11" i="8" s="1"/>
  <c r="C12" i="8" s="1"/>
  <c r="H11" i="8"/>
  <c r="L11" i="8" s="1"/>
  <c r="D12" i="8" s="1"/>
  <c r="H21" i="7"/>
  <c r="G21" i="7"/>
  <c r="K21" i="7" s="1"/>
  <c r="C22" i="7" s="1"/>
  <c r="L21" i="7"/>
  <c r="D22" i="7" s="1"/>
  <c r="F22" i="7" s="1"/>
  <c r="H12" i="12" l="1"/>
  <c r="L12" i="12" s="1"/>
  <c r="D13" i="12" s="1"/>
  <c r="F13" i="12" s="1"/>
  <c r="G12" i="12"/>
  <c r="K12" i="12" s="1"/>
  <c r="C13" i="12" s="1"/>
  <c r="H12" i="11"/>
  <c r="L12" i="11" s="1"/>
  <c r="D13" i="11" s="1"/>
  <c r="G12" i="11"/>
  <c r="K12" i="11" s="1"/>
  <c r="C13" i="11" s="1"/>
  <c r="H13" i="10"/>
  <c r="L13" i="10" s="1"/>
  <c r="D14" i="10" s="1"/>
  <c r="G13" i="10"/>
  <c r="K13" i="10" s="1"/>
  <c r="C14" i="10" s="1"/>
  <c r="H13" i="9"/>
  <c r="L13" i="9" s="1"/>
  <c r="D14" i="9" s="1"/>
  <c r="G13" i="9"/>
  <c r="K13" i="9" s="1"/>
  <c r="C14" i="9" s="1"/>
  <c r="F12" i="8"/>
  <c r="H22" i="7"/>
  <c r="L22" i="7" s="1"/>
  <c r="D23" i="7" s="1"/>
  <c r="G22" i="7"/>
  <c r="K22" i="7"/>
  <c r="C23" i="7" s="1"/>
  <c r="F23" i="7"/>
  <c r="F13" i="11" l="1"/>
  <c r="F14" i="10"/>
  <c r="F14" i="9"/>
  <c r="G12" i="8"/>
  <c r="K12" i="8" s="1"/>
  <c r="C13" i="8" s="1"/>
  <c r="H12" i="8"/>
  <c r="L12" i="8" s="1"/>
  <c r="D13" i="8" s="1"/>
  <c r="H23" i="7"/>
  <c r="L23" i="7" s="1"/>
  <c r="D24" i="7" s="1"/>
  <c r="G23" i="7"/>
  <c r="K23" i="7"/>
  <c r="C24" i="7" s="1"/>
  <c r="F24" i="7"/>
  <c r="H13" i="12" l="1"/>
  <c r="L13" i="12" s="1"/>
  <c r="D14" i="12" s="1"/>
  <c r="F14" i="12" s="1"/>
  <c r="G13" i="12"/>
  <c r="K13" i="12" s="1"/>
  <c r="C14" i="12" s="1"/>
  <c r="G13" i="11"/>
  <c r="K13" i="11" s="1"/>
  <c r="C14" i="11" s="1"/>
  <c r="H13" i="11"/>
  <c r="L13" i="11" s="1"/>
  <c r="D14" i="11" s="1"/>
  <c r="H14" i="10"/>
  <c r="L14" i="10" s="1"/>
  <c r="D15" i="10" s="1"/>
  <c r="G14" i="10"/>
  <c r="K14" i="10" s="1"/>
  <c r="C15" i="10" s="1"/>
  <c r="H14" i="9"/>
  <c r="L14" i="9" s="1"/>
  <c r="D15" i="9" s="1"/>
  <c r="G14" i="9"/>
  <c r="K14" i="9" s="1"/>
  <c r="C15" i="9" s="1"/>
  <c r="F13" i="8"/>
  <c r="H24" i="7"/>
  <c r="L24" i="7" s="1"/>
  <c r="D25" i="7" s="1"/>
  <c r="G24" i="7"/>
  <c r="K24" i="7" s="1"/>
  <c r="C25" i="7" s="1"/>
  <c r="F25" i="7"/>
  <c r="F14" i="11" l="1"/>
  <c r="F15" i="10"/>
  <c r="F15" i="9"/>
  <c r="H13" i="8"/>
  <c r="L13" i="8" s="1"/>
  <c r="D14" i="8" s="1"/>
  <c r="G13" i="8"/>
  <c r="K13" i="8" s="1"/>
  <c r="C14" i="8" s="1"/>
  <c r="H25" i="7"/>
  <c r="L25" i="7" s="1"/>
  <c r="D26" i="7" s="1"/>
  <c r="G25" i="7"/>
  <c r="K25" i="7" s="1"/>
  <c r="C26" i="7" s="1"/>
  <c r="F26" i="7"/>
  <c r="H14" i="12" l="1"/>
  <c r="L14" i="12" s="1"/>
  <c r="D15" i="12" s="1"/>
  <c r="F15" i="12" s="1"/>
  <c r="G14" i="12"/>
  <c r="K14" i="12" s="1"/>
  <c r="C15" i="12" s="1"/>
  <c r="H14" i="11"/>
  <c r="L14" i="11" s="1"/>
  <c r="D15" i="11" s="1"/>
  <c r="G14" i="11"/>
  <c r="K14" i="11" s="1"/>
  <c r="C15" i="11" s="1"/>
  <c r="H15" i="10"/>
  <c r="L15" i="10" s="1"/>
  <c r="D16" i="10" s="1"/>
  <c r="G15" i="10"/>
  <c r="K15" i="10" s="1"/>
  <c r="C16" i="10" s="1"/>
  <c r="H15" i="9"/>
  <c r="L15" i="9" s="1"/>
  <c r="D16" i="9" s="1"/>
  <c r="G15" i="9"/>
  <c r="K15" i="9" s="1"/>
  <c r="C16" i="9" s="1"/>
  <c r="F14" i="8"/>
  <c r="H26" i="7"/>
  <c r="L26" i="7" s="1"/>
  <c r="D27" i="7" s="1"/>
  <c r="G26" i="7"/>
  <c r="K26" i="7" s="1"/>
  <c r="C27" i="7" s="1"/>
  <c r="F27" i="7"/>
  <c r="F15" i="11" l="1"/>
  <c r="F16" i="10"/>
  <c r="F16" i="9"/>
  <c r="H14" i="8"/>
  <c r="L14" i="8" s="1"/>
  <c r="D15" i="8" s="1"/>
  <c r="G14" i="8"/>
  <c r="K14" i="8" s="1"/>
  <c r="C15" i="8" s="1"/>
  <c r="H27" i="7"/>
  <c r="L27" i="7" s="1"/>
  <c r="D28" i="7" s="1"/>
  <c r="G27" i="7"/>
  <c r="K27" i="7" s="1"/>
  <c r="C28" i="7" s="1"/>
  <c r="F28" i="7"/>
  <c r="H15" i="12" l="1"/>
  <c r="L15" i="12" s="1"/>
  <c r="D16" i="12" s="1"/>
  <c r="F16" i="12" s="1"/>
  <c r="G15" i="12"/>
  <c r="K15" i="12" s="1"/>
  <c r="C16" i="12" s="1"/>
  <c r="H15" i="11"/>
  <c r="L15" i="11" s="1"/>
  <c r="D16" i="11" s="1"/>
  <c r="G15" i="11"/>
  <c r="K15" i="11" s="1"/>
  <c r="C16" i="11" s="1"/>
  <c r="H16" i="10"/>
  <c r="L16" i="10" s="1"/>
  <c r="D17" i="10" s="1"/>
  <c r="G16" i="10"/>
  <c r="K16" i="10" s="1"/>
  <c r="C17" i="10" s="1"/>
  <c r="H16" i="9"/>
  <c r="L16" i="9" s="1"/>
  <c r="D17" i="9" s="1"/>
  <c r="G16" i="9"/>
  <c r="K16" i="9" s="1"/>
  <c r="C17" i="9" s="1"/>
  <c r="F15" i="8"/>
  <c r="H28" i="7"/>
  <c r="L28" i="7" s="1"/>
  <c r="D29" i="7" s="1"/>
  <c r="G28" i="7"/>
  <c r="K28" i="7" s="1"/>
  <c r="C29" i="7" s="1"/>
  <c r="F29" i="7"/>
  <c r="F16" i="11" l="1"/>
  <c r="F17" i="10"/>
  <c r="F17" i="9"/>
  <c r="H15" i="8"/>
  <c r="L15" i="8" s="1"/>
  <c r="D16" i="8" s="1"/>
  <c r="G15" i="8"/>
  <c r="K15" i="8" s="1"/>
  <c r="C16" i="8" s="1"/>
  <c r="H29" i="7"/>
  <c r="L29" i="7" s="1"/>
  <c r="D30" i="7" s="1"/>
  <c r="G29" i="7"/>
  <c r="K29" i="7" s="1"/>
  <c r="C30" i="7" s="1"/>
  <c r="F30" i="7"/>
  <c r="H16" i="12" l="1"/>
  <c r="L16" i="12" s="1"/>
  <c r="D17" i="12" s="1"/>
  <c r="F17" i="12" s="1"/>
  <c r="G16" i="12"/>
  <c r="K16" i="12" s="1"/>
  <c r="C17" i="12" s="1"/>
  <c r="G16" i="11"/>
  <c r="K16" i="11" s="1"/>
  <c r="C17" i="11" s="1"/>
  <c r="H16" i="11"/>
  <c r="L16" i="11" s="1"/>
  <c r="D17" i="11" s="1"/>
  <c r="H17" i="10"/>
  <c r="L17" i="10" s="1"/>
  <c r="D18" i="10" s="1"/>
  <c r="G17" i="10"/>
  <c r="K17" i="10" s="1"/>
  <c r="C18" i="10" s="1"/>
  <c r="H17" i="9"/>
  <c r="L17" i="9" s="1"/>
  <c r="D18" i="9" s="1"/>
  <c r="G17" i="9"/>
  <c r="K17" i="9" s="1"/>
  <c r="C18" i="9" s="1"/>
  <c r="F16" i="8"/>
  <c r="H30" i="7"/>
  <c r="L30" i="7" s="1"/>
  <c r="D31" i="7" s="1"/>
  <c r="G30" i="7"/>
  <c r="K30" i="7" s="1"/>
  <c r="C31" i="7" s="1"/>
  <c r="F31" i="7"/>
  <c r="F17" i="11" l="1"/>
  <c r="F18" i="10"/>
  <c r="F18" i="9"/>
  <c r="H16" i="8"/>
  <c r="L16" i="8" s="1"/>
  <c r="D17" i="8" s="1"/>
  <c r="G16" i="8"/>
  <c r="K16" i="8" s="1"/>
  <c r="C17" i="8" s="1"/>
  <c r="H31" i="7"/>
  <c r="L31" i="7" s="1"/>
  <c r="D32" i="7" s="1"/>
  <c r="G31" i="7"/>
  <c r="K31" i="7" s="1"/>
  <c r="C32" i="7" s="1"/>
  <c r="F32" i="7"/>
  <c r="H17" i="12" l="1"/>
  <c r="L17" i="12" s="1"/>
  <c r="D18" i="12" s="1"/>
  <c r="F18" i="12" s="1"/>
  <c r="G17" i="12"/>
  <c r="K17" i="12" s="1"/>
  <c r="C18" i="12" s="1"/>
  <c r="H17" i="11"/>
  <c r="L17" i="11" s="1"/>
  <c r="D18" i="11" s="1"/>
  <c r="G17" i="11"/>
  <c r="K17" i="11" s="1"/>
  <c r="C18" i="11" s="1"/>
  <c r="G18" i="10"/>
  <c r="K18" i="10" s="1"/>
  <c r="C19" i="10" s="1"/>
  <c r="H18" i="10"/>
  <c r="L18" i="10" s="1"/>
  <c r="D19" i="10" s="1"/>
  <c r="H18" i="9"/>
  <c r="L18" i="9" s="1"/>
  <c r="D19" i="9" s="1"/>
  <c r="G18" i="9"/>
  <c r="K18" i="9" s="1"/>
  <c r="C19" i="9" s="1"/>
  <c r="F17" i="8"/>
  <c r="H32" i="7"/>
  <c r="L32" i="7" s="1"/>
  <c r="D33" i="7" s="1"/>
  <c r="G32" i="7"/>
  <c r="K32" i="7" s="1"/>
  <c r="C33" i="7" s="1"/>
  <c r="F33" i="7"/>
  <c r="F18" i="11" l="1"/>
  <c r="F19" i="10"/>
  <c r="F19" i="9"/>
  <c r="G17" i="8"/>
  <c r="K17" i="8" s="1"/>
  <c r="C18" i="8" s="1"/>
  <c r="H17" i="8"/>
  <c r="L17" i="8" s="1"/>
  <c r="D18" i="8" s="1"/>
  <c r="H33" i="7"/>
  <c r="L33" i="7" s="1"/>
  <c r="D34" i="7" s="1"/>
  <c r="G33" i="7"/>
  <c r="K33" i="7" s="1"/>
  <c r="C34" i="7" s="1"/>
  <c r="F34" i="7"/>
  <c r="G18" i="12" l="1"/>
  <c r="K18" i="12" s="1"/>
  <c r="C19" i="12" s="1"/>
  <c r="H18" i="12"/>
  <c r="L18" i="12" s="1"/>
  <c r="D19" i="12" s="1"/>
  <c r="F19" i="12" s="1"/>
  <c r="H18" i="11"/>
  <c r="L18" i="11" s="1"/>
  <c r="D19" i="11" s="1"/>
  <c r="G18" i="11"/>
  <c r="K18" i="11" s="1"/>
  <c r="C19" i="11" s="1"/>
  <c r="H19" i="10"/>
  <c r="L19" i="10" s="1"/>
  <c r="D20" i="10" s="1"/>
  <c r="G19" i="10"/>
  <c r="K19" i="10" s="1"/>
  <c r="C20" i="10" s="1"/>
  <c r="H19" i="9"/>
  <c r="L19" i="9" s="1"/>
  <c r="D20" i="9" s="1"/>
  <c r="G19" i="9"/>
  <c r="K19" i="9" s="1"/>
  <c r="C20" i="9" s="1"/>
  <c r="F18" i="8"/>
  <c r="H34" i="7"/>
  <c r="L34" i="7" s="1"/>
  <c r="D35" i="7" s="1"/>
  <c r="G34" i="7"/>
  <c r="K34" i="7" s="1"/>
  <c r="C35" i="7" s="1"/>
  <c r="F35" i="7"/>
  <c r="F19" i="11" l="1"/>
  <c r="F20" i="10"/>
  <c r="F20" i="9"/>
  <c r="H18" i="8"/>
  <c r="L18" i="8" s="1"/>
  <c r="D19" i="8" s="1"/>
  <c r="G18" i="8"/>
  <c r="K18" i="8" s="1"/>
  <c r="C19" i="8" s="1"/>
  <c r="H35" i="7"/>
  <c r="L35" i="7" s="1"/>
  <c r="D36" i="7" s="1"/>
  <c r="G35" i="7"/>
  <c r="K35" i="7" s="1"/>
  <c r="C36" i="7" s="1"/>
  <c r="F36" i="7"/>
  <c r="H19" i="12" l="1"/>
  <c r="L19" i="12" s="1"/>
  <c r="D20" i="12" s="1"/>
  <c r="F20" i="12" s="1"/>
  <c r="G19" i="12"/>
  <c r="K19" i="12" s="1"/>
  <c r="C20" i="12" s="1"/>
  <c r="H19" i="11"/>
  <c r="L19" i="11" s="1"/>
  <c r="D20" i="11" s="1"/>
  <c r="G19" i="11"/>
  <c r="K19" i="11" s="1"/>
  <c r="C20" i="11" s="1"/>
  <c r="H20" i="10"/>
  <c r="L20" i="10" s="1"/>
  <c r="D21" i="10" s="1"/>
  <c r="G20" i="10"/>
  <c r="K20" i="10" s="1"/>
  <c r="C21" i="10" s="1"/>
  <c r="H20" i="9"/>
  <c r="L20" i="9" s="1"/>
  <c r="D21" i="9" s="1"/>
  <c r="G20" i="9"/>
  <c r="K20" i="9" s="1"/>
  <c r="C21" i="9" s="1"/>
  <c r="F19" i="8"/>
  <c r="H36" i="7"/>
  <c r="L36" i="7" s="1"/>
  <c r="D37" i="7" s="1"/>
  <c r="F37" i="7" s="1"/>
  <c r="G36" i="7"/>
  <c r="K36" i="7" s="1"/>
  <c r="C37" i="7" s="1"/>
  <c r="F20" i="11" l="1"/>
  <c r="F21" i="10"/>
  <c r="F21" i="9"/>
  <c r="H19" i="8"/>
  <c r="L19" i="8" s="1"/>
  <c r="D20" i="8" s="1"/>
  <c r="G19" i="8"/>
  <c r="K19" i="8" s="1"/>
  <c r="C20" i="8" s="1"/>
  <c r="H37" i="7"/>
  <c r="L37" i="7" s="1"/>
  <c r="D38" i="7" s="1"/>
  <c r="F38" i="7" s="1"/>
  <c r="G37" i="7"/>
  <c r="K37" i="7" s="1"/>
  <c r="C38" i="7" s="1"/>
  <c r="H20" i="12" l="1"/>
  <c r="L20" i="12" s="1"/>
  <c r="D21" i="12" s="1"/>
  <c r="F21" i="12" s="1"/>
  <c r="G20" i="12"/>
  <c r="K20" i="12" s="1"/>
  <c r="C21" i="12" s="1"/>
  <c r="H20" i="11"/>
  <c r="L20" i="11" s="1"/>
  <c r="D21" i="11" s="1"/>
  <c r="G20" i="11"/>
  <c r="K20" i="11" s="1"/>
  <c r="C21" i="11" s="1"/>
  <c r="H21" i="10"/>
  <c r="L21" i="10" s="1"/>
  <c r="D22" i="10" s="1"/>
  <c r="G21" i="10"/>
  <c r="K21" i="10" s="1"/>
  <c r="C22" i="10" s="1"/>
  <c r="H21" i="9"/>
  <c r="L21" i="9" s="1"/>
  <c r="D22" i="9" s="1"/>
  <c r="G21" i="9"/>
  <c r="K21" i="9" s="1"/>
  <c r="C22" i="9" s="1"/>
  <c r="F20" i="8"/>
  <c r="H38" i="7"/>
  <c r="L38" i="7" s="1"/>
  <c r="D39" i="7" s="1"/>
  <c r="F39" i="7" s="1"/>
  <c r="G38" i="7"/>
  <c r="K38" i="7" s="1"/>
  <c r="C39" i="7" s="1"/>
  <c r="F21" i="11" l="1"/>
  <c r="F22" i="10"/>
  <c r="F22" i="9"/>
  <c r="H20" i="8"/>
  <c r="L20" i="8" s="1"/>
  <c r="D21" i="8" s="1"/>
  <c r="G20" i="8"/>
  <c r="K20" i="8" s="1"/>
  <c r="C21" i="8" s="1"/>
  <c r="H39" i="7"/>
  <c r="L39" i="7" s="1"/>
  <c r="D40" i="7" s="1"/>
  <c r="F40" i="7" s="1"/>
  <c r="G39" i="7"/>
  <c r="K39" i="7" s="1"/>
  <c r="C40" i="7" s="1"/>
  <c r="H21" i="12" l="1"/>
  <c r="L21" i="12" s="1"/>
  <c r="D22" i="12" s="1"/>
  <c r="G21" i="12"/>
  <c r="K21" i="12" s="1"/>
  <c r="C22" i="12" s="1"/>
  <c r="H21" i="11"/>
  <c r="L21" i="11" s="1"/>
  <c r="D22" i="11" s="1"/>
  <c r="G21" i="11"/>
  <c r="K21" i="11" s="1"/>
  <c r="C22" i="11" s="1"/>
  <c r="H22" i="10"/>
  <c r="L22" i="10" s="1"/>
  <c r="D23" i="10" s="1"/>
  <c r="G22" i="10"/>
  <c r="K22" i="10" s="1"/>
  <c r="C23" i="10" s="1"/>
  <c r="H22" i="9"/>
  <c r="L22" i="9" s="1"/>
  <c r="D23" i="9" s="1"/>
  <c r="G22" i="9"/>
  <c r="K22" i="9" s="1"/>
  <c r="C23" i="9" s="1"/>
  <c r="F21" i="8"/>
  <c r="H40" i="7"/>
  <c r="G40" i="7"/>
  <c r="K40" i="7" s="1"/>
  <c r="C41" i="7" s="1"/>
  <c r="L40" i="7"/>
  <c r="D41" i="7" s="1"/>
  <c r="F41" i="7"/>
  <c r="F22" i="12" l="1"/>
  <c r="F22" i="11"/>
  <c r="F23" i="10"/>
  <c r="F23" i="9"/>
  <c r="G21" i="8"/>
  <c r="K21" i="8" s="1"/>
  <c r="C22" i="8" s="1"/>
  <c r="H21" i="8"/>
  <c r="L21" i="8" s="1"/>
  <c r="D22" i="8" s="1"/>
  <c r="H41" i="7"/>
  <c r="L41" i="7" s="1"/>
  <c r="D42" i="7" s="1"/>
  <c r="F42" i="7" s="1"/>
  <c r="G41" i="7"/>
  <c r="K41" i="7" s="1"/>
  <c r="C42" i="7" s="1"/>
  <c r="G22" i="12" l="1"/>
  <c r="K22" i="12" s="1"/>
  <c r="C23" i="12" s="1"/>
  <c r="H22" i="12"/>
  <c r="L22" i="12" s="1"/>
  <c r="D23" i="12" s="1"/>
  <c r="F23" i="12" s="1"/>
  <c r="H22" i="11"/>
  <c r="L22" i="11" s="1"/>
  <c r="D23" i="11" s="1"/>
  <c r="G22" i="11"/>
  <c r="K22" i="11" s="1"/>
  <c r="C23" i="11" s="1"/>
  <c r="H23" i="10"/>
  <c r="L23" i="10" s="1"/>
  <c r="D24" i="10" s="1"/>
  <c r="G23" i="10"/>
  <c r="K23" i="10" s="1"/>
  <c r="C24" i="10" s="1"/>
  <c r="H23" i="9"/>
  <c r="L23" i="9" s="1"/>
  <c r="D24" i="9" s="1"/>
  <c r="G23" i="9"/>
  <c r="K23" i="9" s="1"/>
  <c r="C24" i="9" s="1"/>
  <c r="F22" i="8"/>
  <c r="H42" i="7"/>
  <c r="L42" i="7" s="1"/>
  <c r="D43" i="7" s="1"/>
  <c r="F43" i="7" s="1"/>
  <c r="G42" i="7"/>
  <c r="K42" i="7" s="1"/>
  <c r="C43" i="7" s="1"/>
  <c r="F23" i="11" l="1"/>
  <c r="F24" i="10"/>
  <c r="F24" i="9"/>
  <c r="H22" i="8"/>
  <c r="L22" i="8" s="1"/>
  <c r="D23" i="8" s="1"/>
  <c r="G22" i="8"/>
  <c r="K22" i="8" s="1"/>
  <c r="C23" i="8" s="1"/>
  <c r="H43" i="7"/>
  <c r="L43" i="7" s="1"/>
  <c r="D44" i="7" s="1"/>
  <c r="F44" i="7" s="1"/>
  <c r="G43" i="7"/>
  <c r="K43" i="7" s="1"/>
  <c r="C44" i="7" s="1"/>
  <c r="H23" i="12" l="1"/>
  <c r="L23" i="12" s="1"/>
  <c r="D24" i="12" s="1"/>
  <c r="F24" i="12" s="1"/>
  <c r="G23" i="12"/>
  <c r="K23" i="12" s="1"/>
  <c r="C24" i="12" s="1"/>
  <c r="H23" i="11"/>
  <c r="L23" i="11" s="1"/>
  <c r="D24" i="11" s="1"/>
  <c r="G23" i="11"/>
  <c r="K23" i="11" s="1"/>
  <c r="C24" i="11" s="1"/>
  <c r="H24" i="10"/>
  <c r="L24" i="10" s="1"/>
  <c r="D25" i="10" s="1"/>
  <c r="G24" i="10"/>
  <c r="K24" i="10" s="1"/>
  <c r="C25" i="10" s="1"/>
  <c r="H24" i="9"/>
  <c r="L24" i="9" s="1"/>
  <c r="D25" i="9" s="1"/>
  <c r="G24" i="9"/>
  <c r="K24" i="9" s="1"/>
  <c r="C25" i="9" s="1"/>
  <c r="F23" i="8"/>
  <c r="H44" i="7"/>
  <c r="L44" i="7" s="1"/>
  <c r="D45" i="7" s="1"/>
  <c r="F45" i="7" s="1"/>
  <c r="G44" i="7"/>
  <c r="K44" i="7" s="1"/>
  <c r="C45" i="7" s="1"/>
  <c r="F24" i="11" l="1"/>
  <c r="F25" i="10"/>
  <c r="F25" i="9"/>
  <c r="H23" i="8"/>
  <c r="L23" i="8" s="1"/>
  <c r="D24" i="8" s="1"/>
  <c r="G23" i="8"/>
  <c r="K23" i="8" s="1"/>
  <c r="C24" i="8" s="1"/>
  <c r="H45" i="7"/>
  <c r="L45" i="7" s="1"/>
  <c r="D46" i="7" s="1"/>
  <c r="F46" i="7" s="1"/>
  <c r="G45" i="7"/>
  <c r="K45" i="7" s="1"/>
  <c r="C46" i="7" s="1"/>
  <c r="H24" i="12" l="1"/>
  <c r="L24" i="12" s="1"/>
  <c r="D25" i="12" s="1"/>
  <c r="F25" i="12" s="1"/>
  <c r="G24" i="12"/>
  <c r="K24" i="12" s="1"/>
  <c r="C25" i="12" s="1"/>
  <c r="H24" i="11"/>
  <c r="L24" i="11" s="1"/>
  <c r="D25" i="11" s="1"/>
  <c r="G24" i="11"/>
  <c r="K24" i="11" s="1"/>
  <c r="C25" i="11" s="1"/>
  <c r="G25" i="10"/>
  <c r="K25" i="10" s="1"/>
  <c r="C26" i="10" s="1"/>
  <c r="H25" i="10"/>
  <c r="L25" i="10" s="1"/>
  <c r="D26" i="10" s="1"/>
  <c r="G25" i="9"/>
  <c r="K25" i="9" s="1"/>
  <c r="C26" i="9" s="1"/>
  <c r="H25" i="9"/>
  <c r="L25" i="9" s="1"/>
  <c r="D26" i="9" s="1"/>
  <c r="F24" i="8"/>
  <c r="H46" i="7"/>
  <c r="G46" i="7"/>
  <c r="K46" i="7"/>
  <c r="C47" i="7" s="1"/>
  <c r="L46" i="7"/>
  <c r="D47" i="7" s="1"/>
  <c r="F47" i="7"/>
  <c r="F25" i="11" l="1"/>
  <c r="F26" i="10"/>
  <c r="F26" i="9"/>
  <c r="H24" i="8"/>
  <c r="L24" i="8" s="1"/>
  <c r="D25" i="8" s="1"/>
  <c r="G24" i="8"/>
  <c r="K24" i="8" s="1"/>
  <c r="C25" i="8" s="1"/>
  <c r="H47" i="7"/>
  <c r="L47" i="7" s="1"/>
  <c r="D48" i="7" s="1"/>
  <c r="G47" i="7"/>
  <c r="K47" i="7"/>
  <c r="C48" i="7" s="1"/>
  <c r="F48" i="7"/>
  <c r="H25" i="12" l="1"/>
  <c r="L25" i="12" s="1"/>
  <c r="D26" i="12" s="1"/>
  <c r="F26" i="12" s="1"/>
  <c r="G25" i="12"/>
  <c r="K25" i="12" s="1"/>
  <c r="C26" i="12" s="1"/>
  <c r="H25" i="11"/>
  <c r="L25" i="11" s="1"/>
  <c r="D26" i="11" s="1"/>
  <c r="G25" i="11"/>
  <c r="K25" i="11" s="1"/>
  <c r="C26" i="11" s="1"/>
  <c r="G26" i="10"/>
  <c r="K26" i="10" s="1"/>
  <c r="C27" i="10" s="1"/>
  <c r="H26" i="10"/>
  <c r="L26" i="10" s="1"/>
  <c r="D27" i="10" s="1"/>
  <c r="H26" i="9"/>
  <c r="L26" i="9" s="1"/>
  <c r="D27" i="9" s="1"/>
  <c r="G26" i="9"/>
  <c r="K26" i="9" s="1"/>
  <c r="C27" i="9" s="1"/>
  <c r="F25" i="8"/>
  <c r="H48" i="7"/>
  <c r="L48" i="7" s="1"/>
  <c r="D49" i="7" s="1"/>
  <c r="G48" i="7"/>
  <c r="K48" i="7"/>
  <c r="C49" i="7" s="1"/>
  <c r="F49" i="7"/>
  <c r="F26" i="11" l="1"/>
  <c r="F27" i="10"/>
  <c r="F27" i="9"/>
  <c r="H25" i="8"/>
  <c r="L25" i="8" s="1"/>
  <c r="D26" i="8" s="1"/>
  <c r="G25" i="8"/>
  <c r="K25" i="8" s="1"/>
  <c r="C26" i="8" s="1"/>
  <c r="H49" i="7"/>
  <c r="L49" i="7" s="1"/>
  <c r="D50" i="7" s="1"/>
  <c r="F50" i="7" s="1"/>
  <c r="G49" i="7"/>
  <c r="K49" i="7" s="1"/>
  <c r="C50" i="7" s="1"/>
  <c r="H26" i="12" l="1"/>
  <c r="L26" i="12" s="1"/>
  <c r="D27" i="12" s="1"/>
  <c r="G26" i="12"/>
  <c r="K26" i="12" s="1"/>
  <c r="C27" i="12" s="1"/>
  <c r="H26" i="11"/>
  <c r="L26" i="11" s="1"/>
  <c r="D27" i="11" s="1"/>
  <c r="G26" i="11"/>
  <c r="K26" i="11" s="1"/>
  <c r="C27" i="11" s="1"/>
  <c r="H27" i="10"/>
  <c r="L27" i="10" s="1"/>
  <c r="D28" i="10" s="1"/>
  <c r="G27" i="10"/>
  <c r="K27" i="10" s="1"/>
  <c r="C28" i="10" s="1"/>
  <c r="H27" i="9"/>
  <c r="L27" i="9" s="1"/>
  <c r="D28" i="9" s="1"/>
  <c r="G27" i="9"/>
  <c r="K27" i="9" s="1"/>
  <c r="C28" i="9" s="1"/>
  <c r="F26" i="8"/>
  <c r="H50" i="7"/>
  <c r="G50" i="7"/>
  <c r="K50" i="7" s="1"/>
  <c r="C51" i="7" s="1"/>
  <c r="L50" i="7"/>
  <c r="D51" i="7" s="1"/>
  <c r="F51" i="7"/>
  <c r="F27" i="12" l="1"/>
  <c r="F27" i="11"/>
  <c r="F28" i="10"/>
  <c r="F28" i="9"/>
  <c r="H26" i="8"/>
  <c r="L26" i="8" s="1"/>
  <c r="D27" i="8" s="1"/>
  <c r="G26" i="8"/>
  <c r="K26" i="8" s="1"/>
  <c r="C27" i="8" s="1"/>
  <c r="H51" i="7"/>
  <c r="L51" i="7" s="1"/>
  <c r="D52" i="7" s="1"/>
  <c r="G51" i="7"/>
  <c r="K51" i="7" s="1"/>
  <c r="C52" i="7" s="1"/>
  <c r="F52" i="7"/>
  <c r="H27" i="12" l="1"/>
  <c r="L27" i="12" s="1"/>
  <c r="D28" i="12" s="1"/>
  <c r="G27" i="12"/>
  <c r="K27" i="12" s="1"/>
  <c r="C28" i="12" s="1"/>
  <c r="H27" i="11"/>
  <c r="L27" i="11" s="1"/>
  <c r="D28" i="11" s="1"/>
  <c r="G27" i="11"/>
  <c r="K27" i="11" s="1"/>
  <c r="C28" i="11" s="1"/>
  <c r="H28" i="10"/>
  <c r="L28" i="10" s="1"/>
  <c r="D29" i="10" s="1"/>
  <c r="G28" i="10"/>
  <c r="K28" i="10" s="1"/>
  <c r="C29" i="10" s="1"/>
  <c r="H28" i="9"/>
  <c r="L28" i="9" s="1"/>
  <c r="D29" i="9" s="1"/>
  <c r="G28" i="9"/>
  <c r="K28" i="9" s="1"/>
  <c r="C29" i="9" s="1"/>
  <c r="F27" i="8"/>
  <c r="H52" i="7"/>
  <c r="L52" i="7" s="1"/>
  <c r="D53" i="7" s="1"/>
  <c r="G52" i="7"/>
  <c r="K52" i="7" s="1"/>
  <c r="C53" i="7" s="1"/>
  <c r="F53" i="7"/>
  <c r="F28" i="12" l="1"/>
  <c r="F28" i="11"/>
  <c r="F29" i="10"/>
  <c r="F29" i="9"/>
  <c r="H27" i="8"/>
  <c r="L27" i="8" s="1"/>
  <c r="D28" i="8" s="1"/>
  <c r="G27" i="8"/>
  <c r="K27" i="8" s="1"/>
  <c r="C28" i="8" s="1"/>
  <c r="H53" i="7"/>
  <c r="L53" i="7" s="1"/>
  <c r="D54" i="7" s="1"/>
  <c r="F54" i="7" s="1"/>
  <c r="G53" i="7"/>
  <c r="K53" i="7" s="1"/>
  <c r="C54" i="7" s="1"/>
  <c r="H28" i="12" l="1"/>
  <c r="L28" i="12" s="1"/>
  <c r="D29" i="12" s="1"/>
  <c r="G28" i="12"/>
  <c r="K28" i="12" s="1"/>
  <c r="C29" i="12" s="1"/>
  <c r="H28" i="11"/>
  <c r="L28" i="11" s="1"/>
  <c r="D29" i="11" s="1"/>
  <c r="G28" i="11"/>
  <c r="K28" i="11" s="1"/>
  <c r="C29" i="11" s="1"/>
  <c r="H29" i="10"/>
  <c r="L29" i="10" s="1"/>
  <c r="D30" i="10" s="1"/>
  <c r="G29" i="10"/>
  <c r="K29" i="10" s="1"/>
  <c r="C30" i="10" s="1"/>
  <c r="H29" i="9"/>
  <c r="L29" i="9" s="1"/>
  <c r="D30" i="9" s="1"/>
  <c r="G29" i="9"/>
  <c r="K29" i="9" s="1"/>
  <c r="C30" i="9" s="1"/>
  <c r="F28" i="8"/>
  <c r="H54" i="7"/>
  <c r="L54" i="7" s="1"/>
  <c r="D55" i="7" s="1"/>
  <c r="F55" i="7" s="1"/>
  <c r="G54" i="7"/>
  <c r="K54" i="7" s="1"/>
  <c r="C55" i="7" s="1"/>
  <c r="F29" i="12" l="1"/>
  <c r="F29" i="11"/>
  <c r="F30" i="10"/>
  <c r="F30" i="9"/>
  <c r="H28" i="8"/>
  <c r="L28" i="8" s="1"/>
  <c r="D29" i="8" s="1"/>
  <c r="G28" i="8"/>
  <c r="K28" i="8" s="1"/>
  <c r="C29" i="8" s="1"/>
  <c r="H55" i="7"/>
  <c r="L55" i="7" s="1"/>
  <c r="D56" i="7" s="1"/>
  <c r="G55" i="7"/>
  <c r="K55" i="7" s="1"/>
  <c r="C56" i="7" s="1"/>
  <c r="F56" i="7"/>
  <c r="G29" i="12" l="1"/>
  <c r="K29" i="12" s="1"/>
  <c r="C30" i="12" s="1"/>
  <c r="H29" i="12"/>
  <c r="L29" i="12" s="1"/>
  <c r="D30" i="12" s="1"/>
  <c r="F30" i="12" s="1"/>
  <c r="H29" i="11"/>
  <c r="L29" i="11" s="1"/>
  <c r="D30" i="11" s="1"/>
  <c r="G29" i="11"/>
  <c r="K29" i="11" s="1"/>
  <c r="C30" i="11" s="1"/>
  <c r="H30" i="10"/>
  <c r="L30" i="10" s="1"/>
  <c r="D31" i="10" s="1"/>
  <c r="G30" i="10"/>
  <c r="K30" i="10" s="1"/>
  <c r="C31" i="10" s="1"/>
  <c r="H30" i="9"/>
  <c r="L30" i="9" s="1"/>
  <c r="D31" i="9" s="1"/>
  <c r="G30" i="9"/>
  <c r="K30" i="9" s="1"/>
  <c r="C31" i="9" s="1"/>
  <c r="F29" i="8"/>
  <c r="H56" i="7"/>
  <c r="L56" i="7" s="1"/>
  <c r="D57" i="7" s="1"/>
  <c r="F57" i="7" s="1"/>
  <c r="G56" i="7"/>
  <c r="K56" i="7" s="1"/>
  <c r="C57" i="7" s="1"/>
  <c r="F30" i="11" l="1"/>
  <c r="F31" i="10"/>
  <c r="F31" i="9"/>
  <c r="H29" i="8"/>
  <c r="L29" i="8" s="1"/>
  <c r="D30" i="8" s="1"/>
  <c r="G29" i="8"/>
  <c r="K29" i="8" s="1"/>
  <c r="C30" i="8" s="1"/>
  <c r="H57" i="7"/>
  <c r="G57" i="7"/>
  <c r="L57" i="7"/>
  <c r="D58" i="7" s="1"/>
  <c r="K57" i="7"/>
  <c r="C58" i="7" s="1"/>
  <c r="F58" i="7"/>
  <c r="H30" i="12" l="1"/>
  <c r="L30" i="12" s="1"/>
  <c r="D31" i="12" s="1"/>
  <c r="F31" i="12" s="1"/>
  <c r="G30" i="12"/>
  <c r="K30" i="12" s="1"/>
  <c r="C31" i="12" s="1"/>
  <c r="H30" i="11"/>
  <c r="L30" i="11" s="1"/>
  <c r="D31" i="11" s="1"/>
  <c r="G30" i="11"/>
  <c r="K30" i="11" s="1"/>
  <c r="C31" i="11" s="1"/>
  <c r="H31" i="10"/>
  <c r="L31" i="10" s="1"/>
  <c r="D32" i="10" s="1"/>
  <c r="G31" i="10"/>
  <c r="K31" i="10" s="1"/>
  <c r="C32" i="10" s="1"/>
  <c r="G31" i="9"/>
  <c r="K31" i="9" s="1"/>
  <c r="C32" i="9" s="1"/>
  <c r="H31" i="9"/>
  <c r="L31" i="9" s="1"/>
  <c r="D32" i="9" s="1"/>
  <c r="F30" i="8"/>
  <c r="H58" i="7"/>
  <c r="L58" i="7" s="1"/>
  <c r="D59" i="7" s="1"/>
  <c r="G58" i="7"/>
  <c r="K58" i="7"/>
  <c r="C59" i="7" s="1"/>
  <c r="F59" i="7"/>
  <c r="F31" i="11" l="1"/>
  <c r="F32" i="10"/>
  <c r="F32" i="9"/>
  <c r="H30" i="8"/>
  <c r="L30" i="8" s="1"/>
  <c r="D31" i="8" s="1"/>
  <c r="G30" i="8"/>
  <c r="K30" i="8" s="1"/>
  <c r="C31" i="8" s="1"/>
  <c r="H59" i="7"/>
  <c r="L59" i="7" s="1"/>
  <c r="D60" i="7" s="1"/>
  <c r="G59" i="7"/>
  <c r="K59" i="7"/>
  <c r="C60" i="7" s="1"/>
  <c r="F60" i="7"/>
  <c r="H31" i="12" l="1"/>
  <c r="L31" i="12" s="1"/>
  <c r="D32" i="12" s="1"/>
  <c r="F32" i="12" s="1"/>
  <c r="G31" i="12"/>
  <c r="K31" i="12" s="1"/>
  <c r="C32" i="12" s="1"/>
  <c r="H31" i="11"/>
  <c r="L31" i="11" s="1"/>
  <c r="D32" i="11" s="1"/>
  <c r="G31" i="11"/>
  <c r="K31" i="11" s="1"/>
  <c r="C32" i="11" s="1"/>
  <c r="G32" i="10"/>
  <c r="K32" i="10" s="1"/>
  <c r="C33" i="10" s="1"/>
  <c r="H32" i="10"/>
  <c r="L32" i="10" s="1"/>
  <c r="D33" i="10" s="1"/>
  <c r="H32" i="9"/>
  <c r="L32" i="9" s="1"/>
  <c r="D33" i="9" s="1"/>
  <c r="G32" i="9"/>
  <c r="K32" i="9" s="1"/>
  <c r="C33" i="9" s="1"/>
  <c r="F31" i="8"/>
  <c r="H60" i="7"/>
  <c r="L60" i="7" s="1"/>
  <c r="D61" i="7" s="1"/>
  <c r="G60" i="7"/>
  <c r="K60" i="7"/>
  <c r="C61" i="7" s="1"/>
  <c r="F61" i="7"/>
  <c r="F32" i="11" l="1"/>
  <c r="F33" i="10"/>
  <c r="F33" i="9"/>
  <c r="G31" i="8"/>
  <c r="K31" i="8" s="1"/>
  <c r="C32" i="8" s="1"/>
  <c r="H31" i="8"/>
  <c r="L31" i="8" s="1"/>
  <c r="D32" i="8" s="1"/>
  <c r="H61" i="7"/>
  <c r="L61" i="7" s="1"/>
  <c r="D62" i="7" s="1"/>
  <c r="G61" i="7"/>
  <c r="K61" i="7"/>
  <c r="C62" i="7" s="1"/>
  <c r="F62" i="7"/>
  <c r="H32" i="12" l="1"/>
  <c r="L32" i="12" s="1"/>
  <c r="D33" i="12" s="1"/>
  <c r="F33" i="12" s="1"/>
  <c r="G32" i="12"/>
  <c r="K32" i="12" s="1"/>
  <c r="C33" i="12" s="1"/>
  <c r="H32" i="11"/>
  <c r="L32" i="11" s="1"/>
  <c r="D33" i="11" s="1"/>
  <c r="G32" i="11"/>
  <c r="K32" i="11" s="1"/>
  <c r="C33" i="11" s="1"/>
  <c r="G33" i="10"/>
  <c r="K33" i="10" s="1"/>
  <c r="C34" i="10" s="1"/>
  <c r="H33" i="10"/>
  <c r="L33" i="10" s="1"/>
  <c r="D34" i="10" s="1"/>
  <c r="H33" i="9"/>
  <c r="L33" i="9" s="1"/>
  <c r="D34" i="9" s="1"/>
  <c r="G33" i="9"/>
  <c r="K33" i="9" s="1"/>
  <c r="C34" i="9" s="1"/>
  <c r="F32" i="8"/>
  <c r="H62" i="7"/>
  <c r="L62" i="7" s="1"/>
  <c r="D63" i="7" s="1"/>
  <c r="G62" i="7"/>
  <c r="K62" i="7"/>
  <c r="C63" i="7" s="1"/>
  <c r="F63" i="7"/>
  <c r="F33" i="11" l="1"/>
  <c r="F34" i="10"/>
  <c r="F34" i="9"/>
  <c r="G32" i="8"/>
  <c r="K32" i="8" s="1"/>
  <c r="C33" i="8" s="1"/>
  <c r="H32" i="8"/>
  <c r="L32" i="8" s="1"/>
  <c r="D33" i="8" s="1"/>
  <c r="H63" i="7"/>
  <c r="L63" i="7" s="1"/>
  <c r="D64" i="7" s="1"/>
  <c r="G63" i="7"/>
  <c r="K63" i="7" s="1"/>
  <c r="C64" i="7" s="1"/>
  <c r="F64" i="7"/>
  <c r="H33" i="12" l="1"/>
  <c r="L33" i="12" s="1"/>
  <c r="D34" i="12" s="1"/>
  <c r="G33" i="12"/>
  <c r="K33" i="12" s="1"/>
  <c r="C34" i="12" s="1"/>
  <c r="H33" i="11"/>
  <c r="L33" i="11" s="1"/>
  <c r="D34" i="11" s="1"/>
  <c r="G33" i="11"/>
  <c r="K33" i="11" s="1"/>
  <c r="C34" i="11" s="1"/>
  <c r="H34" i="10"/>
  <c r="L34" i="10" s="1"/>
  <c r="D35" i="10" s="1"/>
  <c r="G34" i="10"/>
  <c r="K34" i="10" s="1"/>
  <c r="C35" i="10" s="1"/>
  <c r="H34" i="9"/>
  <c r="L34" i="9" s="1"/>
  <c r="D35" i="9" s="1"/>
  <c r="G34" i="9"/>
  <c r="K34" i="9" s="1"/>
  <c r="C35" i="9" s="1"/>
  <c r="F33" i="8"/>
  <c r="H64" i="7"/>
  <c r="L64" i="7" s="1"/>
  <c r="D65" i="7" s="1"/>
  <c r="G64" i="7"/>
  <c r="K64" i="7" s="1"/>
  <c r="C65" i="7" s="1"/>
  <c r="F65" i="7"/>
  <c r="F34" i="12" l="1"/>
  <c r="F34" i="11"/>
  <c r="F35" i="10"/>
  <c r="F35" i="9"/>
  <c r="H33" i="8"/>
  <c r="L33" i="8" s="1"/>
  <c r="D34" i="8" s="1"/>
  <c r="G33" i="8"/>
  <c r="K33" i="8" s="1"/>
  <c r="C34" i="8" s="1"/>
  <c r="H65" i="7"/>
  <c r="L65" i="7" s="1"/>
  <c r="D66" i="7" s="1"/>
  <c r="G65" i="7"/>
  <c r="K65" i="7" s="1"/>
  <c r="C66" i="7" s="1"/>
  <c r="F66" i="7"/>
  <c r="G34" i="12" l="1"/>
  <c r="K34" i="12" s="1"/>
  <c r="C35" i="12" s="1"/>
  <c r="H34" i="12"/>
  <c r="L34" i="12" s="1"/>
  <c r="D35" i="12" s="1"/>
  <c r="F35" i="12" s="1"/>
  <c r="H34" i="11"/>
  <c r="L34" i="11" s="1"/>
  <c r="D35" i="11" s="1"/>
  <c r="G34" i="11"/>
  <c r="K34" i="11" s="1"/>
  <c r="C35" i="11" s="1"/>
  <c r="H35" i="10"/>
  <c r="L35" i="10" s="1"/>
  <c r="D36" i="10" s="1"/>
  <c r="G35" i="10"/>
  <c r="K35" i="10" s="1"/>
  <c r="C36" i="10" s="1"/>
  <c r="G35" i="9"/>
  <c r="K35" i="9" s="1"/>
  <c r="C36" i="9" s="1"/>
  <c r="H35" i="9"/>
  <c r="L35" i="9" s="1"/>
  <c r="D36" i="9" s="1"/>
  <c r="F34" i="8"/>
  <c r="H66" i="7"/>
  <c r="L66" i="7" s="1"/>
  <c r="D67" i="7" s="1"/>
  <c r="G66" i="7"/>
  <c r="K66" i="7" s="1"/>
  <c r="C67" i="7" s="1"/>
  <c r="F67" i="7"/>
  <c r="F35" i="11" l="1"/>
  <c r="F36" i="10"/>
  <c r="F36" i="9"/>
  <c r="H34" i="8"/>
  <c r="L34" i="8" s="1"/>
  <c r="D35" i="8" s="1"/>
  <c r="G34" i="8"/>
  <c r="K34" i="8" s="1"/>
  <c r="C35" i="8" s="1"/>
  <c r="H67" i="7"/>
  <c r="L67" i="7" s="1"/>
  <c r="D68" i="7" s="1"/>
  <c r="G67" i="7"/>
  <c r="K67" i="7" s="1"/>
  <c r="C68" i="7" s="1"/>
  <c r="F68" i="7"/>
  <c r="H35" i="12" l="1"/>
  <c r="L35" i="12" s="1"/>
  <c r="D36" i="12" s="1"/>
  <c r="G35" i="12"/>
  <c r="K35" i="12" s="1"/>
  <c r="C36" i="12" s="1"/>
  <c r="H35" i="11"/>
  <c r="L35" i="11" s="1"/>
  <c r="D36" i="11" s="1"/>
  <c r="G35" i="11"/>
  <c r="K35" i="11" s="1"/>
  <c r="C36" i="11" s="1"/>
  <c r="H36" i="10"/>
  <c r="L36" i="10" s="1"/>
  <c r="D37" i="10" s="1"/>
  <c r="G36" i="10"/>
  <c r="K36" i="10" s="1"/>
  <c r="C37" i="10" s="1"/>
  <c r="H36" i="9"/>
  <c r="L36" i="9" s="1"/>
  <c r="D37" i="9" s="1"/>
  <c r="G36" i="9"/>
  <c r="K36" i="9" s="1"/>
  <c r="C37" i="9" s="1"/>
  <c r="F35" i="8"/>
  <c r="H68" i="7"/>
  <c r="L68" i="7" s="1"/>
  <c r="D69" i="7" s="1"/>
  <c r="G68" i="7"/>
  <c r="K68" i="7" s="1"/>
  <c r="C69" i="7" s="1"/>
  <c r="F69" i="7"/>
  <c r="F36" i="12" l="1"/>
  <c r="F36" i="11"/>
  <c r="F37" i="10"/>
  <c r="F37" i="9"/>
  <c r="H35" i="8"/>
  <c r="L35" i="8" s="1"/>
  <c r="D36" i="8" s="1"/>
  <c r="G35" i="8"/>
  <c r="K35" i="8" s="1"/>
  <c r="C36" i="8" s="1"/>
  <c r="H69" i="7"/>
  <c r="L69" i="7" s="1"/>
  <c r="D70" i="7" s="1"/>
  <c r="G69" i="7"/>
  <c r="K69" i="7" s="1"/>
  <c r="C70" i="7" s="1"/>
  <c r="F70" i="7"/>
  <c r="H36" i="12" l="1"/>
  <c r="L36" i="12" s="1"/>
  <c r="D37" i="12" s="1"/>
  <c r="F37" i="12" s="1"/>
  <c r="G36" i="12"/>
  <c r="K36" i="12" s="1"/>
  <c r="C37" i="12" s="1"/>
  <c r="H36" i="11"/>
  <c r="L36" i="11" s="1"/>
  <c r="D37" i="11" s="1"/>
  <c r="G36" i="11"/>
  <c r="K36" i="11" s="1"/>
  <c r="C37" i="11" s="1"/>
  <c r="H37" i="10"/>
  <c r="L37" i="10" s="1"/>
  <c r="D38" i="10" s="1"/>
  <c r="G37" i="10"/>
  <c r="K37" i="10" s="1"/>
  <c r="C38" i="10" s="1"/>
  <c r="H37" i="9"/>
  <c r="L37" i="9" s="1"/>
  <c r="D38" i="9" s="1"/>
  <c r="G37" i="9"/>
  <c r="K37" i="9" s="1"/>
  <c r="C38" i="9" s="1"/>
  <c r="F36" i="8"/>
  <c r="H70" i="7"/>
  <c r="L70" i="7" s="1"/>
  <c r="D71" i="7" s="1"/>
  <c r="G70" i="7"/>
  <c r="K70" i="7" s="1"/>
  <c r="C71" i="7" s="1"/>
  <c r="F71" i="7"/>
  <c r="F37" i="11" l="1"/>
  <c r="F38" i="10"/>
  <c r="F38" i="9"/>
  <c r="H36" i="8"/>
  <c r="L36" i="8" s="1"/>
  <c r="D37" i="8" s="1"/>
  <c r="G36" i="8"/>
  <c r="K36" i="8" s="1"/>
  <c r="C37" i="8" s="1"/>
  <c r="H71" i="7"/>
  <c r="L71" i="7" s="1"/>
  <c r="D72" i="7" s="1"/>
  <c r="G71" i="7"/>
  <c r="K71" i="7" s="1"/>
  <c r="C72" i="7" s="1"/>
  <c r="F72" i="7"/>
  <c r="G37" i="12" l="1"/>
  <c r="K37" i="12" s="1"/>
  <c r="C38" i="12" s="1"/>
  <c r="H37" i="12"/>
  <c r="L37" i="12" s="1"/>
  <c r="D38" i="12" s="1"/>
  <c r="F38" i="12" s="1"/>
  <c r="H37" i="11"/>
  <c r="L37" i="11" s="1"/>
  <c r="D38" i="11" s="1"/>
  <c r="G37" i="11"/>
  <c r="K37" i="11" s="1"/>
  <c r="C38" i="11" s="1"/>
  <c r="H38" i="10"/>
  <c r="L38" i="10" s="1"/>
  <c r="D39" i="10" s="1"/>
  <c r="G38" i="10"/>
  <c r="K38" i="10" s="1"/>
  <c r="C39" i="10" s="1"/>
  <c r="H38" i="9"/>
  <c r="L38" i="9" s="1"/>
  <c r="D39" i="9" s="1"/>
  <c r="G38" i="9"/>
  <c r="K38" i="9" s="1"/>
  <c r="C39" i="9" s="1"/>
  <c r="F37" i="8"/>
  <c r="H72" i="7"/>
  <c r="L72" i="7" s="1"/>
  <c r="D73" i="7" s="1"/>
  <c r="G72" i="7"/>
  <c r="K72" i="7" s="1"/>
  <c r="C73" i="7" s="1"/>
  <c r="F73" i="7"/>
  <c r="F38" i="11" l="1"/>
  <c r="F39" i="10"/>
  <c r="F39" i="9"/>
  <c r="G37" i="8"/>
  <c r="K37" i="8" s="1"/>
  <c r="C38" i="8" s="1"/>
  <c r="H37" i="8"/>
  <c r="L37" i="8" s="1"/>
  <c r="D38" i="8" s="1"/>
  <c r="H73" i="7"/>
  <c r="L73" i="7" s="1"/>
  <c r="D74" i="7" s="1"/>
  <c r="G73" i="7"/>
  <c r="K73" i="7" s="1"/>
  <c r="C74" i="7" s="1"/>
  <c r="F74" i="7"/>
  <c r="G38" i="12" l="1"/>
  <c r="K38" i="12" s="1"/>
  <c r="C39" i="12" s="1"/>
  <c r="H38" i="12"/>
  <c r="L38" i="12" s="1"/>
  <c r="D39" i="12" s="1"/>
  <c r="F39" i="12" s="1"/>
  <c r="H38" i="11"/>
  <c r="L38" i="11" s="1"/>
  <c r="D39" i="11" s="1"/>
  <c r="G38" i="11"/>
  <c r="K38" i="11" s="1"/>
  <c r="C39" i="11" s="1"/>
  <c r="G39" i="10"/>
  <c r="K39" i="10" s="1"/>
  <c r="C40" i="10" s="1"/>
  <c r="H39" i="10"/>
  <c r="L39" i="10" s="1"/>
  <c r="D40" i="10" s="1"/>
  <c r="H39" i="9"/>
  <c r="L39" i="9" s="1"/>
  <c r="D40" i="9" s="1"/>
  <c r="G39" i="9"/>
  <c r="K39" i="9" s="1"/>
  <c r="C40" i="9" s="1"/>
  <c r="F38" i="8"/>
  <c r="H74" i="7"/>
  <c r="L74" i="7" s="1"/>
  <c r="D75" i="7" s="1"/>
  <c r="G74" i="7"/>
  <c r="K74" i="7" s="1"/>
  <c r="C75" i="7" s="1"/>
  <c r="F75" i="7"/>
  <c r="F39" i="11" l="1"/>
  <c r="F40" i="10"/>
  <c r="F40" i="9"/>
  <c r="H38" i="8"/>
  <c r="L38" i="8" s="1"/>
  <c r="D39" i="8" s="1"/>
  <c r="G38" i="8"/>
  <c r="K38" i="8" s="1"/>
  <c r="C39" i="8" s="1"/>
  <c r="H75" i="7"/>
  <c r="L75" i="7" s="1"/>
  <c r="D76" i="7" s="1"/>
  <c r="G75" i="7"/>
  <c r="K75" i="7" s="1"/>
  <c r="C76" i="7" s="1"/>
  <c r="F76" i="7"/>
  <c r="H39" i="12" l="1"/>
  <c r="L39" i="12" s="1"/>
  <c r="D40" i="12" s="1"/>
  <c r="F40" i="12" s="1"/>
  <c r="G39" i="12"/>
  <c r="K39" i="12" s="1"/>
  <c r="C40" i="12" s="1"/>
  <c r="H39" i="11"/>
  <c r="L39" i="11" s="1"/>
  <c r="D40" i="11" s="1"/>
  <c r="G39" i="11"/>
  <c r="K39" i="11" s="1"/>
  <c r="C40" i="11" s="1"/>
  <c r="G40" i="10"/>
  <c r="K40" i="10" s="1"/>
  <c r="C41" i="10" s="1"/>
  <c r="H40" i="10"/>
  <c r="L40" i="10" s="1"/>
  <c r="D41" i="10" s="1"/>
  <c r="H40" i="9"/>
  <c r="L40" i="9" s="1"/>
  <c r="D41" i="9" s="1"/>
  <c r="G40" i="9"/>
  <c r="K40" i="9" s="1"/>
  <c r="C41" i="9" s="1"/>
  <c r="F39" i="8"/>
  <c r="H76" i="7"/>
  <c r="L76" i="7" s="1"/>
  <c r="D77" i="7" s="1"/>
  <c r="F77" i="7" s="1"/>
  <c r="G76" i="7"/>
  <c r="K76" i="7" s="1"/>
  <c r="C77" i="7" s="1"/>
  <c r="F40" i="11" l="1"/>
  <c r="F41" i="10"/>
  <c r="F41" i="9"/>
  <c r="H39" i="8"/>
  <c r="L39" i="8" s="1"/>
  <c r="D40" i="8" s="1"/>
  <c r="G39" i="8"/>
  <c r="K39" i="8" s="1"/>
  <c r="C40" i="8" s="1"/>
  <c r="H77" i="7"/>
  <c r="L77" i="7" s="1"/>
  <c r="D78" i="7" s="1"/>
  <c r="G77" i="7"/>
  <c r="K77" i="7" s="1"/>
  <c r="C78" i="7" s="1"/>
  <c r="F78" i="7"/>
  <c r="H40" i="12" l="1"/>
  <c r="L40" i="12" s="1"/>
  <c r="D41" i="12" s="1"/>
  <c r="G40" i="12"/>
  <c r="K40" i="12" s="1"/>
  <c r="C41" i="12" s="1"/>
  <c r="G40" i="11"/>
  <c r="K40" i="11" s="1"/>
  <c r="C41" i="11" s="1"/>
  <c r="H40" i="11"/>
  <c r="L40" i="11" s="1"/>
  <c r="D41" i="11" s="1"/>
  <c r="G41" i="10"/>
  <c r="K41" i="10" s="1"/>
  <c r="C42" i="10" s="1"/>
  <c r="H41" i="10"/>
  <c r="L41" i="10" s="1"/>
  <c r="D42" i="10" s="1"/>
  <c r="H41" i="9"/>
  <c r="L41" i="9" s="1"/>
  <c r="D42" i="9" s="1"/>
  <c r="G41" i="9"/>
  <c r="K41" i="9" s="1"/>
  <c r="C42" i="9" s="1"/>
  <c r="F40" i="8"/>
  <c r="H78" i="7"/>
  <c r="L78" i="7" s="1"/>
  <c r="D79" i="7" s="1"/>
  <c r="G78" i="7"/>
  <c r="K78" i="7" s="1"/>
  <c r="C79" i="7" s="1"/>
  <c r="F79" i="7"/>
  <c r="F41" i="12" l="1"/>
  <c r="F41" i="11"/>
  <c r="F42" i="10"/>
  <c r="F42" i="9"/>
  <c r="H40" i="8"/>
  <c r="L40" i="8" s="1"/>
  <c r="D41" i="8" s="1"/>
  <c r="G40" i="8"/>
  <c r="K40" i="8" s="1"/>
  <c r="C41" i="8" s="1"/>
  <c r="H79" i="7"/>
  <c r="L79" i="7" s="1"/>
  <c r="D80" i="7" s="1"/>
  <c r="G79" i="7"/>
  <c r="K79" i="7" s="1"/>
  <c r="C80" i="7" s="1"/>
  <c r="F80" i="7"/>
  <c r="H41" i="12" l="1"/>
  <c r="L41" i="12" s="1"/>
  <c r="D42" i="12" s="1"/>
  <c r="G41" i="12"/>
  <c r="K41" i="12" s="1"/>
  <c r="C42" i="12" s="1"/>
  <c r="G41" i="11"/>
  <c r="K41" i="11" s="1"/>
  <c r="C42" i="11" s="1"/>
  <c r="H41" i="11"/>
  <c r="L41" i="11" s="1"/>
  <c r="D42" i="11" s="1"/>
  <c r="H42" i="10"/>
  <c r="L42" i="10" s="1"/>
  <c r="D43" i="10" s="1"/>
  <c r="G42" i="10"/>
  <c r="K42" i="10" s="1"/>
  <c r="C43" i="10" s="1"/>
  <c r="H42" i="9"/>
  <c r="L42" i="9" s="1"/>
  <c r="D43" i="9" s="1"/>
  <c r="G42" i="9"/>
  <c r="K42" i="9" s="1"/>
  <c r="C43" i="9" s="1"/>
  <c r="F41" i="8"/>
  <c r="H80" i="7"/>
  <c r="L80" i="7" s="1"/>
  <c r="D81" i="7" s="1"/>
  <c r="G80" i="7"/>
  <c r="K80" i="7" s="1"/>
  <c r="C81" i="7" s="1"/>
  <c r="F81" i="7"/>
  <c r="F42" i="12" l="1"/>
  <c r="F42" i="11"/>
  <c r="F43" i="10"/>
  <c r="F43" i="9"/>
  <c r="H41" i="8"/>
  <c r="L41" i="8" s="1"/>
  <c r="D42" i="8" s="1"/>
  <c r="G41" i="8"/>
  <c r="K41" i="8" s="1"/>
  <c r="C42" i="8" s="1"/>
  <c r="H81" i="7"/>
  <c r="L81" i="7" s="1"/>
  <c r="D82" i="7" s="1"/>
  <c r="G81" i="7"/>
  <c r="K81" i="7" s="1"/>
  <c r="C82" i="7" s="1"/>
  <c r="F82" i="7"/>
  <c r="H42" i="12" l="1"/>
  <c r="L42" i="12" s="1"/>
  <c r="D43" i="12" s="1"/>
  <c r="G42" i="12"/>
  <c r="K42" i="12" s="1"/>
  <c r="C43" i="12" s="1"/>
  <c r="H42" i="11"/>
  <c r="L42" i="11" s="1"/>
  <c r="D43" i="11" s="1"/>
  <c r="G42" i="11"/>
  <c r="K42" i="11" s="1"/>
  <c r="C43" i="11" s="1"/>
  <c r="G43" i="10"/>
  <c r="K43" i="10" s="1"/>
  <c r="C44" i="10" s="1"/>
  <c r="H43" i="10"/>
  <c r="L43" i="10" s="1"/>
  <c r="D44" i="10" s="1"/>
  <c r="H43" i="9"/>
  <c r="L43" i="9" s="1"/>
  <c r="D44" i="9" s="1"/>
  <c r="G43" i="9"/>
  <c r="K43" i="9" s="1"/>
  <c r="C44" i="9" s="1"/>
  <c r="F42" i="8"/>
  <c r="H82" i="7"/>
  <c r="L82" i="7" s="1"/>
  <c r="D83" i="7" s="1"/>
  <c r="G82" i="7"/>
  <c r="K82" i="7" s="1"/>
  <c r="C83" i="7" s="1"/>
  <c r="F83" i="7"/>
  <c r="F43" i="12" l="1"/>
  <c r="F43" i="11"/>
  <c r="F44" i="10"/>
  <c r="F44" i="9"/>
  <c r="H42" i="8"/>
  <c r="L42" i="8" s="1"/>
  <c r="D43" i="8" s="1"/>
  <c r="G42" i="8"/>
  <c r="K42" i="8" s="1"/>
  <c r="C43" i="8" s="1"/>
  <c r="H83" i="7"/>
  <c r="L83" i="7" s="1"/>
  <c r="D84" i="7" s="1"/>
  <c r="G83" i="7"/>
  <c r="K83" i="7" s="1"/>
  <c r="C84" i="7" s="1"/>
  <c r="F84" i="7"/>
  <c r="G43" i="12" l="1"/>
  <c r="K43" i="12" s="1"/>
  <c r="C44" i="12" s="1"/>
  <c r="H43" i="12"/>
  <c r="L43" i="12" s="1"/>
  <c r="D44" i="12" s="1"/>
  <c r="F44" i="12" s="1"/>
  <c r="H43" i="11"/>
  <c r="L43" i="11" s="1"/>
  <c r="D44" i="11" s="1"/>
  <c r="G43" i="11"/>
  <c r="K43" i="11" s="1"/>
  <c r="C44" i="11" s="1"/>
  <c r="H44" i="10"/>
  <c r="L44" i="10" s="1"/>
  <c r="D45" i="10" s="1"/>
  <c r="G44" i="10"/>
  <c r="K44" i="10" s="1"/>
  <c r="C45" i="10" s="1"/>
  <c r="H44" i="9"/>
  <c r="L44" i="9" s="1"/>
  <c r="D45" i="9" s="1"/>
  <c r="G44" i="9"/>
  <c r="K44" i="9" s="1"/>
  <c r="C45" i="9" s="1"/>
  <c r="F43" i="8"/>
  <c r="H84" i="7"/>
  <c r="L84" i="7" s="1"/>
  <c r="D85" i="7" s="1"/>
  <c r="G84" i="7"/>
  <c r="K84" i="7" s="1"/>
  <c r="C85" i="7" s="1"/>
  <c r="F85" i="7"/>
  <c r="F44" i="11" l="1"/>
  <c r="F45" i="10"/>
  <c r="F45" i="9"/>
  <c r="H43" i="8"/>
  <c r="L43" i="8" s="1"/>
  <c r="D44" i="8" s="1"/>
  <c r="G43" i="8"/>
  <c r="K43" i="8" s="1"/>
  <c r="C44" i="8" s="1"/>
  <c r="H85" i="7"/>
  <c r="L85" i="7" s="1"/>
  <c r="D86" i="7" s="1"/>
  <c r="G85" i="7"/>
  <c r="K85" i="7" s="1"/>
  <c r="C86" i="7" s="1"/>
  <c r="F86" i="7"/>
  <c r="H44" i="12" l="1"/>
  <c r="L44" i="12" s="1"/>
  <c r="D45" i="12" s="1"/>
  <c r="F45" i="12" s="1"/>
  <c r="G44" i="12"/>
  <c r="K44" i="12" s="1"/>
  <c r="C45" i="12" s="1"/>
  <c r="H44" i="11"/>
  <c r="L44" i="11" s="1"/>
  <c r="D45" i="11" s="1"/>
  <c r="G44" i="11"/>
  <c r="K44" i="11" s="1"/>
  <c r="C45" i="11" s="1"/>
  <c r="H45" i="10"/>
  <c r="L45" i="10" s="1"/>
  <c r="D46" i="10" s="1"/>
  <c r="G45" i="10"/>
  <c r="K45" i="10" s="1"/>
  <c r="C46" i="10" s="1"/>
  <c r="H45" i="9"/>
  <c r="L45" i="9" s="1"/>
  <c r="D46" i="9" s="1"/>
  <c r="G45" i="9"/>
  <c r="K45" i="9" s="1"/>
  <c r="C46" i="9" s="1"/>
  <c r="F44" i="8"/>
  <c r="H86" i="7"/>
  <c r="L86" i="7" s="1"/>
  <c r="D87" i="7" s="1"/>
  <c r="G86" i="7"/>
  <c r="K86" i="7" s="1"/>
  <c r="C87" i="7" s="1"/>
  <c r="F87" i="7"/>
  <c r="F45" i="11" l="1"/>
  <c r="F46" i="10"/>
  <c r="F46" i="9"/>
  <c r="G44" i="8"/>
  <c r="K44" i="8" s="1"/>
  <c r="C45" i="8" s="1"/>
  <c r="H44" i="8"/>
  <c r="L44" i="8" s="1"/>
  <c r="D45" i="8" s="1"/>
  <c r="H87" i="7"/>
  <c r="L87" i="7" s="1"/>
  <c r="D88" i="7" s="1"/>
  <c r="G87" i="7"/>
  <c r="K87" i="7" s="1"/>
  <c r="C88" i="7" s="1"/>
  <c r="F88" i="7"/>
  <c r="H45" i="12" l="1"/>
  <c r="L45" i="12" s="1"/>
  <c r="D46" i="12" s="1"/>
  <c r="F46" i="12" s="1"/>
  <c r="G45" i="12"/>
  <c r="K45" i="12" s="1"/>
  <c r="C46" i="12" s="1"/>
  <c r="H45" i="11"/>
  <c r="L45" i="11" s="1"/>
  <c r="D46" i="11" s="1"/>
  <c r="G45" i="11"/>
  <c r="K45" i="11" s="1"/>
  <c r="C46" i="11" s="1"/>
  <c r="H46" i="10"/>
  <c r="L46" i="10" s="1"/>
  <c r="D47" i="10" s="1"/>
  <c r="G46" i="10"/>
  <c r="K46" i="10" s="1"/>
  <c r="C47" i="10" s="1"/>
  <c r="H46" i="9"/>
  <c r="L46" i="9" s="1"/>
  <c r="D47" i="9" s="1"/>
  <c r="G46" i="9"/>
  <c r="K46" i="9" s="1"/>
  <c r="C47" i="9" s="1"/>
  <c r="F45" i="8"/>
  <c r="H88" i="7"/>
  <c r="L88" i="7" s="1"/>
  <c r="D89" i="7" s="1"/>
  <c r="G88" i="7"/>
  <c r="K88" i="7" s="1"/>
  <c r="C89" i="7" s="1"/>
  <c r="F89" i="7"/>
  <c r="F46" i="11" l="1"/>
  <c r="F47" i="10"/>
  <c r="F47" i="9"/>
  <c r="H45" i="8"/>
  <c r="L45" i="8" s="1"/>
  <c r="D46" i="8" s="1"/>
  <c r="G45" i="8"/>
  <c r="K45" i="8" s="1"/>
  <c r="C46" i="8" s="1"/>
  <c r="H89" i="7"/>
  <c r="L89" i="7" s="1"/>
  <c r="D90" i="7" s="1"/>
  <c r="G89" i="7"/>
  <c r="K89" i="7" s="1"/>
  <c r="C90" i="7" s="1"/>
  <c r="F90" i="7"/>
  <c r="H46" i="12" l="1"/>
  <c r="L46" i="12" s="1"/>
  <c r="D47" i="12" s="1"/>
  <c r="G46" i="12"/>
  <c r="K46" i="12" s="1"/>
  <c r="C47" i="12" s="1"/>
  <c r="H46" i="11"/>
  <c r="L46" i="11" s="1"/>
  <c r="D47" i="11" s="1"/>
  <c r="G46" i="11"/>
  <c r="K46" i="11" s="1"/>
  <c r="C47" i="11" s="1"/>
  <c r="G47" i="10"/>
  <c r="K47" i="10" s="1"/>
  <c r="C48" i="10" s="1"/>
  <c r="H47" i="10"/>
  <c r="L47" i="10" s="1"/>
  <c r="D48" i="10" s="1"/>
  <c r="H47" i="9"/>
  <c r="L47" i="9" s="1"/>
  <c r="D48" i="9" s="1"/>
  <c r="G47" i="9"/>
  <c r="K47" i="9" s="1"/>
  <c r="C48" i="9" s="1"/>
  <c r="F46" i="8"/>
  <c r="H90" i="7"/>
  <c r="L90" i="7" s="1"/>
  <c r="D91" i="7" s="1"/>
  <c r="G90" i="7"/>
  <c r="K90" i="7" s="1"/>
  <c r="C91" i="7" s="1"/>
  <c r="F91" i="7"/>
  <c r="F47" i="12" l="1"/>
  <c r="F47" i="11"/>
  <c r="F48" i="10"/>
  <c r="F48" i="9"/>
  <c r="H46" i="8"/>
  <c r="L46" i="8" s="1"/>
  <c r="D47" i="8" s="1"/>
  <c r="G46" i="8"/>
  <c r="K46" i="8" s="1"/>
  <c r="C47" i="8" s="1"/>
  <c r="H91" i="7"/>
  <c r="L91" i="7" s="1"/>
  <c r="G91" i="7"/>
  <c r="K91" i="7" s="1"/>
  <c r="H47" i="12" l="1"/>
  <c r="L47" i="12" s="1"/>
  <c r="D48" i="12" s="1"/>
  <c r="G47" i="12"/>
  <c r="K47" i="12" s="1"/>
  <c r="C48" i="12" s="1"/>
  <c r="H47" i="11"/>
  <c r="L47" i="11" s="1"/>
  <c r="D48" i="11" s="1"/>
  <c r="G47" i="11"/>
  <c r="K47" i="11" s="1"/>
  <c r="C48" i="11" s="1"/>
  <c r="H48" i="10"/>
  <c r="L48" i="10" s="1"/>
  <c r="D49" i="10" s="1"/>
  <c r="G48" i="10"/>
  <c r="K48" i="10" s="1"/>
  <c r="C49" i="10" s="1"/>
  <c r="H48" i="9"/>
  <c r="L48" i="9" s="1"/>
  <c r="D49" i="9" s="1"/>
  <c r="G48" i="9"/>
  <c r="K48" i="9" s="1"/>
  <c r="C49" i="9" s="1"/>
  <c r="F47" i="8"/>
  <c r="F48" i="12" l="1"/>
  <c r="F48" i="11"/>
  <c r="F49" i="10"/>
  <c r="F49" i="9"/>
  <c r="G47" i="8"/>
  <c r="K47" i="8" s="1"/>
  <c r="C48" i="8" s="1"/>
  <c r="H47" i="8"/>
  <c r="L47" i="8" s="1"/>
  <c r="D48" i="8" s="1"/>
  <c r="H48" i="12" l="1"/>
  <c r="L48" i="12" s="1"/>
  <c r="D49" i="12" s="1"/>
  <c r="G48" i="12"/>
  <c r="K48" i="12" s="1"/>
  <c r="C49" i="12" s="1"/>
  <c r="G48" i="11"/>
  <c r="K48" i="11" s="1"/>
  <c r="C49" i="11" s="1"/>
  <c r="H48" i="11"/>
  <c r="L48" i="11" s="1"/>
  <c r="D49" i="11" s="1"/>
  <c r="G49" i="10"/>
  <c r="K49" i="10" s="1"/>
  <c r="C50" i="10" s="1"/>
  <c r="H49" i="10"/>
  <c r="L49" i="10" s="1"/>
  <c r="D50" i="10" s="1"/>
  <c r="H49" i="9"/>
  <c r="L49" i="9" s="1"/>
  <c r="D50" i="9" s="1"/>
  <c r="G49" i="9"/>
  <c r="K49" i="9" s="1"/>
  <c r="C50" i="9" s="1"/>
  <c r="F48" i="8"/>
  <c r="F49" i="12" l="1"/>
  <c r="F49" i="11"/>
  <c r="F50" i="10"/>
  <c r="F50" i="9"/>
  <c r="H48" i="8"/>
  <c r="L48" i="8" s="1"/>
  <c r="D49" i="8" s="1"/>
  <c r="G48" i="8"/>
  <c r="K48" i="8" s="1"/>
  <c r="C49" i="8" s="1"/>
  <c r="H49" i="12" l="1"/>
  <c r="L49" i="12" s="1"/>
  <c r="D50" i="12" s="1"/>
  <c r="G49" i="12"/>
  <c r="K49" i="12" s="1"/>
  <c r="C50" i="12" s="1"/>
  <c r="H49" i="11"/>
  <c r="L49" i="11" s="1"/>
  <c r="D50" i="11" s="1"/>
  <c r="G49" i="11"/>
  <c r="K49" i="11" s="1"/>
  <c r="C50" i="11" s="1"/>
  <c r="H50" i="10"/>
  <c r="L50" i="10" s="1"/>
  <c r="D51" i="10" s="1"/>
  <c r="G50" i="10"/>
  <c r="K50" i="10" s="1"/>
  <c r="C51" i="10" s="1"/>
  <c r="H50" i="9"/>
  <c r="L50" i="9" s="1"/>
  <c r="D51" i="9" s="1"/>
  <c r="G50" i="9"/>
  <c r="K50" i="9" s="1"/>
  <c r="C51" i="9" s="1"/>
  <c r="F49" i="8"/>
  <c r="F50" i="12" l="1"/>
  <c r="F50" i="11"/>
  <c r="F51" i="10"/>
  <c r="F51" i="9"/>
  <c r="H49" i="8"/>
  <c r="L49" i="8" s="1"/>
  <c r="D50" i="8" s="1"/>
  <c r="G49" i="8"/>
  <c r="K49" i="8" s="1"/>
  <c r="C50" i="8" s="1"/>
  <c r="H50" i="12" l="1"/>
  <c r="L50" i="12" s="1"/>
  <c r="D51" i="12" s="1"/>
  <c r="F51" i="12" s="1"/>
  <c r="G50" i="12"/>
  <c r="K50" i="12" s="1"/>
  <c r="C51" i="12" s="1"/>
  <c r="H50" i="11"/>
  <c r="L50" i="11" s="1"/>
  <c r="D51" i="11" s="1"/>
  <c r="G50" i="11"/>
  <c r="K50" i="11" s="1"/>
  <c r="C51" i="11" s="1"/>
  <c r="H51" i="10"/>
  <c r="L51" i="10" s="1"/>
  <c r="D52" i="10" s="1"/>
  <c r="G51" i="10"/>
  <c r="K51" i="10" s="1"/>
  <c r="C52" i="10" s="1"/>
  <c r="H51" i="9"/>
  <c r="L51" i="9" s="1"/>
  <c r="D52" i="9" s="1"/>
  <c r="G51" i="9"/>
  <c r="K51" i="9" s="1"/>
  <c r="C52" i="9" s="1"/>
  <c r="F50" i="8"/>
  <c r="F51" i="11" l="1"/>
  <c r="F52" i="10"/>
  <c r="F52" i="9"/>
  <c r="H50" i="8"/>
  <c r="L50" i="8" s="1"/>
  <c r="D51" i="8" s="1"/>
  <c r="G50" i="8"/>
  <c r="K50" i="8" s="1"/>
  <c r="C51" i="8" s="1"/>
  <c r="H51" i="12" l="1"/>
  <c r="L51" i="12" s="1"/>
  <c r="D52" i="12" s="1"/>
  <c r="F52" i="12" s="1"/>
  <c r="G51" i="12"/>
  <c r="K51" i="12" s="1"/>
  <c r="C52" i="12" s="1"/>
  <c r="H51" i="11"/>
  <c r="L51" i="11" s="1"/>
  <c r="D52" i="11" s="1"/>
  <c r="G51" i="11"/>
  <c r="K51" i="11" s="1"/>
  <c r="C52" i="11" s="1"/>
  <c r="H52" i="10"/>
  <c r="L52" i="10" s="1"/>
  <c r="D53" i="10" s="1"/>
  <c r="G52" i="10"/>
  <c r="K52" i="10" s="1"/>
  <c r="C53" i="10" s="1"/>
  <c r="G52" i="9"/>
  <c r="K52" i="9" s="1"/>
  <c r="C53" i="9" s="1"/>
  <c r="H52" i="9"/>
  <c r="L52" i="9" s="1"/>
  <c r="D53" i="9" s="1"/>
  <c r="F51" i="8"/>
  <c r="F52" i="11" l="1"/>
  <c r="F53" i="10"/>
  <c r="F53" i="9"/>
  <c r="H51" i="8"/>
  <c r="L51" i="8" s="1"/>
  <c r="D52" i="8" s="1"/>
  <c r="G51" i="8"/>
  <c r="K51" i="8" s="1"/>
  <c r="C52" i="8" s="1"/>
  <c r="G52" i="12" l="1"/>
  <c r="K52" i="12" s="1"/>
  <c r="C53" i="12" s="1"/>
  <c r="H52" i="12"/>
  <c r="L52" i="12" s="1"/>
  <c r="D53" i="12" s="1"/>
  <c r="F53" i="12" s="1"/>
  <c r="H52" i="11"/>
  <c r="L52" i="11" s="1"/>
  <c r="D53" i="11" s="1"/>
  <c r="G52" i="11"/>
  <c r="K52" i="11" s="1"/>
  <c r="C53" i="11" s="1"/>
  <c r="G53" i="10"/>
  <c r="K53" i="10" s="1"/>
  <c r="C54" i="10" s="1"/>
  <c r="H53" i="10"/>
  <c r="L53" i="10" s="1"/>
  <c r="D54" i="10" s="1"/>
  <c r="G53" i="9"/>
  <c r="K53" i="9" s="1"/>
  <c r="C54" i="9" s="1"/>
  <c r="H53" i="9"/>
  <c r="L53" i="9" s="1"/>
  <c r="D54" i="9" s="1"/>
  <c r="F52" i="8"/>
  <c r="F53" i="11" l="1"/>
  <c r="F54" i="10"/>
  <c r="F54" i="9"/>
  <c r="H52" i="8"/>
  <c r="L52" i="8" s="1"/>
  <c r="D53" i="8" s="1"/>
  <c r="G52" i="8"/>
  <c r="K52" i="8" s="1"/>
  <c r="C53" i="8" s="1"/>
  <c r="H53" i="12" l="1"/>
  <c r="L53" i="12" s="1"/>
  <c r="D54" i="12" s="1"/>
  <c r="F54" i="12" s="1"/>
  <c r="G53" i="12"/>
  <c r="K53" i="12" s="1"/>
  <c r="C54" i="12" s="1"/>
  <c r="H53" i="11"/>
  <c r="L53" i="11" s="1"/>
  <c r="D54" i="11" s="1"/>
  <c r="G53" i="11"/>
  <c r="K53" i="11" s="1"/>
  <c r="C54" i="11" s="1"/>
  <c r="H54" i="10"/>
  <c r="L54" i="10" s="1"/>
  <c r="D55" i="10" s="1"/>
  <c r="G54" i="10"/>
  <c r="K54" i="10" s="1"/>
  <c r="C55" i="10" s="1"/>
  <c r="H54" i="9"/>
  <c r="L54" i="9" s="1"/>
  <c r="D55" i="9" s="1"/>
  <c r="G54" i="9"/>
  <c r="K54" i="9" s="1"/>
  <c r="C55" i="9" s="1"/>
  <c r="F53" i="8"/>
  <c r="F54" i="11" l="1"/>
  <c r="F55" i="10"/>
  <c r="F55" i="9"/>
  <c r="H53" i="8"/>
  <c r="L53" i="8" s="1"/>
  <c r="D54" i="8" s="1"/>
  <c r="G53" i="8"/>
  <c r="K53" i="8" s="1"/>
  <c r="C54" i="8" s="1"/>
  <c r="H54" i="12" l="1"/>
  <c r="L54" i="12" s="1"/>
  <c r="D55" i="12" s="1"/>
  <c r="G54" i="12"/>
  <c r="K54" i="12" s="1"/>
  <c r="C55" i="12" s="1"/>
  <c r="H54" i="11"/>
  <c r="L54" i="11" s="1"/>
  <c r="D55" i="11" s="1"/>
  <c r="G54" i="11"/>
  <c r="K54" i="11" s="1"/>
  <c r="C55" i="11" s="1"/>
  <c r="H55" i="10"/>
  <c r="L55" i="10" s="1"/>
  <c r="D56" i="10" s="1"/>
  <c r="G55" i="10"/>
  <c r="K55" i="10" s="1"/>
  <c r="C56" i="10" s="1"/>
  <c r="H55" i="9"/>
  <c r="L55" i="9" s="1"/>
  <c r="D56" i="9" s="1"/>
  <c r="G55" i="9"/>
  <c r="K55" i="9" s="1"/>
  <c r="C56" i="9" s="1"/>
  <c r="F54" i="8"/>
  <c r="F55" i="12" l="1"/>
  <c r="F55" i="11"/>
  <c r="F56" i="10"/>
  <c r="F56" i="9"/>
  <c r="H54" i="8"/>
  <c r="L54" i="8" s="1"/>
  <c r="D55" i="8" s="1"/>
  <c r="G54" i="8"/>
  <c r="K54" i="8" s="1"/>
  <c r="C55" i="8" s="1"/>
  <c r="H55" i="12" l="1"/>
  <c r="L55" i="12" s="1"/>
  <c r="D56" i="12" s="1"/>
  <c r="G55" i="12"/>
  <c r="K55" i="12" s="1"/>
  <c r="C56" i="12" s="1"/>
  <c r="H55" i="11"/>
  <c r="L55" i="11" s="1"/>
  <c r="D56" i="11" s="1"/>
  <c r="G55" i="11"/>
  <c r="K55" i="11" s="1"/>
  <c r="C56" i="11" s="1"/>
  <c r="G56" i="10"/>
  <c r="K56" i="10" s="1"/>
  <c r="C57" i="10" s="1"/>
  <c r="H56" i="10"/>
  <c r="L56" i="10" s="1"/>
  <c r="D57" i="10" s="1"/>
  <c r="G56" i="9"/>
  <c r="K56" i="9" s="1"/>
  <c r="C57" i="9" s="1"/>
  <c r="H56" i="9"/>
  <c r="L56" i="9" s="1"/>
  <c r="D57" i="9" s="1"/>
  <c r="F55" i="8"/>
  <c r="F56" i="12" l="1"/>
  <c r="F56" i="11"/>
  <c r="F57" i="10"/>
  <c r="F57" i="9"/>
  <c r="H55" i="8"/>
  <c r="L55" i="8" s="1"/>
  <c r="D56" i="8" s="1"/>
  <c r="G55" i="8"/>
  <c r="K55" i="8" s="1"/>
  <c r="C56" i="8" s="1"/>
  <c r="H56" i="12" l="1"/>
  <c r="L56" i="12" s="1"/>
  <c r="D57" i="12" s="1"/>
  <c r="G56" i="12"/>
  <c r="K56" i="12" s="1"/>
  <c r="C57" i="12" s="1"/>
  <c r="H56" i="11"/>
  <c r="L56" i="11" s="1"/>
  <c r="D57" i="11" s="1"/>
  <c r="G56" i="11"/>
  <c r="K56" i="11" s="1"/>
  <c r="C57" i="11" s="1"/>
  <c r="G57" i="10"/>
  <c r="K57" i="10" s="1"/>
  <c r="C58" i="10" s="1"/>
  <c r="H57" i="10"/>
  <c r="L57" i="10" s="1"/>
  <c r="D58" i="10" s="1"/>
  <c r="G57" i="9"/>
  <c r="K57" i="9" s="1"/>
  <c r="C58" i="9" s="1"/>
  <c r="H57" i="9"/>
  <c r="L57" i="9" s="1"/>
  <c r="D58" i="9" s="1"/>
  <c r="F56" i="8"/>
  <c r="F57" i="12" l="1"/>
  <c r="F57" i="11"/>
  <c r="F58" i="10"/>
  <c r="F58" i="9"/>
  <c r="H56" i="8"/>
  <c r="L56" i="8" s="1"/>
  <c r="D57" i="8" s="1"/>
  <c r="G56" i="8"/>
  <c r="K56" i="8" s="1"/>
  <c r="C57" i="8" s="1"/>
  <c r="H57" i="12" l="1"/>
  <c r="L57" i="12" s="1"/>
  <c r="D58" i="12" s="1"/>
  <c r="F58" i="12" s="1"/>
  <c r="G57" i="12"/>
  <c r="K57" i="12" s="1"/>
  <c r="C58" i="12" s="1"/>
  <c r="H57" i="11"/>
  <c r="L57" i="11" s="1"/>
  <c r="D58" i="11" s="1"/>
  <c r="G57" i="11"/>
  <c r="K57" i="11" s="1"/>
  <c r="C58" i="11" s="1"/>
  <c r="H58" i="10"/>
  <c r="L58" i="10" s="1"/>
  <c r="D59" i="10" s="1"/>
  <c r="G58" i="10"/>
  <c r="K58" i="10" s="1"/>
  <c r="C59" i="10" s="1"/>
  <c r="H58" i="9"/>
  <c r="L58" i="9" s="1"/>
  <c r="D59" i="9" s="1"/>
  <c r="G58" i="9"/>
  <c r="K58" i="9" s="1"/>
  <c r="C59" i="9" s="1"/>
  <c r="F57" i="8"/>
  <c r="F58" i="11" l="1"/>
  <c r="F59" i="10"/>
  <c r="F59" i="9"/>
  <c r="H57" i="8"/>
  <c r="L57" i="8" s="1"/>
  <c r="D58" i="8" s="1"/>
  <c r="G57" i="8"/>
  <c r="K57" i="8" s="1"/>
  <c r="C58" i="8" s="1"/>
  <c r="H58" i="12" l="1"/>
  <c r="L58" i="12" s="1"/>
  <c r="D59" i="12" s="1"/>
  <c r="F59" i="12" s="1"/>
  <c r="G58" i="12"/>
  <c r="K58" i="12" s="1"/>
  <c r="C59" i="12" s="1"/>
  <c r="H58" i="11"/>
  <c r="L58" i="11" s="1"/>
  <c r="D59" i="11" s="1"/>
  <c r="G58" i="11"/>
  <c r="K58" i="11" s="1"/>
  <c r="C59" i="11" s="1"/>
  <c r="H59" i="10"/>
  <c r="L59" i="10" s="1"/>
  <c r="D60" i="10" s="1"/>
  <c r="G59" i="10"/>
  <c r="K59" i="10" s="1"/>
  <c r="C60" i="10" s="1"/>
  <c r="H59" i="9"/>
  <c r="L59" i="9" s="1"/>
  <c r="D60" i="9" s="1"/>
  <c r="G59" i="9"/>
  <c r="K59" i="9" s="1"/>
  <c r="C60" i="9" s="1"/>
  <c r="F58" i="8"/>
  <c r="F59" i="11" l="1"/>
  <c r="F60" i="10"/>
  <c r="F60" i="9"/>
  <c r="H58" i="8"/>
  <c r="L58" i="8" s="1"/>
  <c r="D59" i="8" s="1"/>
  <c r="G58" i="8"/>
  <c r="K58" i="8" s="1"/>
  <c r="C59" i="8" s="1"/>
  <c r="H59" i="12" l="1"/>
  <c r="L59" i="12" s="1"/>
  <c r="D60" i="12" s="1"/>
  <c r="F60" i="12" s="1"/>
  <c r="G59" i="12"/>
  <c r="K59" i="12" s="1"/>
  <c r="C60" i="12" s="1"/>
  <c r="H59" i="11"/>
  <c r="L59" i="11" s="1"/>
  <c r="D60" i="11" s="1"/>
  <c r="G59" i="11"/>
  <c r="K59" i="11" s="1"/>
  <c r="C60" i="11" s="1"/>
  <c r="H60" i="10"/>
  <c r="L60" i="10" s="1"/>
  <c r="D61" i="10" s="1"/>
  <c r="G60" i="10"/>
  <c r="K60" i="10" s="1"/>
  <c r="C61" i="10" s="1"/>
  <c r="H60" i="9"/>
  <c r="L60" i="9" s="1"/>
  <c r="D61" i="9" s="1"/>
  <c r="G60" i="9"/>
  <c r="K60" i="9" s="1"/>
  <c r="C61" i="9" s="1"/>
  <c r="F59" i="8"/>
  <c r="F60" i="11" l="1"/>
  <c r="F61" i="10"/>
  <c r="F61" i="9"/>
  <c r="H59" i="8"/>
  <c r="L59" i="8" s="1"/>
  <c r="D60" i="8" s="1"/>
  <c r="G59" i="8"/>
  <c r="K59" i="8" s="1"/>
  <c r="C60" i="8" s="1"/>
  <c r="H60" i="12" l="1"/>
  <c r="L60" i="12" s="1"/>
  <c r="D61" i="12" s="1"/>
  <c r="F61" i="12" s="1"/>
  <c r="G60" i="12"/>
  <c r="K60" i="12" s="1"/>
  <c r="C61" i="12" s="1"/>
  <c r="G60" i="11"/>
  <c r="K60" i="11" s="1"/>
  <c r="C61" i="11" s="1"/>
  <c r="H60" i="11"/>
  <c r="L60" i="11" s="1"/>
  <c r="D61" i="11" s="1"/>
  <c r="H61" i="10"/>
  <c r="L61" i="10" s="1"/>
  <c r="D62" i="10" s="1"/>
  <c r="G61" i="10"/>
  <c r="K61" i="10" s="1"/>
  <c r="C62" i="10" s="1"/>
  <c r="G61" i="9"/>
  <c r="K61" i="9" s="1"/>
  <c r="C62" i="9" s="1"/>
  <c r="H61" i="9"/>
  <c r="L61" i="9" s="1"/>
  <c r="D62" i="9" s="1"/>
  <c r="F60" i="8"/>
  <c r="F61" i="11" l="1"/>
  <c r="F62" i="10"/>
  <c r="F62" i="9"/>
  <c r="H60" i="8"/>
  <c r="L60" i="8" s="1"/>
  <c r="D61" i="8" s="1"/>
  <c r="G60" i="8"/>
  <c r="K60" i="8" s="1"/>
  <c r="C61" i="8" s="1"/>
  <c r="H61" i="12" l="1"/>
  <c r="L61" i="12" s="1"/>
  <c r="D62" i="12" s="1"/>
  <c r="G61" i="12"/>
  <c r="K61" i="12" s="1"/>
  <c r="C62" i="12" s="1"/>
  <c r="H61" i="11"/>
  <c r="L61" i="11" s="1"/>
  <c r="D62" i="11" s="1"/>
  <c r="G61" i="11"/>
  <c r="K61" i="11" s="1"/>
  <c r="C62" i="11" s="1"/>
  <c r="H62" i="10"/>
  <c r="L62" i="10" s="1"/>
  <c r="D63" i="10" s="1"/>
  <c r="G62" i="10"/>
  <c r="K62" i="10" s="1"/>
  <c r="C63" i="10" s="1"/>
  <c r="H62" i="9"/>
  <c r="L62" i="9" s="1"/>
  <c r="D63" i="9" s="1"/>
  <c r="G62" i="9"/>
  <c r="K62" i="9" s="1"/>
  <c r="C63" i="9" s="1"/>
  <c r="F61" i="8"/>
  <c r="F62" i="12" l="1"/>
  <c r="F62" i="11"/>
  <c r="F63" i="10"/>
  <c r="F63" i="9"/>
  <c r="G61" i="8"/>
  <c r="K61" i="8" s="1"/>
  <c r="C62" i="8" s="1"/>
  <c r="H61" i="8"/>
  <c r="L61" i="8" s="1"/>
  <c r="D62" i="8" s="1"/>
  <c r="H62" i="12" l="1"/>
  <c r="L62" i="12" s="1"/>
  <c r="D63" i="12" s="1"/>
  <c r="G62" i="12"/>
  <c r="K62" i="12" s="1"/>
  <c r="C63" i="12" s="1"/>
  <c r="H62" i="11"/>
  <c r="L62" i="11" s="1"/>
  <c r="D63" i="11" s="1"/>
  <c r="G62" i="11"/>
  <c r="K62" i="11" s="1"/>
  <c r="C63" i="11" s="1"/>
  <c r="H63" i="10"/>
  <c r="L63" i="10" s="1"/>
  <c r="D64" i="10" s="1"/>
  <c r="G63" i="10"/>
  <c r="K63" i="10" s="1"/>
  <c r="C64" i="10" s="1"/>
  <c r="H63" i="9"/>
  <c r="L63" i="9" s="1"/>
  <c r="D64" i="9" s="1"/>
  <c r="G63" i="9"/>
  <c r="K63" i="9" s="1"/>
  <c r="C64" i="9" s="1"/>
  <c r="F62" i="8"/>
  <c r="F63" i="12" l="1"/>
  <c r="F63" i="11"/>
  <c r="F64" i="10"/>
  <c r="F64" i="9"/>
  <c r="H62" i="8"/>
  <c r="L62" i="8" s="1"/>
  <c r="D63" i="8" s="1"/>
  <c r="G62" i="8"/>
  <c r="K62" i="8" s="1"/>
  <c r="C63" i="8" s="1"/>
  <c r="H63" i="12" l="1"/>
  <c r="L63" i="12" s="1"/>
  <c r="D64" i="12" s="1"/>
  <c r="G63" i="12"/>
  <c r="K63" i="12" s="1"/>
  <c r="C64" i="12" s="1"/>
  <c r="H63" i="11"/>
  <c r="L63" i="11" s="1"/>
  <c r="D64" i="11" s="1"/>
  <c r="G63" i="11"/>
  <c r="K63" i="11" s="1"/>
  <c r="C64" i="11" s="1"/>
  <c r="H64" i="10"/>
  <c r="L64" i="10" s="1"/>
  <c r="D65" i="10" s="1"/>
  <c r="G64" i="10"/>
  <c r="K64" i="10" s="1"/>
  <c r="C65" i="10" s="1"/>
  <c r="G64" i="9"/>
  <c r="K64" i="9" s="1"/>
  <c r="C65" i="9" s="1"/>
  <c r="H64" i="9"/>
  <c r="L64" i="9" s="1"/>
  <c r="D65" i="9" s="1"/>
  <c r="F63" i="8"/>
  <c r="F64" i="12" l="1"/>
  <c r="F64" i="11"/>
  <c r="F65" i="10"/>
  <c r="F65" i="9"/>
  <c r="H63" i="8"/>
  <c r="L63" i="8" s="1"/>
  <c r="D64" i="8" s="1"/>
  <c r="G63" i="8"/>
  <c r="K63" i="8" s="1"/>
  <c r="C64" i="8" s="1"/>
  <c r="H64" i="12" l="1"/>
  <c r="L64" i="12" s="1"/>
  <c r="D65" i="12" s="1"/>
  <c r="F65" i="12" s="1"/>
  <c r="G64" i="12"/>
  <c r="K64" i="12" s="1"/>
  <c r="C65" i="12" s="1"/>
  <c r="H64" i="11"/>
  <c r="L64" i="11" s="1"/>
  <c r="D65" i="11" s="1"/>
  <c r="G64" i="11"/>
  <c r="K64" i="11" s="1"/>
  <c r="C65" i="11" s="1"/>
  <c r="H65" i="10"/>
  <c r="L65" i="10" s="1"/>
  <c r="D66" i="10" s="1"/>
  <c r="G65" i="10"/>
  <c r="K65" i="10" s="1"/>
  <c r="C66" i="10" s="1"/>
  <c r="H65" i="9"/>
  <c r="L65" i="9" s="1"/>
  <c r="D66" i="9" s="1"/>
  <c r="G65" i="9"/>
  <c r="K65" i="9" s="1"/>
  <c r="C66" i="9" s="1"/>
  <c r="F64" i="8"/>
  <c r="F65" i="11" l="1"/>
  <c r="F66" i="10"/>
  <c r="F66" i="9"/>
  <c r="G64" i="8"/>
  <c r="K64" i="8" s="1"/>
  <c r="C65" i="8" s="1"/>
  <c r="H64" i="8"/>
  <c r="L64" i="8" s="1"/>
  <c r="D65" i="8" s="1"/>
  <c r="H65" i="12" l="1"/>
  <c r="L65" i="12" s="1"/>
  <c r="D66" i="12" s="1"/>
  <c r="F66" i="12" s="1"/>
  <c r="G65" i="12"/>
  <c r="K65" i="12" s="1"/>
  <c r="C66" i="12" s="1"/>
  <c r="H65" i="11"/>
  <c r="L65" i="11" s="1"/>
  <c r="D66" i="11" s="1"/>
  <c r="G65" i="11"/>
  <c r="K65" i="11" s="1"/>
  <c r="C66" i="11" s="1"/>
  <c r="H66" i="10"/>
  <c r="L66" i="10" s="1"/>
  <c r="D67" i="10" s="1"/>
  <c r="G66" i="10"/>
  <c r="K66" i="10" s="1"/>
  <c r="C67" i="10" s="1"/>
  <c r="H66" i="9"/>
  <c r="L66" i="9" s="1"/>
  <c r="D67" i="9" s="1"/>
  <c r="G66" i="9"/>
  <c r="K66" i="9" s="1"/>
  <c r="C67" i="9" s="1"/>
  <c r="F65" i="8"/>
  <c r="F66" i="11" l="1"/>
  <c r="F67" i="10"/>
  <c r="F67" i="9"/>
  <c r="H65" i="8"/>
  <c r="L65" i="8" s="1"/>
  <c r="D66" i="8" s="1"/>
  <c r="G65" i="8"/>
  <c r="K65" i="8" s="1"/>
  <c r="C66" i="8" s="1"/>
  <c r="H66" i="12" l="1"/>
  <c r="L66" i="12" s="1"/>
  <c r="D67" i="12" s="1"/>
  <c r="F67" i="12" s="1"/>
  <c r="G66" i="12"/>
  <c r="K66" i="12" s="1"/>
  <c r="C67" i="12" s="1"/>
  <c r="H66" i="11"/>
  <c r="L66" i="11" s="1"/>
  <c r="D67" i="11" s="1"/>
  <c r="G66" i="11"/>
  <c r="K66" i="11" s="1"/>
  <c r="C67" i="11" s="1"/>
  <c r="H67" i="10"/>
  <c r="L67" i="10" s="1"/>
  <c r="D68" i="10" s="1"/>
  <c r="G67" i="10"/>
  <c r="K67" i="10" s="1"/>
  <c r="C68" i="10" s="1"/>
  <c r="H67" i="9"/>
  <c r="L67" i="9" s="1"/>
  <c r="D68" i="9" s="1"/>
  <c r="G67" i="9"/>
  <c r="K67" i="9" s="1"/>
  <c r="C68" i="9" s="1"/>
  <c r="F66" i="8"/>
  <c r="F67" i="11" l="1"/>
  <c r="F68" i="10"/>
  <c r="F68" i="9"/>
  <c r="H66" i="8"/>
  <c r="L66" i="8" s="1"/>
  <c r="D67" i="8" s="1"/>
  <c r="G66" i="8"/>
  <c r="K66" i="8" s="1"/>
  <c r="C67" i="8" s="1"/>
  <c r="G67" i="12" l="1"/>
  <c r="K67" i="12" s="1"/>
  <c r="C68" i="12" s="1"/>
  <c r="H67" i="12"/>
  <c r="L67" i="12" s="1"/>
  <c r="D68" i="12" s="1"/>
  <c r="F68" i="12" s="1"/>
  <c r="H67" i="11"/>
  <c r="L67" i="11" s="1"/>
  <c r="D68" i="11" s="1"/>
  <c r="G67" i="11"/>
  <c r="K67" i="11" s="1"/>
  <c r="C68" i="11" s="1"/>
  <c r="H68" i="10"/>
  <c r="L68" i="10" s="1"/>
  <c r="D69" i="10" s="1"/>
  <c r="G68" i="10"/>
  <c r="K68" i="10" s="1"/>
  <c r="C69" i="10" s="1"/>
  <c r="H68" i="9"/>
  <c r="L68" i="9" s="1"/>
  <c r="D69" i="9" s="1"/>
  <c r="G68" i="9"/>
  <c r="K68" i="9" s="1"/>
  <c r="C69" i="9" s="1"/>
  <c r="F67" i="8"/>
  <c r="F68" i="11" l="1"/>
  <c r="F69" i="10"/>
  <c r="F69" i="9"/>
  <c r="H67" i="8"/>
  <c r="L67" i="8" s="1"/>
  <c r="D68" i="8" s="1"/>
  <c r="G67" i="8"/>
  <c r="K67" i="8" s="1"/>
  <c r="C68" i="8" s="1"/>
  <c r="G68" i="12" l="1"/>
  <c r="K68" i="12" s="1"/>
  <c r="C69" i="12" s="1"/>
  <c r="H68" i="12"/>
  <c r="L68" i="12" s="1"/>
  <c r="D69" i="12" s="1"/>
  <c r="F69" i="12" s="1"/>
  <c r="H68" i="11"/>
  <c r="L68" i="11" s="1"/>
  <c r="D69" i="11" s="1"/>
  <c r="G68" i="11"/>
  <c r="K68" i="11" s="1"/>
  <c r="C69" i="11" s="1"/>
  <c r="G69" i="10"/>
  <c r="K69" i="10" s="1"/>
  <c r="C70" i="10" s="1"/>
  <c r="H69" i="10"/>
  <c r="L69" i="10" s="1"/>
  <c r="D70" i="10" s="1"/>
  <c r="H69" i="9"/>
  <c r="L69" i="9" s="1"/>
  <c r="D70" i="9" s="1"/>
  <c r="G69" i="9"/>
  <c r="K69" i="9" s="1"/>
  <c r="C70" i="9" s="1"/>
  <c r="F68" i="8"/>
  <c r="F69" i="11" l="1"/>
  <c r="F70" i="10"/>
  <c r="F70" i="9"/>
  <c r="H68" i="8"/>
  <c r="L68" i="8" s="1"/>
  <c r="D69" i="8" s="1"/>
  <c r="G68" i="8"/>
  <c r="K68" i="8" s="1"/>
  <c r="C69" i="8" s="1"/>
  <c r="H69" i="12" l="1"/>
  <c r="L69" i="12" s="1"/>
  <c r="D70" i="12" s="1"/>
  <c r="G69" i="12"/>
  <c r="K69" i="12" s="1"/>
  <c r="C70" i="12" s="1"/>
  <c r="H69" i="11"/>
  <c r="L69" i="11" s="1"/>
  <c r="D70" i="11" s="1"/>
  <c r="G69" i="11"/>
  <c r="K69" i="11" s="1"/>
  <c r="C70" i="11" s="1"/>
  <c r="H70" i="10"/>
  <c r="L70" i="10" s="1"/>
  <c r="D71" i="10" s="1"/>
  <c r="G70" i="10"/>
  <c r="K70" i="10" s="1"/>
  <c r="C71" i="10" s="1"/>
  <c r="H70" i="9"/>
  <c r="L70" i="9" s="1"/>
  <c r="D71" i="9" s="1"/>
  <c r="G70" i="9"/>
  <c r="K70" i="9" s="1"/>
  <c r="C71" i="9" s="1"/>
  <c r="F69" i="8"/>
  <c r="F70" i="12" l="1"/>
  <c r="F70" i="11"/>
  <c r="F71" i="10"/>
  <c r="F71" i="9"/>
  <c r="H69" i="8"/>
  <c r="L69" i="8" s="1"/>
  <c r="D70" i="8" s="1"/>
  <c r="G69" i="8"/>
  <c r="K69" i="8" s="1"/>
  <c r="C70" i="8" s="1"/>
  <c r="H70" i="12" l="1"/>
  <c r="L70" i="12" s="1"/>
  <c r="D71" i="12" s="1"/>
  <c r="G70" i="12"/>
  <c r="K70" i="12" s="1"/>
  <c r="C71" i="12" s="1"/>
  <c r="H70" i="11"/>
  <c r="L70" i="11" s="1"/>
  <c r="D71" i="11" s="1"/>
  <c r="G70" i="11"/>
  <c r="K70" i="11" s="1"/>
  <c r="C71" i="11" s="1"/>
  <c r="G71" i="10"/>
  <c r="K71" i="10" s="1"/>
  <c r="C72" i="10" s="1"/>
  <c r="H71" i="10"/>
  <c r="L71" i="10" s="1"/>
  <c r="D72" i="10" s="1"/>
  <c r="H71" i="9"/>
  <c r="L71" i="9" s="1"/>
  <c r="D72" i="9" s="1"/>
  <c r="G71" i="9"/>
  <c r="K71" i="9" s="1"/>
  <c r="C72" i="9" s="1"/>
  <c r="F70" i="8"/>
  <c r="F71" i="12" l="1"/>
  <c r="F71" i="11"/>
  <c r="F72" i="10"/>
  <c r="F72" i="9"/>
  <c r="H70" i="8"/>
  <c r="L70" i="8" s="1"/>
  <c r="D71" i="8" s="1"/>
  <c r="G70" i="8"/>
  <c r="K70" i="8" s="1"/>
  <c r="C71" i="8" s="1"/>
  <c r="H71" i="12" l="1"/>
  <c r="L71" i="12" s="1"/>
  <c r="D72" i="12" s="1"/>
  <c r="F72" i="12" s="1"/>
  <c r="G71" i="12"/>
  <c r="K71" i="12" s="1"/>
  <c r="C72" i="12" s="1"/>
  <c r="H71" i="11"/>
  <c r="L71" i="11" s="1"/>
  <c r="D72" i="11" s="1"/>
  <c r="G71" i="11"/>
  <c r="K71" i="11" s="1"/>
  <c r="C72" i="11" s="1"/>
  <c r="G72" i="10"/>
  <c r="K72" i="10" s="1"/>
  <c r="C73" i="10" s="1"/>
  <c r="H72" i="10"/>
  <c r="L72" i="10" s="1"/>
  <c r="D73" i="10" s="1"/>
  <c r="G72" i="9"/>
  <c r="K72" i="9" s="1"/>
  <c r="C73" i="9" s="1"/>
  <c r="H72" i="9"/>
  <c r="L72" i="9" s="1"/>
  <c r="D73" i="9" s="1"/>
  <c r="F71" i="8"/>
  <c r="F72" i="11" l="1"/>
  <c r="F73" i="10"/>
  <c r="F73" i="9"/>
  <c r="G71" i="8"/>
  <c r="K71" i="8" s="1"/>
  <c r="C72" i="8" s="1"/>
  <c r="H71" i="8"/>
  <c r="L71" i="8" s="1"/>
  <c r="D72" i="8" s="1"/>
  <c r="H72" i="12" l="1"/>
  <c r="L72" i="12" s="1"/>
  <c r="D73" i="12" s="1"/>
  <c r="F73" i="12" s="1"/>
  <c r="G72" i="12"/>
  <c r="K72" i="12" s="1"/>
  <c r="C73" i="12" s="1"/>
  <c r="H72" i="11"/>
  <c r="L72" i="11" s="1"/>
  <c r="D73" i="11" s="1"/>
  <c r="G72" i="11"/>
  <c r="K72" i="11" s="1"/>
  <c r="C73" i="11" s="1"/>
  <c r="H73" i="10"/>
  <c r="L73" i="10" s="1"/>
  <c r="D74" i="10" s="1"/>
  <c r="G73" i="10"/>
  <c r="K73" i="10" s="1"/>
  <c r="C74" i="10" s="1"/>
  <c r="G73" i="9"/>
  <c r="K73" i="9" s="1"/>
  <c r="C74" i="9" s="1"/>
  <c r="H73" i="9"/>
  <c r="L73" i="9" s="1"/>
  <c r="D74" i="9" s="1"/>
  <c r="F72" i="8"/>
  <c r="F73" i="11" l="1"/>
  <c r="F74" i="10"/>
  <c r="F74" i="9"/>
  <c r="H72" i="8"/>
  <c r="L72" i="8" s="1"/>
  <c r="D73" i="8" s="1"/>
  <c r="G72" i="8"/>
  <c r="K72" i="8" s="1"/>
  <c r="C73" i="8" s="1"/>
  <c r="H73" i="12" l="1"/>
  <c r="L73" i="12" s="1"/>
  <c r="D74" i="12" s="1"/>
  <c r="F74" i="12" s="1"/>
  <c r="G73" i="12"/>
  <c r="K73" i="12" s="1"/>
  <c r="C74" i="12" s="1"/>
  <c r="H73" i="11"/>
  <c r="L73" i="11" s="1"/>
  <c r="D74" i="11" s="1"/>
  <c r="G73" i="11"/>
  <c r="K73" i="11" s="1"/>
  <c r="C74" i="11" s="1"/>
  <c r="H74" i="10"/>
  <c r="L74" i="10" s="1"/>
  <c r="D75" i="10" s="1"/>
  <c r="G74" i="10"/>
  <c r="K74" i="10" s="1"/>
  <c r="C75" i="10" s="1"/>
  <c r="H74" i="9"/>
  <c r="L74" i="9" s="1"/>
  <c r="D75" i="9" s="1"/>
  <c r="G74" i="9"/>
  <c r="K74" i="9" s="1"/>
  <c r="C75" i="9" s="1"/>
  <c r="F73" i="8"/>
  <c r="F74" i="11" l="1"/>
  <c r="F75" i="10"/>
  <c r="F75" i="9"/>
  <c r="H73" i="8"/>
  <c r="L73" i="8" s="1"/>
  <c r="D74" i="8" s="1"/>
  <c r="G73" i="8"/>
  <c r="K73" i="8" s="1"/>
  <c r="C74" i="8" s="1"/>
  <c r="H74" i="12" l="1"/>
  <c r="L74" i="12" s="1"/>
  <c r="D75" i="12" s="1"/>
  <c r="G74" i="12"/>
  <c r="K74" i="12" s="1"/>
  <c r="C75" i="12" s="1"/>
  <c r="H74" i="11"/>
  <c r="L74" i="11" s="1"/>
  <c r="D75" i="11" s="1"/>
  <c r="G74" i="11"/>
  <c r="K74" i="11" s="1"/>
  <c r="C75" i="11" s="1"/>
  <c r="H75" i="10"/>
  <c r="L75" i="10" s="1"/>
  <c r="D76" i="10" s="1"/>
  <c r="G75" i="10"/>
  <c r="K75" i="10" s="1"/>
  <c r="C76" i="10" s="1"/>
  <c r="H75" i="9"/>
  <c r="L75" i="9" s="1"/>
  <c r="D76" i="9" s="1"/>
  <c r="G75" i="9"/>
  <c r="K75" i="9" s="1"/>
  <c r="C76" i="9" s="1"/>
  <c r="F74" i="8"/>
  <c r="F75" i="12" l="1"/>
  <c r="F75" i="11"/>
  <c r="F76" i="10"/>
  <c r="F76" i="9"/>
  <c r="H74" i="8"/>
  <c r="L74" i="8" s="1"/>
  <c r="D75" i="8" s="1"/>
  <c r="G74" i="8"/>
  <c r="K74" i="8" s="1"/>
  <c r="C75" i="8" s="1"/>
  <c r="H75" i="12" l="1"/>
  <c r="L75" i="12" s="1"/>
  <c r="D76" i="12" s="1"/>
  <c r="G75" i="12"/>
  <c r="K75" i="12" s="1"/>
  <c r="C76" i="12" s="1"/>
  <c r="H75" i="11"/>
  <c r="L75" i="11" s="1"/>
  <c r="D76" i="11" s="1"/>
  <c r="G75" i="11"/>
  <c r="K75" i="11" s="1"/>
  <c r="C76" i="11" s="1"/>
  <c r="H76" i="10"/>
  <c r="L76" i="10" s="1"/>
  <c r="D77" i="10" s="1"/>
  <c r="G76" i="10"/>
  <c r="K76" i="10" s="1"/>
  <c r="C77" i="10" s="1"/>
  <c r="H76" i="9"/>
  <c r="L76" i="9" s="1"/>
  <c r="D77" i="9" s="1"/>
  <c r="G76" i="9"/>
  <c r="K76" i="9" s="1"/>
  <c r="C77" i="9" s="1"/>
  <c r="F75" i="8"/>
  <c r="F76" i="12" l="1"/>
  <c r="F76" i="11"/>
  <c r="F77" i="10"/>
  <c r="F77" i="9"/>
  <c r="H75" i="8"/>
  <c r="L75" i="8" s="1"/>
  <c r="D76" i="8" s="1"/>
  <c r="G75" i="8"/>
  <c r="K75" i="8" s="1"/>
  <c r="C76" i="8" s="1"/>
  <c r="H76" i="12" l="1"/>
  <c r="L76" i="12" s="1"/>
  <c r="D77" i="12" s="1"/>
  <c r="G76" i="12"/>
  <c r="K76" i="12" s="1"/>
  <c r="C77" i="12" s="1"/>
  <c r="H76" i="11"/>
  <c r="L76" i="11" s="1"/>
  <c r="D77" i="11" s="1"/>
  <c r="G76" i="11"/>
  <c r="K76" i="11" s="1"/>
  <c r="C77" i="11" s="1"/>
  <c r="H77" i="10"/>
  <c r="L77" i="10" s="1"/>
  <c r="D78" i="10" s="1"/>
  <c r="G77" i="10"/>
  <c r="K77" i="10" s="1"/>
  <c r="C78" i="10" s="1"/>
  <c r="G77" i="9"/>
  <c r="K77" i="9" s="1"/>
  <c r="C78" i="9" s="1"/>
  <c r="H77" i="9"/>
  <c r="L77" i="9" s="1"/>
  <c r="D78" i="9" s="1"/>
  <c r="F76" i="8"/>
  <c r="F77" i="12" l="1"/>
  <c r="F77" i="11"/>
  <c r="F78" i="10"/>
  <c r="F78" i="9"/>
  <c r="H76" i="8"/>
  <c r="L76" i="8" s="1"/>
  <c r="D77" i="8" s="1"/>
  <c r="G76" i="8"/>
  <c r="K76" i="8" s="1"/>
  <c r="C77" i="8" s="1"/>
  <c r="G77" i="12" l="1"/>
  <c r="K77" i="12" s="1"/>
  <c r="C78" i="12" s="1"/>
  <c r="H77" i="12"/>
  <c r="L77" i="12" s="1"/>
  <c r="D78" i="12" s="1"/>
  <c r="F78" i="12" s="1"/>
  <c r="H77" i="11"/>
  <c r="L77" i="11" s="1"/>
  <c r="D78" i="11" s="1"/>
  <c r="G77" i="11"/>
  <c r="K77" i="11" s="1"/>
  <c r="C78" i="11" s="1"/>
  <c r="H78" i="10"/>
  <c r="L78" i="10" s="1"/>
  <c r="D79" i="10" s="1"/>
  <c r="G78" i="10"/>
  <c r="K78" i="10" s="1"/>
  <c r="C79" i="10" s="1"/>
  <c r="H78" i="9"/>
  <c r="L78" i="9" s="1"/>
  <c r="D79" i="9" s="1"/>
  <c r="G78" i="9"/>
  <c r="K78" i="9" s="1"/>
  <c r="C79" i="9" s="1"/>
  <c r="F77" i="8"/>
  <c r="F78" i="11" l="1"/>
  <c r="F79" i="10"/>
  <c r="F79" i="9"/>
  <c r="H77" i="8"/>
  <c r="L77" i="8" s="1"/>
  <c r="D78" i="8" s="1"/>
  <c r="G77" i="8"/>
  <c r="K77" i="8" s="1"/>
  <c r="C78" i="8" s="1"/>
  <c r="H78" i="12" l="1"/>
  <c r="L78" i="12" s="1"/>
  <c r="D79" i="12" s="1"/>
  <c r="F79" i="12" s="1"/>
  <c r="G78" i="12"/>
  <c r="K78" i="12" s="1"/>
  <c r="C79" i="12" s="1"/>
  <c r="H78" i="11"/>
  <c r="L78" i="11" s="1"/>
  <c r="D79" i="11" s="1"/>
  <c r="G78" i="11"/>
  <c r="K78" i="11" s="1"/>
  <c r="C79" i="11" s="1"/>
  <c r="H79" i="10"/>
  <c r="L79" i="10" s="1"/>
  <c r="D80" i="10" s="1"/>
  <c r="G79" i="10"/>
  <c r="K79" i="10" s="1"/>
  <c r="C80" i="10" s="1"/>
  <c r="G79" i="9"/>
  <c r="K79" i="9" s="1"/>
  <c r="C80" i="9" s="1"/>
  <c r="H79" i="9"/>
  <c r="L79" i="9" s="1"/>
  <c r="D80" i="9" s="1"/>
  <c r="F78" i="8"/>
  <c r="F79" i="11" l="1"/>
  <c r="F80" i="10"/>
  <c r="F80" i="9"/>
  <c r="H78" i="8"/>
  <c r="L78" i="8" s="1"/>
  <c r="D79" i="8" s="1"/>
  <c r="G78" i="8"/>
  <c r="K78" i="8" s="1"/>
  <c r="C79" i="8" s="1"/>
  <c r="H79" i="12" l="1"/>
  <c r="L79" i="12" s="1"/>
  <c r="D80" i="12" s="1"/>
  <c r="F80" i="12" s="1"/>
  <c r="G79" i="12"/>
  <c r="K79" i="12" s="1"/>
  <c r="C80" i="12" s="1"/>
  <c r="H79" i="11"/>
  <c r="L79" i="11" s="1"/>
  <c r="D80" i="11" s="1"/>
  <c r="G79" i="11"/>
  <c r="K79" i="11" s="1"/>
  <c r="C80" i="11" s="1"/>
  <c r="H80" i="10"/>
  <c r="L80" i="10" s="1"/>
  <c r="D81" i="10" s="1"/>
  <c r="G80" i="10"/>
  <c r="K80" i="10" s="1"/>
  <c r="C81" i="10" s="1"/>
  <c r="H80" i="9"/>
  <c r="L80" i="9" s="1"/>
  <c r="D81" i="9" s="1"/>
  <c r="G80" i="9"/>
  <c r="K80" i="9" s="1"/>
  <c r="C81" i="9" s="1"/>
  <c r="F79" i="8"/>
  <c r="F80" i="11" l="1"/>
  <c r="F81" i="10"/>
  <c r="F81" i="9"/>
  <c r="H79" i="8"/>
  <c r="L79" i="8" s="1"/>
  <c r="D80" i="8" s="1"/>
  <c r="G79" i="8"/>
  <c r="K79" i="8" s="1"/>
  <c r="C80" i="8" s="1"/>
  <c r="H80" i="12" l="1"/>
  <c r="L80" i="12" s="1"/>
  <c r="D81" i="12" s="1"/>
  <c r="F81" i="12" s="1"/>
  <c r="G80" i="12"/>
  <c r="K80" i="12" s="1"/>
  <c r="C81" i="12" s="1"/>
  <c r="G80" i="11"/>
  <c r="K80" i="11" s="1"/>
  <c r="C81" i="11" s="1"/>
  <c r="H80" i="11"/>
  <c r="L80" i="11" s="1"/>
  <c r="D81" i="11" s="1"/>
  <c r="G81" i="10"/>
  <c r="K81" i="10" s="1"/>
  <c r="C82" i="10" s="1"/>
  <c r="H81" i="10"/>
  <c r="L81" i="10" s="1"/>
  <c r="D82" i="10" s="1"/>
  <c r="G81" i="9"/>
  <c r="K81" i="9" s="1"/>
  <c r="C82" i="9" s="1"/>
  <c r="H81" i="9"/>
  <c r="L81" i="9" s="1"/>
  <c r="D82" i="9" s="1"/>
  <c r="F80" i="8"/>
  <c r="F81" i="11" l="1"/>
  <c r="F82" i="10"/>
  <c r="F82" i="9"/>
  <c r="H80" i="8"/>
  <c r="L80" i="8" s="1"/>
  <c r="D81" i="8" s="1"/>
  <c r="G80" i="8"/>
  <c r="K80" i="8" s="1"/>
  <c r="C81" i="8" s="1"/>
  <c r="G81" i="12" l="1"/>
  <c r="K81" i="12" s="1"/>
  <c r="C82" i="12" s="1"/>
  <c r="H81" i="12"/>
  <c r="L81" i="12" s="1"/>
  <c r="D82" i="12" s="1"/>
  <c r="F82" i="12" s="1"/>
  <c r="H81" i="11"/>
  <c r="L81" i="11" s="1"/>
  <c r="D82" i="11" s="1"/>
  <c r="G81" i="11"/>
  <c r="K81" i="11" s="1"/>
  <c r="C82" i="11" s="1"/>
  <c r="H82" i="10"/>
  <c r="L82" i="10" s="1"/>
  <c r="D83" i="10" s="1"/>
  <c r="G82" i="10"/>
  <c r="K82" i="10" s="1"/>
  <c r="C83" i="10" s="1"/>
  <c r="H82" i="9"/>
  <c r="L82" i="9" s="1"/>
  <c r="D83" i="9" s="1"/>
  <c r="G82" i="9"/>
  <c r="K82" i="9" s="1"/>
  <c r="C83" i="9" s="1"/>
  <c r="F81" i="8"/>
  <c r="F82" i="11" l="1"/>
  <c r="F83" i="10"/>
  <c r="F83" i="9"/>
  <c r="H81" i="8"/>
  <c r="L81" i="8" s="1"/>
  <c r="D82" i="8" s="1"/>
  <c r="G81" i="8"/>
  <c r="K81" i="8" s="1"/>
  <c r="C82" i="8" s="1"/>
  <c r="H82" i="12" l="1"/>
  <c r="L82" i="12" s="1"/>
  <c r="D83" i="12" s="1"/>
  <c r="G82" i="12"/>
  <c r="K82" i="12" s="1"/>
  <c r="C83" i="12" s="1"/>
  <c r="H82" i="11"/>
  <c r="L82" i="11" s="1"/>
  <c r="D83" i="11" s="1"/>
  <c r="G82" i="11"/>
  <c r="K82" i="11" s="1"/>
  <c r="C83" i="11" s="1"/>
  <c r="G83" i="10"/>
  <c r="K83" i="10" s="1"/>
  <c r="C84" i="10" s="1"/>
  <c r="H83" i="10"/>
  <c r="L83" i="10" s="1"/>
  <c r="D84" i="10" s="1"/>
  <c r="H83" i="9"/>
  <c r="L83" i="9" s="1"/>
  <c r="D84" i="9" s="1"/>
  <c r="G83" i="9"/>
  <c r="K83" i="9" s="1"/>
  <c r="C84" i="9" s="1"/>
  <c r="F82" i="8"/>
  <c r="F83" i="12" l="1"/>
  <c r="F83" i="11"/>
  <c r="F84" i="10"/>
  <c r="F84" i="9"/>
  <c r="H82" i="8"/>
  <c r="L82" i="8" s="1"/>
  <c r="D83" i="8" s="1"/>
  <c r="G82" i="8"/>
  <c r="K82" i="8" s="1"/>
  <c r="C83" i="8" s="1"/>
  <c r="H83" i="12" l="1"/>
  <c r="L83" i="12" s="1"/>
  <c r="D84" i="12" s="1"/>
  <c r="G83" i="12"/>
  <c r="K83" i="12" s="1"/>
  <c r="C84" i="12" s="1"/>
  <c r="H83" i="11"/>
  <c r="L83" i="11" s="1"/>
  <c r="D84" i="11" s="1"/>
  <c r="G83" i="11"/>
  <c r="K83" i="11" s="1"/>
  <c r="C84" i="11" s="1"/>
  <c r="G84" i="10"/>
  <c r="K84" i="10" s="1"/>
  <c r="C85" i="10" s="1"/>
  <c r="H84" i="10"/>
  <c r="L84" i="10" s="1"/>
  <c r="D85" i="10" s="1"/>
  <c r="H84" i="9"/>
  <c r="L84" i="9" s="1"/>
  <c r="D85" i="9" s="1"/>
  <c r="G84" i="9"/>
  <c r="K84" i="9" s="1"/>
  <c r="C85" i="9" s="1"/>
  <c r="F83" i="8"/>
  <c r="F84" i="12" l="1"/>
  <c r="F84" i="11"/>
  <c r="F85" i="10"/>
  <c r="F85" i="9"/>
  <c r="H83" i="8"/>
  <c r="L83" i="8" s="1"/>
  <c r="D84" i="8" s="1"/>
  <c r="G83" i="8"/>
  <c r="K83" i="8" s="1"/>
  <c r="C84" i="8" s="1"/>
  <c r="H84" i="12" l="1"/>
  <c r="L84" i="12" s="1"/>
  <c r="D85" i="12" s="1"/>
  <c r="G84" i="12"/>
  <c r="K84" i="12" s="1"/>
  <c r="C85" i="12" s="1"/>
  <c r="H84" i="11"/>
  <c r="L84" i="11" s="1"/>
  <c r="D85" i="11" s="1"/>
  <c r="G84" i="11"/>
  <c r="K84" i="11" s="1"/>
  <c r="C85" i="11" s="1"/>
  <c r="G85" i="10"/>
  <c r="K85" i="10" s="1"/>
  <c r="C86" i="10" s="1"/>
  <c r="H85" i="10"/>
  <c r="L85" i="10" s="1"/>
  <c r="D86" i="10" s="1"/>
  <c r="G85" i="9"/>
  <c r="K85" i="9" s="1"/>
  <c r="C86" i="9" s="1"/>
  <c r="H85" i="9"/>
  <c r="L85" i="9" s="1"/>
  <c r="D86" i="9" s="1"/>
  <c r="F84" i="8"/>
  <c r="F85" i="12" l="1"/>
  <c r="F85" i="11"/>
  <c r="F86" i="10"/>
  <c r="F86" i="9"/>
  <c r="H84" i="8"/>
  <c r="L84" i="8" s="1"/>
  <c r="D85" i="8" s="1"/>
  <c r="G84" i="8"/>
  <c r="K84" i="8" s="1"/>
  <c r="C85" i="8" s="1"/>
  <c r="H85" i="12" l="1"/>
  <c r="L85" i="12" s="1"/>
  <c r="D86" i="12" s="1"/>
  <c r="F86" i="12" s="1"/>
  <c r="G85" i="12"/>
  <c r="K85" i="12" s="1"/>
  <c r="C86" i="12" s="1"/>
  <c r="H85" i="11"/>
  <c r="L85" i="11" s="1"/>
  <c r="D86" i="11" s="1"/>
  <c r="G85" i="11"/>
  <c r="K85" i="11" s="1"/>
  <c r="C86" i="11" s="1"/>
  <c r="H86" i="10"/>
  <c r="L86" i="10" s="1"/>
  <c r="D87" i="10" s="1"/>
  <c r="G86" i="10"/>
  <c r="K86" i="10" s="1"/>
  <c r="C87" i="10" s="1"/>
  <c r="H86" i="9"/>
  <c r="L86" i="9" s="1"/>
  <c r="D87" i="9" s="1"/>
  <c r="G86" i="9"/>
  <c r="K86" i="9" s="1"/>
  <c r="C87" i="9" s="1"/>
  <c r="F85" i="8"/>
  <c r="F86" i="11" l="1"/>
  <c r="F87" i="10"/>
  <c r="F87" i="9"/>
  <c r="H85" i="8"/>
  <c r="L85" i="8" s="1"/>
  <c r="D86" i="8" s="1"/>
  <c r="G85" i="8"/>
  <c r="K85" i="8" s="1"/>
  <c r="C86" i="8" s="1"/>
  <c r="H86" i="12" l="1"/>
  <c r="L86" i="12" s="1"/>
  <c r="D87" i="12" s="1"/>
  <c r="F87" i="12" s="1"/>
  <c r="G86" i="12"/>
  <c r="K86" i="12" s="1"/>
  <c r="C87" i="12" s="1"/>
  <c r="H86" i="11"/>
  <c r="L86" i="11" s="1"/>
  <c r="D87" i="11" s="1"/>
  <c r="G86" i="11"/>
  <c r="K86" i="11" s="1"/>
  <c r="C87" i="11" s="1"/>
  <c r="H87" i="10"/>
  <c r="L87" i="10" s="1"/>
  <c r="D88" i="10" s="1"/>
  <c r="G87" i="10"/>
  <c r="K87" i="10" s="1"/>
  <c r="C88" i="10" s="1"/>
  <c r="H87" i="9"/>
  <c r="L87" i="9" s="1"/>
  <c r="D88" i="9" s="1"/>
  <c r="G87" i="9"/>
  <c r="K87" i="9" s="1"/>
  <c r="C88" i="9" s="1"/>
  <c r="F86" i="8"/>
  <c r="F87" i="11" l="1"/>
  <c r="F88" i="10"/>
  <c r="F88" i="9"/>
  <c r="H86" i="8"/>
  <c r="L86" i="8" s="1"/>
  <c r="D87" i="8" s="1"/>
  <c r="G86" i="8"/>
  <c r="K86" i="8" s="1"/>
  <c r="C87" i="8" s="1"/>
  <c r="H87" i="12" l="1"/>
  <c r="L87" i="12" s="1"/>
  <c r="D88" i="12" s="1"/>
  <c r="F88" i="12" s="1"/>
  <c r="G87" i="12"/>
  <c r="K87" i="12" s="1"/>
  <c r="C88" i="12" s="1"/>
  <c r="H87" i="11"/>
  <c r="L87" i="11" s="1"/>
  <c r="D88" i="11" s="1"/>
  <c r="G87" i="11"/>
  <c r="K87" i="11" s="1"/>
  <c r="C88" i="11" s="1"/>
  <c r="G88" i="10"/>
  <c r="K88" i="10" s="1"/>
  <c r="C89" i="10" s="1"/>
  <c r="H88" i="10"/>
  <c r="L88" i="10" s="1"/>
  <c r="D89" i="10" s="1"/>
  <c r="G88" i="9"/>
  <c r="K88" i="9" s="1"/>
  <c r="C89" i="9" s="1"/>
  <c r="H88" i="9"/>
  <c r="L88" i="9" s="1"/>
  <c r="D89" i="9" s="1"/>
  <c r="F87" i="8"/>
  <c r="F88" i="11" l="1"/>
  <c r="F89" i="10"/>
  <c r="F89" i="9"/>
  <c r="G87" i="8"/>
  <c r="K87" i="8" s="1"/>
  <c r="C88" i="8" s="1"/>
  <c r="H87" i="8"/>
  <c r="L87" i="8" s="1"/>
  <c r="D88" i="8" s="1"/>
  <c r="H88" i="12" l="1"/>
  <c r="L88" i="12" s="1"/>
  <c r="D89" i="12" s="1"/>
  <c r="F89" i="12" s="1"/>
  <c r="G88" i="12"/>
  <c r="K88" i="12" s="1"/>
  <c r="C89" i="12" s="1"/>
  <c r="G88" i="11"/>
  <c r="K88" i="11" s="1"/>
  <c r="C89" i="11" s="1"/>
  <c r="H88" i="11"/>
  <c r="L88" i="11" s="1"/>
  <c r="D89" i="11" s="1"/>
  <c r="H89" i="10"/>
  <c r="L89" i="10" s="1"/>
  <c r="D90" i="10" s="1"/>
  <c r="G89" i="10"/>
  <c r="K89" i="10" s="1"/>
  <c r="C90" i="10" s="1"/>
  <c r="H89" i="9"/>
  <c r="L89" i="9" s="1"/>
  <c r="D90" i="9" s="1"/>
  <c r="G89" i="9"/>
  <c r="K89" i="9" s="1"/>
  <c r="C90" i="9" s="1"/>
  <c r="F88" i="8"/>
  <c r="F89" i="11" l="1"/>
  <c r="F90" i="10"/>
  <c r="F90" i="9"/>
  <c r="H88" i="8"/>
  <c r="L88" i="8" s="1"/>
  <c r="D89" i="8" s="1"/>
  <c r="G88" i="8"/>
  <c r="K88" i="8" s="1"/>
  <c r="C89" i="8" s="1"/>
  <c r="G89" i="12" l="1"/>
  <c r="K89" i="12" s="1"/>
  <c r="C90" i="12" s="1"/>
  <c r="H89" i="12"/>
  <c r="L89" i="12" s="1"/>
  <c r="D90" i="12" s="1"/>
  <c r="H89" i="11"/>
  <c r="L89" i="11" s="1"/>
  <c r="D90" i="11" s="1"/>
  <c r="G89" i="11"/>
  <c r="K89" i="11" s="1"/>
  <c r="C90" i="11" s="1"/>
  <c r="H90" i="10"/>
  <c r="L90" i="10" s="1"/>
  <c r="D91" i="10" s="1"/>
  <c r="G90" i="10"/>
  <c r="K90" i="10" s="1"/>
  <c r="C91" i="10" s="1"/>
  <c r="H90" i="9"/>
  <c r="L90" i="9" s="1"/>
  <c r="D91" i="9" s="1"/>
  <c r="G90" i="9"/>
  <c r="K90" i="9" s="1"/>
  <c r="C91" i="9" s="1"/>
  <c r="F89" i="8"/>
  <c r="F90" i="12" l="1"/>
  <c r="F90" i="11"/>
  <c r="F91" i="10"/>
  <c r="F91" i="9"/>
  <c r="G89" i="8"/>
  <c r="K89" i="8" s="1"/>
  <c r="C90" i="8" s="1"/>
  <c r="H89" i="8"/>
  <c r="L89" i="8" s="1"/>
  <c r="D90" i="8" s="1"/>
  <c r="H90" i="12" l="1"/>
  <c r="L90" i="12" s="1"/>
  <c r="D91" i="12" s="1"/>
  <c r="G90" i="12"/>
  <c r="K90" i="12" s="1"/>
  <c r="C91" i="12" s="1"/>
  <c r="H90" i="11"/>
  <c r="L90" i="11" s="1"/>
  <c r="D91" i="11" s="1"/>
  <c r="G90" i="11"/>
  <c r="K90" i="11" s="1"/>
  <c r="C91" i="11" s="1"/>
  <c r="H91" i="10"/>
  <c r="L91" i="10" s="1"/>
  <c r="G91" i="10"/>
  <c r="K91" i="10" s="1"/>
  <c r="H91" i="9"/>
  <c r="L91" i="9" s="1"/>
  <c r="G91" i="9"/>
  <c r="K91" i="9" s="1"/>
  <c r="F90" i="8"/>
  <c r="F91" i="12" l="1"/>
  <c r="R2" i="12" s="1"/>
  <c r="F91" i="11"/>
  <c r="H90" i="8"/>
  <c r="L90" i="8" s="1"/>
  <c r="D91" i="8" s="1"/>
  <c r="G90" i="8"/>
  <c r="K90" i="8" s="1"/>
  <c r="C91" i="8" s="1"/>
  <c r="G91" i="12" l="1"/>
  <c r="K91" i="12" s="1"/>
  <c r="H91" i="12"/>
  <c r="L91" i="12" s="1"/>
  <c r="H91" i="11"/>
  <c r="L91" i="11" s="1"/>
  <c r="G91" i="11"/>
  <c r="K91" i="11" s="1"/>
  <c r="F91" i="8"/>
  <c r="H91" i="8" l="1"/>
  <c r="L91" i="8" s="1"/>
  <c r="G91" i="8"/>
  <c r="K91" i="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<sst xmlns="http://schemas.openxmlformats.org/spreadsheetml/2006/main" count="85" uniqueCount="19">
  <si>
    <t>Dzień</t>
  </si>
  <si>
    <t>Data</t>
  </si>
  <si>
    <t>Ilość zołądzi rano</t>
  </si>
  <si>
    <t>Ilość siona rano</t>
  </si>
  <si>
    <t>Ilość żubrów</t>
  </si>
  <si>
    <t>co jedzą żóbry</t>
  </si>
  <si>
    <t>zmiana orzech</t>
  </si>
  <si>
    <t>zmiana siano</t>
  </si>
  <si>
    <t>Dowóz orzecha</t>
  </si>
  <si>
    <t>Dowóz siana</t>
  </si>
  <si>
    <t>Żołądźpo</t>
  </si>
  <si>
    <t>Siano Po</t>
  </si>
  <si>
    <t>Dzień tygodnia</t>
  </si>
  <si>
    <t>Zolądź</t>
  </si>
  <si>
    <t>Siano</t>
  </si>
  <si>
    <t>Zolodz</t>
  </si>
  <si>
    <t>Żołądzie rano</t>
  </si>
  <si>
    <t>Siano rano</t>
  </si>
  <si>
    <t>ile zubr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</si>
</sst>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4'!$Q$3</c:f>
              <c:strCache>
                <c:ptCount val="1"/>
                <c:pt idx="0">
                  <c:v>Żołądzie rano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'Zadanie 4'!$P$4:$P$6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'Zadanie 4'!$Q$4:$Q$6</c:f>
              <c:numCache>
                <c:formatCode>General</c:formatCode>
                <c:ptCount val="3"/>
                <c:pt idx="0">
                  <c:v>19200</c:v>
                </c:pt>
                <c:pt idx="1">
                  <c:v>17600</c:v>
                </c:pt>
                <c:pt idx="2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8-4244-AAAC-476CEB2759E7}"/>
            </c:ext>
          </c:extLst>
        </c:ser>
        <c:ser>
          <c:idx val="1"/>
          <c:order val="1"/>
          <c:tx>
            <c:strRef>
              <c:f>'Zadanie 4'!$R$3</c:f>
              <c:strCache>
                <c:ptCount val="1"/>
                <c:pt idx="0">
                  <c:v>Siano rano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'Zadanie 4'!$P$4:$P$6</c:f>
              <c:numCache>
                <c:formatCode>m/d/yyyy</c:formatCode>
                <c:ptCount val="3"/>
                <c:pt idx="0">
                  <c:v>41274</c:v>
                </c:pt>
                <c:pt idx="1">
                  <c:v>41305</c:v>
                </c:pt>
                <c:pt idx="2">
                  <c:v>41333</c:v>
                </c:pt>
              </c:numCache>
            </c:numRef>
          </c:cat>
          <c:val>
            <c:numRef>
              <c:f>'Zadanie 4'!$R$4:$R$6</c:f>
              <c:numCache>
                <c:formatCode>General</c:formatCode>
                <c:ptCount val="3"/>
                <c:pt idx="0">
                  <c:v>55600</c:v>
                </c:pt>
                <c:pt idx="1">
                  <c:v>47200</c:v>
                </c:pt>
                <c:pt idx="2">
                  <c:v>49600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8-4244-AAAC-476CEB27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553279"/>
        <c:axId val="1743551839"/>
      </c:barChart>
      <c:dateAx>
        <c:axId val="1743553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51839"/>
        <c:crosses val="autoZero"/>
        <c:auto val="1"/>
        <c:lblOffset val="100"/>
        <c:baseTimeUnit val="months"/>
      </c:dateAx>
      <c:valAx>
        <c:axId val="174355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5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40480</xdr:colOff>
      <xdr:row>5</xdr:row>
      <xdr:rowOff>114300</xdr:rowOff>
    </xdr:from>
    <xdr:to>
      <xdr:col>18</xdr:col>
      <xdr:colOff>16668</xdr:colOff>
      <xdr:row>20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10FEAE-D246-8CB4-551A-EC1C5A1A9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M91"/>
  <sheetViews>
    <sheetView workbookViewId="0">
      <selection sqref="A1:XFD1048576"/>
    </sheetView>
  </sheetViews>
  <sheetFormatPr defaultRowHeight="14.25" x14ac:dyDescent="0.45"/>
  <cols>
    <col min="2" max="2" width="9.929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 s="1">
        <v>41244</v>
      </c>
      <c r="C2">
        <v>5000</v>
      </c>
      <c r="D2">
        <v>100000</v>
      </c>
      <c r="E2">
        <v>90</v>
      </c>
      <c r="F2" t="str">
        <f>IF(D2&gt;50000, "siano", "zolodz")</f>
        <v>siano</v>
      </c>
      <c r="G2">
        <f>IF(F2 = "zolodz", E2*20, 0)</f>
        <v>0</v>
      </c>
      <c r="H2">
        <f>IF(F2 = "siano", E2*40, 0)</f>
        <v>3600</v>
      </c>
      <c r="I2">
        <f>IF(M2 = 2, 4000, 0)</f>
        <v>0</v>
      </c>
      <c r="J2">
        <f>IF(M2 = 5, 15000, 0)</f>
        <v>0</v>
      </c>
      <c r="K2">
        <f>C2-G2+I2</f>
        <v>5000</v>
      </c>
      <c r="L2">
        <f>D2-H2+J2</f>
        <v>96400</v>
      </c>
      <c r="M2">
        <f>WEEKDAY(B2,2)</f>
        <v>6</v>
      </c>
    </row>
    <row r="3" spans="1:13" x14ac:dyDescent="0.45">
      <c r="A3">
        <f>A2+1</f>
        <v>2</v>
      </c>
      <c r="B3" s="1">
        <v>41245</v>
      </c>
      <c r="C3">
        <f>K2</f>
        <v>5000</v>
      </c>
      <c r="D3">
        <f>L2</f>
        <v>96400</v>
      </c>
      <c r="E3">
        <f>E2</f>
        <v>90</v>
      </c>
      <c r="F3" t="str">
        <f t="shared" ref="F3:F66" si="0">IF(D3&gt;50000, "siano", "zolodz")</f>
        <v>siano</v>
      </c>
      <c r="G3">
        <f t="shared" ref="G3:G66" si="1">IF(F3 = "zolodz", E3*20, 0)</f>
        <v>0</v>
      </c>
      <c r="H3">
        <f t="shared" ref="H3:H66" si="2">IF(F3 = "siano", E3*40, 0)</f>
        <v>3600</v>
      </c>
      <c r="I3">
        <f t="shared" ref="I3:I66" si="3">IF(M3 = 2, 4000, 0)</f>
        <v>0</v>
      </c>
      <c r="J3">
        <f t="shared" ref="J3:J66" si="4">IF(M3 = 5, 15000, 0)</f>
        <v>0</v>
      </c>
      <c r="K3">
        <f t="shared" ref="K3:K66" si="5">C3-G3+I3</f>
        <v>5000</v>
      </c>
      <c r="L3">
        <f t="shared" ref="L3:L66" si="6">D3-H3+J3</f>
        <v>92800</v>
      </c>
      <c r="M3">
        <f t="shared" ref="M3:M66" si="7">WEEKDAY(B3,2)</f>
        <v>7</v>
      </c>
    </row>
    <row r="4" spans="1:13" x14ac:dyDescent="0.45">
      <c r="A4">
        <f t="shared" ref="A4:A67" si="8">A3+1</f>
        <v>3</v>
      </c>
      <c r="B4" s="1">
        <v>41246</v>
      </c>
      <c r="C4">
        <f t="shared" ref="C4:C67" si="9">K3</f>
        <v>5000</v>
      </c>
      <c r="D4">
        <f t="shared" ref="D4:D67" si="10">L3</f>
        <v>92800</v>
      </c>
      <c r="E4">
        <f t="shared" ref="E4:E67" si="11">E3</f>
        <v>90</v>
      </c>
      <c r="F4" t="str">
        <f t="shared" si="0"/>
        <v>siano</v>
      </c>
      <c r="G4">
        <f t="shared" si="1"/>
        <v>0</v>
      </c>
      <c r="H4">
        <f t="shared" si="2"/>
        <v>3600</v>
      </c>
      <c r="I4">
        <f t="shared" si="3"/>
        <v>0</v>
      </c>
      <c r="J4">
        <f t="shared" si="4"/>
        <v>0</v>
      </c>
      <c r="K4">
        <f t="shared" si="5"/>
        <v>5000</v>
      </c>
      <c r="L4">
        <f t="shared" si="6"/>
        <v>89200</v>
      </c>
      <c r="M4">
        <f t="shared" si="7"/>
        <v>1</v>
      </c>
    </row>
    <row r="5" spans="1:13" x14ac:dyDescent="0.45">
      <c r="A5">
        <f t="shared" si="8"/>
        <v>4</v>
      </c>
      <c r="B5" s="1">
        <v>41247</v>
      </c>
      <c r="C5">
        <f t="shared" si="9"/>
        <v>5000</v>
      </c>
      <c r="D5">
        <f t="shared" si="10"/>
        <v>89200</v>
      </c>
      <c r="E5">
        <f t="shared" si="11"/>
        <v>90</v>
      </c>
      <c r="F5" t="str">
        <f t="shared" si="0"/>
        <v>siano</v>
      </c>
      <c r="G5">
        <f t="shared" si="1"/>
        <v>0</v>
      </c>
      <c r="H5">
        <f t="shared" si="2"/>
        <v>3600</v>
      </c>
      <c r="I5">
        <f t="shared" si="3"/>
        <v>4000</v>
      </c>
      <c r="J5">
        <f t="shared" si="4"/>
        <v>0</v>
      </c>
      <c r="K5">
        <f t="shared" si="5"/>
        <v>9000</v>
      </c>
      <c r="L5">
        <f t="shared" si="6"/>
        <v>85600</v>
      </c>
      <c r="M5">
        <f t="shared" si="7"/>
        <v>2</v>
      </c>
    </row>
    <row r="6" spans="1:13" x14ac:dyDescent="0.45">
      <c r="A6">
        <f t="shared" si="8"/>
        <v>5</v>
      </c>
      <c r="B6" s="1">
        <v>41248</v>
      </c>
      <c r="C6">
        <f t="shared" si="9"/>
        <v>9000</v>
      </c>
      <c r="D6">
        <f t="shared" si="10"/>
        <v>85600</v>
      </c>
      <c r="E6">
        <f t="shared" si="11"/>
        <v>90</v>
      </c>
      <c r="F6" t="str">
        <f t="shared" si="0"/>
        <v>siano</v>
      </c>
      <c r="G6">
        <f t="shared" si="1"/>
        <v>0</v>
      </c>
      <c r="H6">
        <f t="shared" si="2"/>
        <v>3600</v>
      </c>
      <c r="I6">
        <f t="shared" si="3"/>
        <v>0</v>
      </c>
      <c r="J6">
        <f t="shared" si="4"/>
        <v>0</v>
      </c>
      <c r="K6">
        <f t="shared" si="5"/>
        <v>9000</v>
      </c>
      <c r="L6">
        <f t="shared" si="6"/>
        <v>82000</v>
      </c>
      <c r="M6">
        <f t="shared" si="7"/>
        <v>3</v>
      </c>
    </row>
    <row r="7" spans="1:13" x14ac:dyDescent="0.45">
      <c r="A7">
        <f t="shared" si="8"/>
        <v>6</v>
      </c>
      <c r="B7" s="1">
        <v>41249</v>
      </c>
      <c r="C7">
        <f t="shared" si="9"/>
        <v>9000</v>
      </c>
      <c r="D7">
        <f t="shared" si="10"/>
        <v>82000</v>
      </c>
      <c r="E7">
        <f t="shared" si="11"/>
        <v>90</v>
      </c>
      <c r="F7" t="str">
        <f t="shared" si="0"/>
        <v>siano</v>
      </c>
      <c r="G7">
        <f t="shared" si="1"/>
        <v>0</v>
      </c>
      <c r="H7">
        <f t="shared" si="2"/>
        <v>3600</v>
      </c>
      <c r="I7">
        <f t="shared" si="3"/>
        <v>0</v>
      </c>
      <c r="J7">
        <f t="shared" si="4"/>
        <v>0</v>
      </c>
      <c r="K7">
        <f t="shared" si="5"/>
        <v>9000</v>
      </c>
      <c r="L7">
        <f t="shared" si="6"/>
        <v>78400</v>
      </c>
      <c r="M7">
        <f t="shared" si="7"/>
        <v>4</v>
      </c>
    </row>
    <row r="8" spans="1:13" x14ac:dyDescent="0.45">
      <c r="A8">
        <f t="shared" si="8"/>
        <v>7</v>
      </c>
      <c r="B8" s="1">
        <v>41250</v>
      </c>
      <c r="C8">
        <f t="shared" si="9"/>
        <v>9000</v>
      </c>
      <c r="D8">
        <f t="shared" si="10"/>
        <v>78400</v>
      </c>
      <c r="E8">
        <f t="shared" si="11"/>
        <v>90</v>
      </c>
      <c r="F8" t="str">
        <f t="shared" si="0"/>
        <v>siano</v>
      </c>
      <c r="G8">
        <f t="shared" si="1"/>
        <v>0</v>
      </c>
      <c r="H8">
        <f t="shared" si="2"/>
        <v>3600</v>
      </c>
      <c r="I8">
        <f t="shared" si="3"/>
        <v>0</v>
      </c>
      <c r="J8">
        <f t="shared" si="4"/>
        <v>15000</v>
      </c>
      <c r="K8">
        <f t="shared" si="5"/>
        <v>9000</v>
      </c>
      <c r="L8">
        <f t="shared" si="6"/>
        <v>89800</v>
      </c>
      <c r="M8">
        <f t="shared" si="7"/>
        <v>5</v>
      </c>
    </row>
    <row r="9" spans="1:13" x14ac:dyDescent="0.45">
      <c r="A9">
        <f t="shared" si="8"/>
        <v>8</v>
      </c>
      <c r="B9" s="1">
        <v>41251</v>
      </c>
      <c r="C9">
        <f t="shared" si="9"/>
        <v>9000</v>
      </c>
      <c r="D9">
        <f t="shared" si="10"/>
        <v>89800</v>
      </c>
      <c r="E9">
        <f t="shared" si="11"/>
        <v>90</v>
      </c>
      <c r="F9" t="str">
        <f t="shared" si="0"/>
        <v>siano</v>
      </c>
      <c r="G9">
        <f t="shared" si="1"/>
        <v>0</v>
      </c>
      <c r="H9">
        <f t="shared" si="2"/>
        <v>3600</v>
      </c>
      <c r="I9">
        <f t="shared" si="3"/>
        <v>0</v>
      </c>
      <c r="J9">
        <f t="shared" si="4"/>
        <v>0</v>
      </c>
      <c r="K9">
        <f t="shared" si="5"/>
        <v>9000</v>
      </c>
      <c r="L9">
        <f t="shared" si="6"/>
        <v>86200</v>
      </c>
      <c r="M9">
        <f t="shared" si="7"/>
        <v>6</v>
      </c>
    </row>
    <row r="10" spans="1:13" x14ac:dyDescent="0.45">
      <c r="A10">
        <f t="shared" si="8"/>
        <v>9</v>
      </c>
      <c r="B10" s="1">
        <v>41252</v>
      </c>
      <c r="C10">
        <f t="shared" si="9"/>
        <v>9000</v>
      </c>
      <c r="D10">
        <f t="shared" si="10"/>
        <v>86200</v>
      </c>
      <c r="E10">
        <f t="shared" si="11"/>
        <v>90</v>
      </c>
      <c r="F10" t="str">
        <f t="shared" si="0"/>
        <v>siano</v>
      </c>
      <c r="G10">
        <f t="shared" si="1"/>
        <v>0</v>
      </c>
      <c r="H10">
        <f t="shared" si="2"/>
        <v>3600</v>
      </c>
      <c r="I10">
        <f t="shared" si="3"/>
        <v>0</v>
      </c>
      <c r="J10">
        <f t="shared" si="4"/>
        <v>0</v>
      </c>
      <c r="K10">
        <f t="shared" si="5"/>
        <v>9000</v>
      </c>
      <c r="L10">
        <f t="shared" si="6"/>
        <v>82600</v>
      </c>
      <c r="M10">
        <f t="shared" si="7"/>
        <v>7</v>
      </c>
    </row>
    <row r="11" spans="1:13" x14ac:dyDescent="0.45">
      <c r="A11">
        <f t="shared" si="8"/>
        <v>10</v>
      </c>
      <c r="B11" s="1">
        <v>41253</v>
      </c>
      <c r="C11">
        <f t="shared" si="9"/>
        <v>9000</v>
      </c>
      <c r="D11">
        <f t="shared" si="10"/>
        <v>82600</v>
      </c>
      <c r="E11">
        <f t="shared" si="11"/>
        <v>90</v>
      </c>
      <c r="F11" t="str">
        <f t="shared" si="0"/>
        <v>siano</v>
      </c>
      <c r="G11">
        <f t="shared" si="1"/>
        <v>0</v>
      </c>
      <c r="H11">
        <f t="shared" si="2"/>
        <v>3600</v>
      </c>
      <c r="I11">
        <f t="shared" si="3"/>
        <v>0</v>
      </c>
      <c r="J11">
        <f t="shared" si="4"/>
        <v>0</v>
      </c>
      <c r="K11">
        <f t="shared" si="5"/>
        <v>9000</v>
      </c>
      <c r="L11">
        <f t="shared" si="6"/>
        <v>79000</v>
      </c>
      <c r="M11">
        <f t="shared" si="7"/>
        <v>1</v>
      </c>
    </row>
    <row r="12" spans="1:13" x14ac:dyDescent="0.45">
      <c r="A12">
        <f t="shared" si="8"/>
        <v>11</v>
      </c>
      <c r="B12" s="1">
        <v>41254</v>
      </c>
      <c r="C12">
        <f t="shared" si="9"/>
        <v>9000</v>
      </c>
      <c r="D12">
        <f t="shared" si="10"/>
        <v>79000</v>
      </c>
      <c r="E12">
        <f t="shared" si="11"/>
        <v>90</v>
      </c>
      <c r="F12" t="str">
        <f t="shared" si="0"/>
        <v>siano</v>
      </c>
      <c r="G12">
        <f t="shared" si="1"/>
        <v>0</v>
      </c>
      <c r="H12">
        <f t="shared" si="2"/>
        <v>3600</v>
      </c>
      <c r="I12">
        <f t="shared" si="3"/>
        <v>4000</v>
      </c>
      <c r="J12">
        <f t="shared" si="4"/>
        <v>0</v>
      </c>
      <c r="K12">
        <f t="shared" si="5"/>
        <v>13000</v>
      </c>
      <c r="L12">
        <f t="shared" si="6"/>
        <v>75400</v>
      </c>
      <c r="M12">
        <f t="shared" si="7"/>
        <v>2</v>
      </c>
    </row>
    <row r="13" spans="1:13" x14ac:dyDescent="0.45">
      <c r="A13">
        <f t="shared" si="8"/>
        <v>12</v>
      </c>
      <c r="B13" s="1">
        <v>41255</v>
      </c>
      <c r="C13">
        <f t="shared" si="9"/>
        <v>13000</v>
      </c>
      <c r="D13">
        <f t="shared" si="10"/>
        <v>75400</v>
      </c>
      <c r="E13">
        <f t="shared" si="11"/>
        <v>90</v>
      </c>
      <c r="F13" t="str">
        <f t="shared" si="0"/>
        <v>siano</v>
      </c>
      <c r="G13">
        <f t="shared" si="1"/>
        <v>0</v>
      </c>
      <c r="H13">
        <f t="shared" si="2"/>
        <v>3600</v>
      </c>
      <c r="I13">
        <f t="shared" si="3"/>
        <v>0</v>
      </c>
      <c r="J13">
        <f t="shared" si="4"/>
        <v>0</v>
      </c>
      <c r="K13">
        <f t="shared" si="5"/>
        <v>13000</v>
      </c>
      <c r="L13">
        <f t="shared" si="6"/>
        <v>71800</v>
      </c>
      <c r="M13">
        <f t="shared" si="7"/>
        <v>3</v>
      </c>
    </row>
    <row r="14" spans="1:13" x14ac:dyDescent="0.45">
      <c r="A14">
        <f t="shared" si="8"/>
        <v>13</v>
      </c>
      <c r="B14" s="1">
        <v>41256</v>
      </c>
      <c r="C14">
        <f t="shared" si="9"/>
        <v>13000</v>
      </c>
      <c r="D14">
        <f t="shared" si="10"/>
        <v>71800</v>
      </c>
      <c r="E14">
        <f t="shared" si="11"/>
        <v>90</v>
      </c>
      <c r="F14" t="str">
        <f t="shared" si="0"/>
        <v>siano</v>
      </c>
      <c r="G14">
        <f t="shared" si="1"/>
        <v>0</v>
      </c>
      <c r="H14">
        <f t="shared" si="2"/>
        <v>3600</v>
      </c>
      <c r="I14">
        <f t="shared" si="3"/>
        <v>0</v>
      </c>
      <c r="J14">
        <f t="shared" si="4"/>
        <v>0</v>
      </c>
      <c r="K14">
        <f t="shared" si="5"/>
        <v>13000</v>
      </c>
      <c r="L14">
        <f t="shared" si="6"/>
        <v>68200</v>
      </c>
      <c r="M14">
        <f t="shared" si="7"/>
        <v>4</v>
      </c>
    </row>
    <row r="15" spans="1:13" x14ac:dyDescent="0.45">
      <c r="A15">
        <f t="shared" si="8"/>
        <v>14</v>
      </c>
      <c r="B15" s="1">
        <v>41257</v>
      </c>
      <c r="C15">
        <f t="shared" si="9"/>
        <v>13000</v>
      </c>
      <c r="D15">
        <f t="shared" si="10"/>
        <v>68200</v>
      </c>
      <c r="E15">
        <f t="shared" si="11"/>
        <v>90</v>
      </c>
      <c r="F15" t="str">
        <f t="shared" si="0"/>
        <v>siano</v>
      </c>
      <c r="G15">
        <f t="shared" si="1"/>
        <v>0</v>
      </c>
      <c r="H15">
        <f t="shared" si="2"/>
        <v>3600</v>
      </c>
      <c r="I15">
        <f t="shared" si="3"/>
        <v>0</v>
      </c>
      <c r="J15">
        <f t="shared" si="4"/>
        <v>15000</v>
      </c>
      <c r="K15">
        <f t="shared" si="5"/>
        <v>13000</v>
      </c>
      <c r="L15">
        <f t="shared" si="6"/>
        <v>79600</v>
      </c>
      <c r="M15">
        <f t="shared" si="7"/>
        <v>5</v>
      </c>
    </row>
    <row r="16" spans="1:13" x14ac:dyDescent="0.45">
      <c r="A16">
        <f t="shared" si="8"/>
        <v>15</v>
      </c>
      <c r="B16" s="1">
        <v>41258</v>
      </c>
      <c r="C16">
        <f t="shared" si="9"/>
        <v>13000</v>
      </c>
      <c r="D16">
        <f t="shared" si="10"/>
        <v>79600</v>
      </c>
      <c r="E16">
        <f t="shared" si="11"/>
        <v>90</v>
      </c>
      <c r="F16" t="str">
        <f t="shared" si="0"/>
        <v>siano</v>
      </c>
      <c r="G16">
        <f t="shared" si="1"/>
        <v>0</v>
      </c>
      <c r="H16">
        <f t="shared" si="2"/>
        <v>3600</v>
      </c>
      <c r="I16">
        <f t="shared" si="3"/>
        <v>0</v>
      </c>
      <c r="J16">
        <f t="shared" si="4"/>
        <v>0</v>
      </c>
      <c r="K16">
        <f t="shared" si="5"/>
        <v>13000</v>
      </c>
      <c r="L16">
        <f t="shared" si="6"/>
        <v>76000</v>
      </c>
      <c r="M16">
        <f t="shared" si="7"/>
        <v>6</v>
      </c>
    </row>
    <row r="17" spans="1:13" x14ac:dyDescent="0.45">
      <c r="A17">
        <f t="shared" si="8"/>
        <v>16</v>
      </c>
      <c r="B17" s="1">
        <v>41259</v>
      </c>
      <c r="C17">
        <f t="shared" si="9"/>
        <v>13000</v>
      </c>
      <c r="D17">
        <f t="shared" si="10"/>
        <v>76000</v>
      </c>
      <c r="E17">
        <f t="shared" si="11"/>
        <v>90</v>
      </c>
      <c r="F17" t="str">
        <f t="shared" si="0"/>
        <v>siano</v>
      </c>
      <c r="G17">
        <f t="shared" si="1"/>
        <v>0</v>
      </c>
      <c r="H17">
        <f t="shared" si="2"/>
        <v>3600</v>
      </c>
      <c r="I17">
        <f t="shared" si="3"/>
        <v>0</v>
      </c>
      <c r="J17">
        <f t="shared" si="4"/>
        <v>0</v>
      </c>
      <c r="K17">
        <f t="shared" si="5"/>
        <v>13000</v>
      </c>
      <c r="L17">
        <f t="shared" si="6"/>
        <v>72400</v>
      </c>
      <c r="M17">
        <f t="shared" si="7"/>
        <v>7</v>
      </c>
    </row>
    <row r="18" spans="1:13" x14ac:dyDescent="0.45">
      <c r="A18">
        <f t="shared" si="8"/>
        <v>17</v>
      </c>
      <c r="B18" s="1">
        <v>41260</v>
      </c>
      <c r="C18">
        <f t="shared" si="9"/>
        <v>13000</v>
      </c>
      <c r="D18">
        <f t="shared" si="10"/>
        <v>72400</v>
      </c>
      <c r="E18">
        <f t="shared" si="11"/>
        <v>90</v>
      </c>
      <c r="F18" t="str">
        <f t="shared" si="0"/>
        <v>siano</v>
      </c>
      <c r="G18">
        <f t="shared" si="1"/>
        <v>0</v>
      </c>
      <c r="H18">
        <f t="shared" si="2"/>
        <v>3600</v>
      </c>
      <c r="I18">
        <f t="shared" si="3"/>
        <v>0</v>
      </c>
      <c r="J18">
        <f t="shared" si="4"/>
        <v>0</v>
      </c>
      <c r="K18">
        <f t="shared" si="5"/>
        <v>13000</v>
      </c>
      <c r="L18">
        <f t="shared" si="6"/>
        <v>68800</v>
      </c>
      <c r="M18">
        <f t="shared" si="7"/>
        <v>1</v>
      </c>
    </row>
    <row r="19" spans="1:13" x14ac:dyDescent="0.45">
      <c r="A19">
        <f t="shared" si="8"/>
        <v>18</v>
      </c>
      <c r="B19" s="1">
        <v>41261</v>
      </c>
      <c r="C19">
        <f t="shared" si="9"/>
        <v>13000</v>
      </c>
      <c r="D19">
        <f t="shared" si="10"/>
        <v>68800</v>
      </c>
      <c r="E19">
        <f t="shared" si="11"/>
        <v>90</v>
      </c>
      <c r="F19" t="str">
        <f t="shared" si="0"/>
        <v>siano</v>
      </c>
      <c r="G19">
        <f t="shared" si="1"/>
        <v>0</v>
      </c>
      <c r="H19">
        <f t="shared" si="2"/>
        <v>3600</v>
      </c>
      <c r="I19">
        <f t="shared" si="3"/>
        <v>4000</v>
      </c>
      <c r="J19">
        <f t="shared" si="4"/>
        <v>0</v>
      </c>
      <c r="K19">
        <f t="shared" si="5"/>
        <v>17000</v>
      </c>
      <c r="L19">
        <f t="shared" si="6"/>
        <v>65200</v>
      </c>
      <c r="M19">
        <f t="shared" si="7"/>
        <v>2</v>
      </c>
    </row>
    <row r="20" spans="1:13" x14ac:dyDescent="0.45">
      <c r="A20">
        <f t="shared" si="8"/>
        <v>19</v>
      </c>
      <c r="B20" s="1">
        <v>41262</v>
      </c>
      <c r="C20">
        <f t="shared" si="9"/>
        <v>17000</v>
      </c>
      <c r="D20">
        <f t="shared" si="10"/>
        <v>65200</v>
      </c>
      <c r="E20">
        <f t="shared" si="11"/>
        <v>90</v>
      </c>
      <c r="F20" t="str">
        <f t="shared" si="0"/>
        <v>siano</v>
      </c>
      <c r="G20">
        <f t="shared" si="1"/>
        <v>0</v>
      </c>
      <c r="H20">
        <f t="shared" si="2"/>
        <v>3600</v>
      </c>
      <c r="I20">
        <f t="shared" si="3"/>
        <v>0</v>
      </c>
      <c r="J20">
        <f t="shared" si="4"/>
        <v>0</v>
      </c>
      <c r="K20">
        <f t="shared" si="5"/>
        <v>17000</v>
      </c>
      <c r="L20">
        <f t="shared" si="6"/>
        <v>61600</v>
      </c>
      <c r="M20">
        <f t="shared" si="7"/>
        <v>3</v>
      </c>
    </row>
    <row r="21" spans="1:13" x14ac:dyDescent="0.45">
      <c r="A21">
        <f t="shared" si="8"/>
        <v>20</v>
      </c>
      <c r="B21" s="1">
        <v>41263</v>
      </c>
      <c r="C21">
        <f t="shared" si="9"/>
        <v>17000</v>
      </c>
      <c r="D21">
        <f t="shared" si="10"/>
        <v>61600</v>
      </c>
      <c r="E21">
        <f t="shared" si="11"/>
        <v>90</v>
      </c>
      <c r="F21" t="str">
        <f t="shared" si="0"/>
        <v>siano</v>
      </c>
      <c r="G21">
        <f t="shared" si="1"/>
        <v>0</v>
      </c>
      <c r="H21">
        <f t="shared" si="2"/>
        <v>3600</v>
      </c>
      <c r="I21">
        <f t="shared" si="3"/>
        <v>0</v>
      </c>
      <c r="J21">
        <f t="shared" si="4"/>
        <v>0</v>
      </c>
      <c r="K21">
        <f t="shared" si="5"/>
        <v>17000</v>
      </c>
      <c r="L21">
        <f t="shared" si="6"/>
        <v>58000</v>
      </c>
      <c r="M21">
        <f t="shared" si="7"/>
        <v>4</v>
      </c>
    </row>
    <row r="22" spans="1:13" x14ac:dyDescent="0.45">
      <c r="A22">
        <f t="shared" si="8"/>
        <v>21</v>
      </c>
      <c r="B22" s="1">
        <v>41264</v>
      </c>
      <c r="C22">
        <f t="shared" si="9"/>
        <v>17000</v>
      </c>
      <c r="D22">
        <f t="shared" si="10"/>
        <v>58000</v>
      </c>
      <c r="E22">
        <f t="shared" si="11"/>
        <v>90</v>
      </c>
      <c r="F22" t="str">
        <f t="shared" si="0"/>
        <v>siano</v>
      </c>
      <c r="G22">
        <f t="shared" si="1"/>
        <v>0</v>
      </c>
      <c r="H22">
        <f t="shared" si="2"/>
        <v>3600</v>
      </c>
      <c r="I22">
        <f t="shared" si="3"/>
        <v>0</v>
      </c>
      <c r="J22">
        <f t="shared" si="4"/>
        <v>15000</v>
      </c>
      <c r="K22">
        <f t="shared" si="5"/>
        <v>17000</v>
      </c>
      <c r="L22">
        <f t="shared" si="6"/>
        <v>69400</v>
      </c>
      <c r="M22">
        <f t="shared" si="7"/>
        <v>5</v>
      </c>
    </row>
    <row r="23" spans="1:13" x14ac:dyDescent="0.45">
      <c r="A23">
        <f t="shared" si="8"/>
        <v>22</v>
      </c>
      <c r="B23" s="1">
        <v>41265</v>
      </c>
      <c r="C23">
        <f t="shared" si="9"/>
        <v>17000</v>
      </c>
      <c r="D23">
        <f t="shared" si="10"/>
        <v>69400</v>
      </c>
      <c r="E23">
        <f t="shared" si="11"/>
        <v>90</v>
      </c>
      <c r="F23" t="str">
        <f t="shared" si="0"/>
        <v>siano</v>
      </c>
      <c r="G23">
        <f t="shared" si="1"/>
        <v>0</v>
      </c>
      <c r="H23">
        <f t="shared" si="2"/>
        <v>3600</v>
      </c>
      <c r="I23">
        <f t="shared" si="3"/>
        <v>0</v>
      </c>
      <c r="J23">
        <f t="shared" si="4"/>
        <v>0</v>
      </c>
      <c r="K23">
        <f t="shared" si="5"/>
        <v>17000</v>
      </c>
      <c r="L23">
        <f t="shared" si="6"/>
        <v>65800</v>
      </c>
      <c r="M23">
        <f t="shared" si="7"/>
        <v>6</v>
      </c>
    </row>
    <row r="24" spans="1:13" x14ac:dyDescent="0.45">
      <c r="A24">
        <f t="shared" si="8"/>
        <v>23</v>
      </c>
      <c r="B24" s="1">
        <v>41266</v>
      </c>
      <c r="C24">
        <f t="shared" si="9"/>
        <v>17000</v>
      </c>
      <c r="D24">
        <f t="shared" si="10"/>
        <v>65800</v>
      </c>
      <c r="E24">
        <f t="shared" si="11"/>
        <v>90</v>
      </c>
      <c r="F24" t="str">
        <f t="shared" si="0"/>
        <v>siano</v>
      </c>
      <c r="G24">
        <f t="shared" si="1"/>
        <v>0</v>
      </c>
      <c r="H24">
        <f t="shared" si="2"/>
        <v>3600</v>
      </c>
      <c r="I24">
        <f t="shared" si="3"/>
        <v>0</v>
      </c>
      <c r="J24">
        <f t="shared" si="4"/>
        <v>0</v>
      </c>
      <c r="K24">
        <f t="shared" si="5"/>
        <v>17000</v>
      </c>
      <c r="L24">
        <f t="shared" si="6"/>
        <v>62200</v>
      </c>
      <c r="M24">
        <f t="shared" si="7"/>
        <v>7</v>
      </c>
    </row>
    <row r="25" spans="1:13" x14ac:dyDescent="0.45">
      <c r="A25">
        <f t="shared" si="8"/>
        <v>24</v>
      </c>
      <c r="B25" s="1">
        <v>41267</v>
      </c>
      <c r="C25">
        <f t="shared" si="9"/>
        <v>17000</v>
      </c>
      <c r="D25">
        <f t="shared" si="10"/>
        <v>62200</v>
      </c>
      <c r="E25">
        <f t="shared" si="11"/>
        <v>90</v>
      </c>
      <c r="F25" t="str">
        <f t="shared" si="0"/>
        <v>siano</v>
      </c>
      <c r="G25">
        <f t="shared" si="1"/>
        <v>0</v>
      </c>
      <c r="H25">
        <f t="shared" si="2"/>
        <v>3600</v>
      </c>
      <c r="I25">
        <f t="shared" si="3"/>
        <v>0</v>
      </c>
      <c r="J25">
        <f t="shared" si="4"/>
        <v>0</v>
      </c>
      <c r="K25">
        <f t="shared" si="5"/>
        <v>17000</v>
      </c>
      <c r="L25">
        <f t="shared" si="6"/>
        <v>58600</v>
      </c>
      <c r="M25">
        <f t="shared" si="7"/>
        <v>1</v>
      </c>
    </row>
    <row r="26" spans="1:13" x14ac:dyDescent="0.45">
      <c r="A26">
        <f t="shared" si="8"/>
        <v>25</v>
      </c>
      <c r="B26" s="1">
        <v>41268</v>
      </c>
      <c r="C26">
        <f t="shared" si="9"/>
        <v>17000</v>
      </c>
      <c r="D26">
        <f t="shared" si="10"/>
        <v>58600</v>
      </c>
      <c r="E26">
        <f t="shared" si="11"/>
        <v>90</v>
      </c>
      <c r="F26" t="str">
        <f t="shared" si="0"/>
        <v>siano</v>
      </c>
      <c r="G26">
        <f t="shared" si="1"/>
        <v>0</v>
      </c>
      <c r="H26">
        <f t="shared" si="2"/>
        <v>3600</v>
      </c>
      <c r="I26">
        <f t="shared" si="3"/>
        <v>4000</v>
      </c>
      <c r="J26">
        <f t="shared" si="4"/>
        <v>0</v>
      </c>
      <c r="K26">
        <f t="shared" si="5"/>
        <v>21000</v>
      </c>
      <c r="L26">
        <f t="shared" si="6"/>
        <v>55000</v>
      </c>
      <c r="M26">
        <f t="shared" si="7"/>
        <v>2</v>
      </c>
    </row>
    <row r="27" spans="1:13" x14ac:dyDescent="0.45">
      <c r="A27">
        <f t="shared" si="8"/>
        <v>26</v>
      </c>
      <c r="B27" s="1">
        <v>41269</v>
      </c>
      <c r="C27">
        <f t="shared" si="9"/>
        <v>21000</v>
      </c>
      <c r="D27">
        <f t="shared" si="10"/>
        <v>55000</v>
      </c>
      <c r="E27">
        <f t="shared" si="11"/>
        <v>90</v>
      </c>
      <c r="F27" t="str">
        <f t="shared" si="0"/>
        <v>siano</v>
      </c>
      <c r="G27">
        <f t="shared" si="1"/>
        <v>0</v>
      </c>
      <c r="H27">
        <f t="shared" si="2"/>
        <v>3600</v>
      </c>
      <c r="I27">
        <f t="shared" si="3"/>
        <v>0</v>
      </c>
      <c r="J27">
        <f t="shared" si="4"/>
        <v>0</v>
      </c>
      <c r="K27">
        <f t="shared" si="5"/>
        <v>21000</v>
      </c>
      <c r="L27">
        <f t="shared" si="6"/>
        <v>51400</v>
      </c>
      <c r="M27">
        <f t="shared" si="7"/>
        <v>3</v>
      </c>
    </row>
    <row r="28" spans="1:13" x14ac:dyDescent="0.45">
      <c r="A28">
        <f t="shared" si="8"/>
        <v>27</v>
      </c>
      <c r="B28" s="1">
        <v>41270</v>
      </c>
      <c r="C28">
        <f t="shared" si="9"/>
        <v>21000</v>
      </c>
      <c r="D28">
        <f t="shared" si="10"/>
        <v>51400</v>
      </c>
      <c r="E28">
        <f t="shared" si="11"/>
        <v>90</v>
      </c>
      <c r="F28" t="str">
        <f t="shared" si="0"/>
        <v>siano</v>
      </c>
      <c r="G28">
        <f t="shared" si="1"/>
        <v>0</v>
      </c>
      <c r="H28">
        <f t="shared" si="2"/>
        <v>3600</v>
      </c>
      <c r="I28">
        <f t="shared" si="3"/>
        <v>0</v>
      </c>
      <c r="J28">
        <f t="shared" si="4"/>
        <v>0</v>
      </c>
      <c r="K28">
        <f t="shared" si="5"/>
        <v>21000</v>
      </c>
      <c r="L28">
        <f t="shared" si="6"/>
        <v>47800</v>
      </c>
      <c r="M28">
        <f t="shared" si="7"/>
        <v>4</v>
      </c>
    </row>
    <row r="29" spans="1:13" x14ac:dyDescent="0.45">
      <c r="A29">
        <f t="shared" si="8"/>
        <v>28</v>
      </c>
      <c r="B29" s="1">
        <v>41271</v>
      </c>
      <c r="C29">
        <f t="shared" si="9"/>
        <v>21000</v>
      </c>
      <c r="D29">
        <f t="shared" si="10"/>
        <v>47800</v>
      </c>
      <c r="E29">
        <f t="shared" si="11"/>
        <v>90</v>
      </c>
      <c r="F29" t="str">
        <f t="shared" si="0"/>
        <v>zolodz</v>
      </c>
      <c r="G29">
        <f t="shared" si="1"/>
        <v>1800</v>
      </c>
      <c r="H29">
        <f t="shared" si="2"/>
        <v>0</v>
      </c>
      <c r="I29">
        <f t="shared" si="3"/>
        <v>0</v>
      </c>
      <c r="J29">
        <f t="shared" si="4"/>
        <v>15000</v>
      </c>
      <c r="K29">
        <f t="shared" si="5"/>
        <v>19200</v>
      </c>
      <c r="L29">
        <f t="shared" si="6"/>
        <v>62800</v>
      </c>
      <c r="M29">
        <f t="shared" si="7"/>
        <v>5</v>
      </c>
    </row>
    <row r="30" spans="1:13" x14ac:dyDescent="0.45">
      <c r="A30">
        <f t="shared" si="8"/>
        <v>29</v>
      </c>
      <c r="B30" s="1">
        <v>41272</v>
      </c>
      <c r="C30">
        <f t="shared" si="9"/>
        <v>19200</v>
      </c>
      <c r="D30">
        <f t="shared" si="10"/>
        <v>62800</v>
      </c>
      <c r="E30">
        <f t="shared" si="11"/>
        <v>90</v>
      </c>
      <c r="F30" t="str">
        <f t="shared" si="0"/>
        <v>siano</v>
      </c>
      <c r="G30">
        <f t="shared" si="1"/>
        <v>0</v>
      </c>
      <c r="H30">
        <f t="shared" si="2"/>
        <v>3600</v>
      </c>
      <c r="I30">
        <f t="shared" si="3"/>
        <v>0</v>
      </c>
      <c r="J30">
        <f t="shared" si="4"/>
        <v>0</v>
      </c>
      <c r="K30">
        <f t="shared" si="5"/>
        <v>19200</v>
      </c>
      <c r="L30">
        <f t="shared" si="6"/>
        <v>59200</v>
      </c>
      <c r="M30">
        <f t="shared" si="7"/>
        <v>6</v>
      </c>
    </row>
    <row r="31" spans="1:13" x14ac:dyDescent="0.45">
      <c r="A31">
        <f t="shared" si="8"/>
        <v>30</v>
      </c>
      <c r="B31" s="1">
        <v>41273</v>
      </c>
      <c r="C31">
        <f t="shared" si="9"/>
        <v>19200</v>
      </c>
      <c r="D31">
        <f t="shared" si="10"/>
        <v>59200</v>
      </c>
      <c r="E31">
        <f t="shared" si="11"/>
        <v>90</v>
      </c>
      <c r="F31" t="str">
        <f t="shared" si="0"/>
        <v>siano</v>
      </c>
      <c r="G31">
        <f t="shared" si="1"/>
        <v>0</v>
      </c>
      <c r="H31">
        <f t="shared" si="2"/>
        <v>3600</v>
      </c>
      <c r="I31">
        <f t="shared" si="3"/>
        <v>0</v>
      </c>
      <c r="J31">
        <f t="shared" si="4"/>
        <v>0</v>
      </c>
      <c r="K31">
        <f t="shared" si="5"/>
        <v>19200</v>
      </c>
      <c r="L31">
        <f t="shared" si="6"/>
        <v>55600</v>
      </c>
      <c r="M31">
        <f t="shared" si="7"/>
        <v>7</v>
      </c>
    </row>
    <row r="32" spans="1:13" x14ac:dyDescent="0.45">
      <c r="A32">
        <f t="shared" si="8"/>
        <v>31</v>
      </c>
      <c r="B32" s="1">
        <v>41274</v>
      </c>
      <c r="C32">
        <f t="shared" si="9"/>
        <v>19200</v>
      </c>
      <c r="D32">
        <f t="shared" si="10"/>
        <v>55600</v>
      </c>
      <c r="E32">
        <f t="shared" si="11"/>
        <v>90</v>
      </c>
      <c r="F32" t="str">
        <f t="shared" si="0"/>
        <v>siano</v>
      </c>
      <c r="G32">
        <f t="shared" si="1"/>
        <v>0</v>
      </c>
      <c r="H32">
        <f t="shared" si="2"/>
        <v>3600</v>
      </c>
      <c r="I32">
        <f t="shared" si="3"/>
        <v>0</v>
      </c>
      <c r="J32">
        <f t="shared" si="4"/>
        <v>0</v>
      </c>
      <c r="K32">
        <f t="shared" si="5"/>
        <v>19200</v>
      </c>
      <c r="L32">
        <f t="shared" si="6"/>
        <v>52000</v>
      </c>
      <c r="M32">
        <f t="shared" si="7"/>
        <v>1</v>
      </c>
    </row>
    <row r="33" spans="1:13" x14ac:dyDescent="0.45">
      <c r="A33">
        <f t="shared" si="8"/>
        <v>32</v>
      </c>
      <c r="B33" s="1">
        <v>41275</v>
      </c>
      <c r="C33">
        <f t="shared" si="9"/>
        <v>19200</v>
      </c>
      <c r="D33">
        <f t="shared" si="10"/>
        <v>52000</v>
      </c>
      <c r="E33">
        <f t="shared" si="11"/>
        <v>90</v>
      </c>
      <c r="F33" t="str">
        <f t="shared" si="0"/>
        <v>siano</v>
      </c>
      <c r="G33">
        <f t="shared" si="1"/>
        <v>0</v>
      </c>
      <c r="H33">
        <f t="shared" si="2"/>
        <v>3600</v>
      </c>
      <c r="I33">
        <f t="shared" si="3"/>
        <v>4000</v>
      </c>
      <c r="J33">
        <f t="shared" si="4"/>
        <v>0</v>
      </c>
      <c r="K33">
        <f t="shared" si="5"/>
        <v>23200</v>
      </c>
      <c r="L33">
        <f t="shared" si="6"/>
        <v>48400</v>
      </c>
      <c r="M33">
        <f t="shared" si="7"/>
        <v>2</v>
      </c>
    </row>
    <row r="34" spans="1:13" x14ac:dyDescent="0.45">
      <c r="A34">
        <f t="shared" si="8"/>
        <v>33</v>
      </c>
      <c r="B34" s="1">
        <v>41276</v>
      </c>
      <c r="C34">
        <f t="shared" si="9"/>
        <v>23200</v>
      </c>
      <c r="D34">
        <f t="shared" si="10"/>
        <v>48400</v>
      </c>
      <c r="E34">
        <f t="shared" si="11"/>
        <v>90</v>
      </c>
      <c r="F34" t="str">
        <f t="shared" si="0"/>
        <v>zolodz</v>
      </c>
      <c r="G34">
        <f t="shared" si="1"/>
        <v>1800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21400</v>
      </c>
      <c r="L34">
        <f t="shared" si="6"/>
        <v>48400</v>
      </c>
      <c r="M34">
        <f t="shared" si="7"/>
        <v>3</v>
      </c>
    </row>
    <row r="35" spans="1:13" x14ac:dyDescent="0.45">
      <c r="A35">
        <f t="shared" si="8"/>
        <v>34</v>
      </c>
      <c r="B35" s="1">
        <v>41277</v>
      </c>
      <c r="C35">
        <f t="shared" si="9"/>
        <v>21400</v>
      </c>
      <c r="D35">
        <f t="shared" si="10"/>
        <v>48400</v>
      </c>
      <c r="E35">
        <f t="shared" si="11"/>
        <v>90</v>
      </c>
      <c r="F35" t="str">
        <f t="shared" si="0"/>
        <v>zolodz</v>
      </c>
      <c r="G35">
        <f t="shared" si="1"/>
        <v>1800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19600</v>
      </c>
      <c r="L35">
        <f t="shared" si="6"/>
        <v>48400</v>
      </c>
      <c r="M35">
        <f t="shared" si="7"/>
        <v>4</v>
      </c>
    </row>
    <row r="36" spans="1:13" x14ac:dyDescent="0.45">
      <c r="A36">
        <f t="shared" si="8"/>
        <v>35</v>
      </c>
      <c r="B36" s="1">
        <v>41278</v>
      </c>
      <c r="C36">
        <f t="shared" si="9"/>
        <v>19600</v>
      </c>
      <c r="D36">
        <f t="shared" si="10"/>
        <v>48400</v>
      </c>
      <c r="E36">
        <f t="shared" si="11"/>
        <v>90</v>
      </c>
      <c r="F36" t="str">
        <f t="shared" si="0"/>
        <v>zolodz</v>
      </c>
      <c r="G36">
        <f t="shared" si="1"/>
        <v>1800</v>
      </c>
      <c r="H36">
        <f t="shared" si="2"/>
        <v>0</v>
      </c>
      <c r="I36">
        <f t="shared" si="3"/>
        <v>0</v>
      </c>
      <c r="J36">
        <f t="shared" si="4"/>
        <v>15000</v>
      </c>
      <c r="K36">
        <f t="shared" si="5"/>
        <v>17800</v>
      </c>
      <c r="L36">
        <f t="shared" si="6"/>
        <v>63400</v>
      </c>
      <c r="M36">
        <f t="shared" si="7"/>
        <v>5</v>
      </c>
    </row>
    <row r="37" spans="1:13" x14ac:dyDescent="0.45">
      <c r="A37">
        <f t="shared" si="8"/>
        <v>36</v>
      </c>
      <c r="B37" s="1">
        <v>41279</v>
      </c>
      <c r="C37">
        <f t="shared" si="9"/>
        <v>17800</v>
      </c>
      <c r="D37">
        <f t="shared" si="10"/>
        <v>63400</v>
      </c>
      <c r="E37">
        <f t="shared" si="11"/>
        <v>90</v>
      </c>
      <c r="F37" t="str">
        <f t="shared" si="0"/>
        <v>siano</v>
      </c>
      <c r="G37">
        <f t="shared" si="1"/>
        <v>0</v>
      </c>
      <c r="H37">
        <f t="shared" si="2"/>
        <v>3600</v>
      </c>
      <c r="I37">
        <f t="shared" si="3"/>
        <v>0</v>
      </c>
      <c r="J37">
        <f t="shared" si="4"/>
        <v>0</v>
      </c>
      <c r="K37">
        <f t="shared" si="5"/>
        <v>17800</v>
      </c>
      <c r="L37">
        <f t="shared" si="6"/>
        <v>59800</v>
      </c>
      <c r="M37">
        <f t="shared" si="7"/>
        <v>6</v>
      </c>
    </row>
    <row r="38" spans="1:13" x14ac:dyDescent="0.45">
      <c r="A38">
        <f t="shared" si="8"/>
        <v>37</v>
      </c>
      <c r="B38" s="1">
        <v>41280</v>
      </c>
      <c r="C38">
        <f t="shared" si="9"/>
        <v>17800</v>
      </c>
      <c r="D38">
        <f t="shared" si="10"/>
        <v>59800</v>
      </c>
      <c r="E38">
        <f t="shared" si="11"/>
        <v>90</v>
      </c>
      <c r="F38" t="str">
        <f t="shared" si="0"/>
        <v>siano</v>
      </c>
      <c r="G38">
        <f t="shared" si="1"/>
        <v>0</v>
      </c>
      <c r="H38">
        <f t="shared" si="2"/>
        <v>3600</v>
      </c>
      <c r="I38">
        <f t="shared" si="3"/>
        <v>0</v>
      </c>
      <c r="J38">
        <f t="shared" si="4"/>
        <v>0</v>
      </c>
      <c r="K38">
        <f t="shared" si="5"/>
        <v>17800</v>
      </c>
      <c r="L38">
        <f t="shared" si="6"/>
        <v>56200</v>
      </c>
      <c r="M38">
        <f t="shared" si="7"/>
        <v>7</v>
      </c>
    </row>
    <row r="39" spans="1:13" x14ac:dyDescent="0.45">
      <c r="A39">
        <f t="shared" si="8"/>
        <v>38</v>
      </c>
      <c r="B39" s="1">
        <v>41281</v>
      </c>
      <c r="C39">
        <f t="shared" si="9"/>
        <v>17800</v>
      </c>
      <c r="D39">
        <f t="shared" si="10"/>
        <v>56200</v>
      </c>
      <c r="E39">
        <f t="shared" si="11"/>
        <v>90</v>
      </c>
      <c r="F39" t="str">
        <f t="shared" si="0"/>
        <v>siano</v>
      </c>
      <c r="G39">
        <f t="shared" si="1"/>
        <v>0</v>
      </c>
      <c r="H39">
        <f t="shared" si="2"/>
        <v>3600</v>
      </c>
      <c r="I39">
        <f t="shared" si="3"/>
        <v>0</v>
      </c>
      <c r="J39">
        <f t="shared" si="4"/>
        <v>0</v>
      </c>
      <c r="K39">
        <f t="shared" si="5"/>
        <v>17800</v>
      </c>
      <c r="L39">
        <f t="shared" si="6"/>
        <v>52600</v>
      </c>
      <c r="M39">
        <f t="shared" si="7"/>
        <v>1</v>
      </c>
    </row>
    <row r="40" spans="1:13" x14ac:dyDescent="0.45">
      <c r="A40">
        <f t="shared" si="8"/>
        <v>39</v>
      </c>
      <c r="B40" s="1">
        <v>41282</v>
      </c>
      <c r="C40">
        <f t="shared" si="9"/>
        <v>17800</v>
      </c>
      <c r="D40">
        <f t="shared" si="10"/>
        <v>52600</v>
      </c>
      <c r="E40">
        <f t="shared" si="11"/>
        <v>90</v>
      </c>
      <c r="F40" t="str">
        <f t="shared" si="0"/>
        <v>siano</v>
      </c>
      <c r="G40">
        <f t="shared" si="1"/>
        <v>0</v>
      </c>
      <c r="H40">
        <f t="shared" si="2"/>
        <v>3600</v>
      </c>
      <c r="I40">
        <f t="shared" si="3"/>
        <v>4000</v>
      </c>
      <c r="J40">
        <f t="shared" si="4"/>
        <v>0</v>
      </c>
      <c r="K40">
        <f t="shared" si="5"/>
        <v>21800</v>
      </c>
      <c r="L40">
        <f t="shared" si="6"/>
        <v>49000</v>
      </c>
      <c r="M40">
        <f t="shared" si="7"/>
        <v>2</v>
      </c>
    </row>
    <row r="41" spans="1:13" x14ac:dyDescent="0.45">
      <c r="A41">
        <f t="shared" si="8"/>
        <v>40</v>
      </c>
      <c r="B41" s="1">
        <v>41283</v>
      </c>
      <c r="C41">
        <f t="shared" si="9"/>
        <v>21800</v>
      </c>
      <c r="D41">
        <f t="shared" si="10"/>
        <v>49000</v>
      </c>
      <c r="E41">
        <f t="shared" si="11"/>
        <v>90</v>
      </c>
      <c r="F41" t="str">
        <f t="shared" si="0"/>
        <v>zolodz</v>
      </c>
      <c r="G41">
        <f t="shared" si="1"/>
        <v>1800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20000</v>
      </c>
      <c r="L41">
        <f t="shared" si="6"/>
        <v>49000</v>
      </c>
      <c r="M41">
        <f t="shared" si="7"/>
        <v>3</v>
      </c>
    </row>
    <row r="42" spans="1:13" x14ac:dyDescent="0.45">
      <c r="A42">
        <f t="shared" si="8"/>
        <v>41</v>
      </c>
      <c r="B42" s="1">
        <v>41284</v>
      </c>
      <c r="C42">
        <f t="shared" si="9"/>
        <v>20000</v>
      </c>
      <c r="D42">
        <f t="shared" si="10"/>
        <v>49000</v>
      </c>
      <c r="E42">
        <f t="shared" si="11"/>
        <v>90</v>
      </c>
      <c r="F42" t="str">
        <f t="shared" si="0"/>
        <v>zolodz</v>
      </c>
      <c r="G42">
        <f t="shared" si="1"/>
        <v>1800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18200</v>
      </c>
      <c r="L42">
        <f t="shared" si="6"/>
        <v>49000</v>
      </c>
      <c r="M42">
        <f t="shared" si="7"/>
        <v>4</v>
      </c>
    </row>
    <row r="43" spans="1:13" x14ac:dyDescent="0.45">
      <c r="A43">
        <f t="shared" si="8"/>
        <v>42</v>
      </c>
      <c r="B43" s="1">
        <v>41285</v>
      </c>
      <c r="C43">
        <f t="shared" si="9"/>
        <v>18200</v>
      </c>
      <c r="D43">
        <f t="shared" si="10"/>
        <v>49000</v>
      </c>
      <c r="E43">
        <f t="shared" si="11"/>
        <v>90</v>
      </c>
      <c r="F43" t="str">
        <f t="shared" si="0"/>
        <v>zolodz</v>
      </c>
      <c r="G43">
        <f t="shared" si="1"/>
        <v>1800</v>
      </c>
      <c r="H43">
        <f t="shared" si="2"/>
        <v>0</v>
      </c>
      <c r="I43">
        <f t="shared" si="3"/>
        <v>0</v>
      </c>
      <c r="J43">
        <f t="shared" si="4"/>
        <v>15000</v>
      </c>
      <c r="K43">
        <f t="shared" si="5"/>
        <v>16400</v>
      </c>
      <c r="L43">
        <f t="shared" si="6"/>
        <v>64000</v>
      </c>
      <c r="M43">
        <f t="shared" si="7"/>
        <v>5</v>
      </c>
    </row>
    <row r="44" spans="1:13" x14ac:dyDescent="0.45">
      <c r="A44">
        <f t="shared" si="8"/>
        <v>43</v>
      </c>
      <c r="B44" s="1">
        <v>41286</v>
      </c>
      <c r="C44">
        <f t="shared" si="9"/>
        <v>16400</v>
      </c>
      <c r="D44">
        <f t="shared" si="10"/>
        <v>64000</v>
      </c>
      <c r="E44">
        <f t="shared" si="11"/>
        <v>90</v>
      </c>
      <c r="F44" t="str">
        <f t="shared" si="0"/>
        <v>siano</v>
      </c>
      <c r="G44">
        <f t="shared" si="1"/>
        <v>0</v>
      </c>
      <c r="H44">
        <f t="shared" si="2"/>
        <v>3600</v>
      </c>
      <c r="I44">
        <f t="shared" si="3"/>
        <v>0</v>
      </c>
      <c r="J44">
        <f t="shared" si="4"/>
        <v>0</v>
      </c>
      <c r="K44">
        <f t="shared" si="5"/>
        <v>16400</v>
      </c>
      <c r="L44">
        <f t="shared" si="6"/>
        <v>60400</v>
      </c>
      <c r="M44">
        <f t="shared" si="7"/>
        <v>6</v>
      </c>
    </row>
    <row r="45" spans="1:13" x14ac:dyDescent="0.45">
      <c r="A45">
        <f t="shared" si="8"/>
        <v>44</v>
      </c>
      <c r="B45" s="1">
        <v>41287</v>
      </c>
      <c r="C45">
        <f t="shared" si="9"/>
        <v>16400</v>
      </c>
      <c r="D45">
        <f t="shared" si="10"/>
        <v>60400</v>
      </c>
      <c r="E45">
        <f t="shared" si="11"/>
        <v>90</v>
      </c>
      <c r="F45" t="str">
        <f t="shared" si="0"/>
        <v>siano</v>
      </c>
      <c r="G45">
        <f t="shared" si="1"/>
        <v>0</v>
      </c>
      <c r="H45">
        <f t="shared" si="2"/>
        <v>3600</v>
      </c>
      <c r="I45">
        <f t="shared" si="3"/>
        <v>0</v>
      </c>
      <c r="J45">
        <f t="shared" si="4"/>
        <v>0</v>
      </c>
      <c r="K45">
        <f t="shared" si="5"/>
        <v>16400</v>
      </c>
      <c r="L45">
        <f t="shared" si="6"/>
        <v>56800</v>
      </c>
      <c r="M45">
        <f t="shared" si="7"/>
        <v>7</v>
      </c>
    </row>
    <row r="46" spans="1:13" x14ac:dyDescent="0.45">
      <c r="A46">
        <f t="shared" si="8"/>
        <v>45</v>
      </c>
      <c r="B46" s="1">
        <v>41288</v>
      </c>
      <c r="C46">
        <f t="shared" si="9"/>
        <v>16400</v>
      </c>
      <c r="D46">
        <f t="shared" si="10"/>
        <v>56800</v>
      </c>
      <c r="E46">
        <f t="shared" si="11"/>
        <v>90</v>
      </c>
      <c r="F46" t="str">
        <f t="shared" si="0"/>
        <v>siano</v>
      </c>
      <c r="G46">
        <f t="shared" si="1"/>
        <v>0</v>
      </c>
      <c r="H46">
        <f t="shared" si="2"/>
        <v>3600</v>
      </c>
      <c r="I46">
        <f t="shared" si="3"/>
        <v>0</v>
      </c>
      <c r="J46">
        <f t="shared" si="4"/>
        <v>0</v>
      </c>
      <c r="K46">
        <f t="shared" si="5"/>
        <v>16400</v>
      </c>
      <c r="L46">
        <f t="shared" si="6"/>
        <v>53200</v>
      </c>
      <c r="M46">
        <f t="shared" si="7"/>
        <v>1</v>
      </c>
    </row>
    <row r="47" spans="1:13" x14ac:dyDescent="0.45">
      <c r="A47">
        <f t="shared" si="8"/>
        <v>46</v>
      </c>
      <c r="B47" s="1">
        <v>41289</v>
      </c>
      <c r="C47">
        <f t="shared" si="9"/>
        <v>16400</v>
      </c>
      <c r="D47">
        <f t="shared" si="10"/>
        <v>53200</v>
      </c>
      <c r="E47">
        <f t="shared" si="11"/>
        <v>90</v>
      </c>
      <c r="F47" t="str">
        <f t="shared" si="0"/>
        <v>siano</v>
      </c>
      <c r="G47">
        <f t="shared" si="1"/>
        <v>0</v>
      </c>
      <c r="H47">
        <f t="shared" si="2"/>
        <v>3600</v>
      </c>
      <c r="I47">
        <f t="shared" si="3"/>
        <v>4000</v>
      </c>
      <c r="J47">
        <f t="shared" si="4"/>
        <v>0</v>
      </c>
      <c r="K47">
        <f t="shared" si="5"/>
        <v>20400</v>
      </c>
      <c r="L47">
        <f t="shared" si="6"/>
        <v>49600</v>
      </c>
      <c r="M47">
        <f t="shared" si="7"/>
        <v>2</v>
      </c>
    </row>
    <row r="48" spans="1:13" x14ac:dyDescent="0.45">
      <c r="A48">
        <f t="shared" si="8"/>
        <v>47</v>
      </c>
      <c r="B48" s="1">
        <v>41290</v>
      </c>
      <c r="C48">
        <f t="shared" si="9"/>
        <v>20400</v>
      </c>
      <c r="D48">
        <f t="shared" si="10"/>
        <v>49600</v>
      </c>
      <c r="E48">
        <f t="shared" si="11"/>
        <v>90</v>
      </c>
      <c r="F48" t="str">
        <f t="shared" si="0"/>
        <v>zolodz</v>
      </c>
      <c r="G48">
        <f t="shared" si="1"/>
        <v>1800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18600</v>
      </c>
      <c r="L48">
        <f t="shared" si="6"/>
        <v>49600</v>
      </c>
      <c r="M48">
        <f t="shared" si="7"/>
        <v>3</v>
      </c>
    </row>
    <row r="49" spans="1:13" x14ac:dyDescent="0.45">
      <c r="A49">
        <f t="shared" si="8"/>
        <v>48</v>
      </c>
      <c r="B49" s="1">
        <v>41291</v>
      </c>
      <c r="C49">
        <f t="shared" si="9"/>
        <v>18600</v>
      </c>
      <c r="D49">
        <f t="shared" si="10"/>
        <v>49600</v>
      </c>
      <c r="E49">
        <f t="shared" si="11"/>
        <v>90</v>
      </c>
      <c r="F49" t="str">
        <f t="shared" si="0"/>
        <v>zolodz</v>
      </c>
      <c r="G49">
        <f t="shared" si="1"/>
        <v>1800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16800</v>
      </c>
      <c r="L49">
        <f t="shared" si="6"/>
        <v>49600</v>
      </c>
      <c r="M49">
        <f t="shared" si="7"/>
        <v>4</v>
      </c>
    </row>
    <row r="50" spans="1:13" x14ac:dyDescent="0.45">
      <c r="A50">
        <f t="shared" si="8"/>
        <v>49</v>
      </c>
      <c r="B50" s="1">
        <v>41292</v>
      </c>
      <c r="C50">
        <f t="shared" si="9"/>
        <v>16800</v>
      </c>
      <c r="D50">
        <f t="shared" si="10"/>
        <v>49600</v>
      </c>
      <c r="E50">
        <f t="shared" si="11"/>
        <v>90</v>
      </c>
      <c r="F50" t="str">
        <f t="shared" si="0"/>
        <v>zolodz</v>
      </c>
      <c r="G50">
        <f t="shared" si="1"/>
        <v>1800</v>
      </c>
      <c r="H50">
        <f t="shared" si="2"/>
        <v>0</v>
      </c>
      <c r="I50">
        <f t="shared" si="3"/>
        <v>0</v>
      </c>
      <c r="J50">
        <f t="shared" si="4"/>
        <v>15000</v>
      </c>
      <c r="K50">
        <f t="shared" si="5"/>
        <v>15000</v>
      </c>
      <c r="L50">
        <f t="shared" si="6"/>
        <v>64600</v>
      </c>
      <c r="M50">
        <f t="shared" si="7"/>
        <v>5</v>
      </c>
    </row>
    <row r="51" spans="1:13" x14ac:dyDescent="0.45">
      <c r="A51">
        <f t="shared" si="8"/>
        <v>50</v>
      </c>
      <c r="B51" s="1">
        <v>41293</v>
      </c>
      <c r="C51">
        <f t="shared" si="9"/>
        <v>15000</v>
      </c>
      <c r="D51">
        <f t="shared" si="10"/>
        <v>64600</v>
      </c>
      <c r="E51">
        <f t="shared" si="11"/>
        <v>90</v>
      </c>
      <c r="F51" t="str">
        <f t="shared" si="0"/>
        <v>siano</v>
      </c>
      <c r="G51">
        <f t="shared" si="1"/>
        <v>0</v>
      </c>
      <c r="H51">
        <f t="shared" si="2"/>
        <v>3600</v>
      </c>
      <c r="I51">
        <f t="shared" si="3"/>
        <v>0</v>
      </c>
      <c r="J51">
        <f t="shared" si="4"/>
        <v>0</v>
      </c>
      <c r="K51">
        <f t="shared" si="5"/>
        <v>15000</v>
      </c>
      <c r="L51">
        <f t="shared" si="6"/>
        <v>61000</v>
      </c>
      <c r="M51">
        <f t="shared" si="7"/>
        <v>6</v>
      </c>
    </row>
    <row r="52" spans="1:13" x14ac:dyDescent="0.45">
      <c r="A52">
        <f t="shared" si="8"/>
        <v>51</v>
      </c>
      <c r="B52" s="1">
        <v>41294</v>
      </c>
      <c r="C52">
        <f t="shared" si="9"/>
        <v>15000</v>
      </c>
      <c r="D52">
        <f t="shared" si="10"/>
        <v>61000</v>
      </c>
      <c r="E52">
        <f t="shared" si="11"/>
        <v>90</v>
      </c>
      <c r="F52" t="str">
        <f t="shared" si="0"/>
        <v>siano</v>
      </c>
      <c r="G52">
        <f t="shared" si="1"/>
        <v>0</v>
      </c>
      <c r="H52">
        <f t="shared" si="2"/>
        <v>3600</v>
      </c>
      <c r="I52">
        <f t="shared" si="3"/>
        <v>0</v>
      </c>
      <c r="J52">
        <f t="shared" si="4"/>
        <v>0</v>
      </c>
      <c r="K52">
        <f t="shared" si="5"/>
        <v>15000</v>
      </c>
      <c r="L52">
        <f t="shared" si="6"/>
        <v>57400</v>
      </c>
      <c r="M52">
        <f t="shared" si="7"/>
        <v>7</v>
      </c>
    </row>
    <row r="53" spans="1:13" x14ac:dyDescent="0.45">
      <c r="A53">
        <f t="shared" si="8"/>
        <v>52</v>
      </c>
      <c r="B53" s="1">
        <v>41295</v>
      </c>
      <c r="C53">
        <f t="shared" si="9"/>
        <v>15000</v>
      </c>
      <c r="D53">
        <f t="shared" si="10"/>
        <v>57400</v>
      </c>
      <c r="E53">
        <f t="shared" si="11"/>
        <v>90</v>
      </c>
      <c r="F53" t="str">
        <f t="shared" si="0"/>
        <v>siano</v>
      </c>
      <c r="G53">
        <f t="shared" si="1"/>
        <v>0</v>
      </c>
      <c r="H53">
        <f t="shared" si="2"/>
        <v>3600</v>
      </c>
      <c r="I53">
        <f t="shared" si="3"/>
        <v>0</v>
      </c>
      <c r="J53">
        <f t="shared" si="4"/>
        <v>0</v>
      </c>
      <c r="K53">
        <f t="shared" si="5"/>
        <v>15000</v>
      </c>
      <c r="L53">
        <f t="shared" si="6"/>
        <v>53800</v>
      </c>
      <c r="M53">
        <f t="shared" si="7"/>
        <v>1</v>
      </c>
    </row>
    <row r="54" spans="1:13" x14ac:dyDescent="0.45">
      <c r="A54">
        <f t="shared" si="8"/>
        <v>53</v>
      </c>
      <c r="B54" s="1">
        <v>41296</v>
      </c>
      <c r="C54">
        <f t="shared" si="9"/>
        <v>15000</v>
      </c>
      <c r="D54">
        <f t="shared" si="10"/>
        <v>53800</v>
      </c>
      <c r="E54">
        <f t="shared" si="11"/>
        <v>90</v>
      </c>
      <c r="F54" t="str">
        <f t="shared" si="0"/>
        <v>siano</v>
      </c>
      <c r="G54">
        <f t="shared" si="1"/>
        <v>0</v>
      </c>
      <c r="H54">
        <f t="shared" si="2"/>
        <v>3600</v>
      </c>
      <c r="I54">
        <f t="shared" si="3"/>
        <v>4000</v>
      </c>
      <c r="J54">
        <f t="shared" si="4"/>
        <v>0</v>
      </c>
      <c r="K54">
        <f t="shared" si="5"/>
        <v>19000</v>
      </c>
      <c r="L54">
        <f t="shared" si="6"/>
        <v>50200</v>
      </c>
      <c r="M54">
        <f t="shared" si="7"/>
        <v>2</v>
      </c>
    </row>
    <row r="55" spans="1:13" x14ac:dyDescent="0.45">
      <c r="A55">
        <f t="shared" si="8"/>
        <v>54</v>
      </c>
      <c r="B55" s="1">
        <v>41297</v>
      </c>
      <c r="C55">
        <f t="shared" si="9"/>
        <v>19000</v>
      </c>
      <c r="D55">
        <f t="shared" si="10"/>
        <v>50200</v>
      </c>
      <c r="E55">
        <f t="shared" si="11"/>
        <v>90</v>
      </c>
      <c r="F55" t="str">
        <f t="shared" si="0"/>
        <v>siano</v>
      </c>
      <c r="G55">
        <f t="shared" si="1"/>
        <v>0</v>
      </c>
      <c r="H55">
        <f t="shared" si="2"/>
        <v>3600</v>
      </c>
      <c r="I55">
        <f t="shared" si="3"/>
        <v>0</v>
      </c>
      <c r="J55">
        <f t="shared" si="4"/>
        <v>0</v>
      </c>
      <c r="K55">
        <f t="shared" si="5"/>
        <v>19000</v>
      </c>
      <c r="L55">
        <f t="shared" si="6"/>
        <v>46600</v>
      </c>
      <c r="M55">
        <f t="shared" si="7"/>
        <v>3</v>
      </c>
    </row>
    <row r="56" spans="1:13" x14ac:dyDescent="0.45">
      <c r="A56">
        <f t="shared" si="8"/>
        <v>55</v>
      </c>
      <c r="B56" s="1">
        <v>41298</v>
      </c>
      <c r="C56">
        <f t="shared" si="9"/>
        <v>19000</v>
      </c>
      <c r="D56">
        <f t="shared" si="10"/>
        <v>46600</v>
      </c>
      <c r="E56">
        <f t="shared" si="11"/>
        <v>90</v>
      </c>
      <c r="F56" t="str">
        <f t="shared" si="0"/>
        <v>zolodz</v>
      </c>
      <c r="G56">
        <f t="shared" si="1"/>
        <v>1800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17200</v>
      </c>
      <c r="L56">
        <f t="shared" si="6"/>
        <v>46600</v>
      </c>
      <c r="M56">
        <f t="shared" si="7"/>
        <v>4</v>
      </c>
    </row>
    <row r="57" spans="1:13" x14ac:dyDescent="0.45">
      <c r="A57">
        <f t="shared" si="8"/>
        <v>56</v>
      </c>
      <c r="B57" s="1">
        <v>41299</v>
      </c>
      <c r="C57">
        <f t="shared" si="9"/>
        <v>17200</v>
      </c>
      <c r="D57">
        <f t="shared" si="10"/>
        <v>46600</v>
      </c>
      <c r="E57">
        <f t="shared" si="11"/>
        <v>90</v>
      </c>
      <c r="F57" t="str">
        <f t="shared" si="0"/>
        <v>zolodz</v>
      </c>
      <c r="G57">
        <f t="shared" si="1"/>
        <v>1800</v>
      </c>
      <c r="H57">
        <f t="shared" si="2"/>
        <v>0</v>
      </c>
      <c r="I57">
        <f t="shared" si="3"/>
        <v>0</v>
      </c>
      <c r="J57">
        <f t="shared" si="4"/>
        <v>15000</v>
      </c>
      <c r="K57">
        <f t="shared" si="5"/>
        <v>15400</v>
      </c>
      <c r="L57">
        <f t="shared" si="6"/>
        <v>61600</v>
      </c>
      <c r="M57">
        <f t="shared" si="7"/>
        <v>5</v>
      </c>
    </row>
    <row r="58" spans="1:13" x14ac:dyDescent="0.45">
      <c r="A58">
        <f t="shared" si="8"/>
        <v>57</v>
      </c>
      <c r="B58" s="1">
        <v>41300</v>
      </c>
      <c r="C58">
        <f t="shared" si="9"/>
        <v>15400</v>
      </c>
      <c r="D58">
        <f t="shared" si="10"/>
        <v>61600</v>
      </c>
      <c r="E58">
        <f t="shared" si="11"/>
        <v>90</v>
      </c>
      <c r="F58" t="str">
        <f t="shared" si="0"/>
        <v>siano</v>
      </c>
      <c r="G58">
        <f t="shared" si="1"/>
        <v>0</v>
      </c>
      <c r="H58">
        <f t="shared" si="2"/>
        <v>3600</v>
      </c>
      <c r="I58">
        <f t="shared" si="3"/>
        <v>0</v>
      </c>
      <c r="J58">
        <f t="shared" si="4"/>
        <v>0</v>
      </c>
      <c r="K58">
        <f t="shared" si="5"/>
        <v>15400</v>
      </c>
      <c r="L58">
        <f t="shared" si="6"/>
        <v>58000</v>
      </c>
      <c r="M58">
        <f t="shared" si="7"/>
        <v>6</v>
      </c>
    </row>
    <row r="59" spans="1:13" x14ac:dyDescent="0.45">
      <c r="A59">
        <f t="shared" si="8"/>
        <v>58</v>
      </c>
      <c r="B59" s="1">
        <v>41301</v>
      </c>
      <c r="C59">
        <f t="shared" si="9"/>
        <v>15400</v>
      </c>
      <c r="D59">
        <f t="shared" si="10"/>
        <v>58000</v>
      </c>
      <c r="E59">
        <f t="shared" si="11"/>
        <v>90</v>
      </c>
      <c r="F59" t="str">
        <f t="shared" si="0"/>
        <v>siano</v>
      </c>
      <c r="G59">
        <f t="shared" si="1"/>
        <v>0</v>
      </c>
      <c r="H59">
        <f t="shared" si="2"/>
        <v>3600</v>
      </c>
      <c r="I59">
        <f t="shared" si="3"/>
        <v>0</v>
      </c>
      <c r="J59">
        <f t="shared" si="4"/>
        <v>0</v>
      </c>
      <c r="K59">
        <f t="shared" si="5"/>
        <v>15400</v>
      </c>
      <c r="L59">
        <f t="shared" si="6"/>
        <v>54400</v>
      </c>
      <c r="M59">
        <f t="shared" si="7"/>
        <v>7</v>
      </c>
    </row>
    <row r="60" spans="1:13" x14ac:dyDescent="0.45">
      <c r="A60">
        <f t="shared" si="8"/>
        <v>59</v>
      </c>
      <c r="B60" s="1">
        <v>41302</v>
      </c>
      <c r="C60">
        <f t="shared" si="9"/>
        <v>15400</v>
      </c>
      <c r="D60">
        <f t="shared" si="10"/>
        <v>54400</v>
      </c>
      <c r="E60">
        <f t="shared" si="11"/>
        <v>90</v>
      </c>
      <c r="F60" t="str">
        <f t="shared" si="0"/>
        <v>siano</v>
      </c>
      <c r="G60">
        <f t="shared" si="1"/>
        <v>0</v>
      </c>
      <c r="H60">
        <f t="shared" si="2"/>
        <v>3600</v>
      </c>
      <c r="I60">
        <f t="shared" si="3"/>
        <v>0</v>
      </c>
      <c r="J60">
        <f t="shared" si="4"/>
        <v>0</v>
      </c>
      <c r="K60">
        <f t="shared" si="5"/>
        <v>15400</v>
      </c>
      <c r="L60">
        <f t="shared" si="6"/>
        <v>50800</v>
      </c>
      <c r="M60">
        <f t="shared" si="7"/>
        <v>1</v>
      </c>
    </row>
    <row r="61" spans="1:13" x14ac:dyDescent="0.45">
      <c r="A61">
        <f t="shared" si="8"/>
        <v>60</v>
      </c>
      <c r="B61" s="1">
        <v>41303</v>
      </c>
      <c r="C61">
        <f t="shared" si="9"/>
        <v>15400</v>
      </c>
      <c r="D61">
        <f t="shared" si="10"/>
        <v>50800</v>
      </c>
      <c r="E61">
        <f t="shared" si="11"/>
        <v>90</v>
      </c>
      <c r="F61" t="str">
        <f t="shared" si="0"/>
        <v>siano</v>
      </c>
      <c r="G61">
        <f t="shared" si="1"/>
        <v>0</v>
      </c>
      <c r="H61">
        <f t="shared" si="2"/>
        <v>3600</v>
      </c>
      <c r="I61">
        <f t="shared" si="3"/>
        <v>4000</v>
      </c>
      <c r="J61">
        <f t="shared" si="4"/>
        <v>0</v>
      </c>
      <c r="K61">
        <f t="shared" si="5"/>
        <v>19400</v>
      </c>
      <c r="L61">
        <f t="shared" si="6"/>
        <v>47200</v>
      </c>
      <c r="M61">
        <f t="shared" si="7"/>
        <v>2</v>
      </c>
    </row>
    <row r="62" spans="1:13" x14ac:dyDescent="0.45">
      <c r="A62">
        <f t="shared" si="8"/>
        <v>61</v>
      </c>
      <c r="B62" s="1">
        <v>41304</v>
      </c>
      <c r="C62">
        <f t="shared" si="9"/>
        <v>19400</v>
      </c>
      <c r="D62">
        <f t="shared" si="10"/>
        <v>47200</v>
      </c>
      <c r="E62">
        <f t="shared" si="11"/>
        <v>90</v>
      </c>
      <c r="F62" t="str">
        <f t="shared" si="0"/>
        <v>zolodz</v>
      </c>
      <c r="G62">
        <f t="shared" si="1"/>
        <v>1800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17600</v>
      </c>
      <c r="L62">
        <f t="shared" si="6"/>
        <v>47200</v>
      </c>
      <c r="M62">
        <f t="shared" si="7"/>
        <v>3</v>
      </c>
    </row>
    <row r="63" spans="1:13" x14ac:dyDescent="0.45">
      <c r="A63">
        <f t="shared" si="8"/>
        <v>62</v>
      </c>
      <c r="B63" s="1">
        <v>41305</v>
      </c>
      <c r="C63">
        <f t="shared" si="9"/>
        <v>17600</v>
      </c>
      <c r="D63">
        <f t="shared" si="10"/>
        <v>47200</v>
      </c>
      <c r="E63">
        <f t="shared" si="11"/>
        <v>90</v>
      </c>
      <c r="F63" t="str">
        <f t="shared" si="0"/>
        <v>zolodz</v>
      </c>
      <c r="G63">
        <f t="shared" si="1"/>
        <v>1800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15800</v>
      </c>
      <c r="L63">
        <f t="shared" si="6"/>
        <v>47200</v>
      </c>
      <c r="M63">
        <f t="shared" si="7"/>
        <v>4</v>
      </c>
    </row>
    <row r="64" spans="1:13" x14ac:dyDescent="0.45">
      <c r="A64">
        <f t="shared" si="8"/>
        <v>63</v>
      </c>
      <c r="B64" s="1">
        <v>41306</v>
      </c>
      <c r="C64">
        <f t="shared" si="9"/>
        <v>15800</v>
      </c>
      <c r="D64">
        <f t="shared" si="10"/>
        <v>47200</v>
      </c>
      <c r="E64">
        <f t="shared" si="11"/>
        <v>90</v>
      </c>
      <c r="F64" t="str">
        <f t="shared" si="0"/>
        <v>zolodz</v>
      </c>
      <c r="G64">
        <f t="shared" si="1"/>
        <v>1800</v>
      </c>
      <c r="H64">
        <f t="shared" si="2"/>
        <v>0</v>
      </c>
      <c r="I64">
        <f t="shared" si="3"/>
        <v>0</v>
      </c>
      <c r="J64">
        <f t="shared" si="4"/>
        <v>15000</v>
      </c>
      <c r="K64">
        <f t="shared" si="5"/>
        <v>14000</v>
      </c>
      <c r="L64">
        <f t="shared" si="6"/>
        <v>62200</v>
      </c>
      <c r="M64">
        <f t="shared" si="7"/>
        <v>5</v>
      </c>
    </row>
    <row r="65" spans="1:13" x14ac:dyDescent="0.45">
      <c r="A65">
        <f t="shared" si="8"/>
        <v>64</v>
      </c>
      <c r="B65" s="1">
        <v>41307</v>
      </c>
      <c r="C65">
        <f t="shared" si="9"/>
        <v>14000</v>
      </c>
      <c r="D65">
        <f t="shared" si="10"/>
        <v>62200</v>
      </c>
      <c r="E65">
        <f t="shared" si="11"/>
        <v>90</v>
      </c>
      <c r="F65" t="str">
        <f t="shared" si="0"/>
        <v>siano</v>
      </c>
      <c r="G65">
        <f t="shared" si="1"/>
        <v>0</v>
      </c>
      <c r="H65">
        <f t="shared" si="2"/>
        <v>3600</v>
      </c>
      <c r="I65">
        <f t="shared" si="3"/>
        <v>0</v>
      </c>
      <c r="J65">
        <f t="shared" si="4"/>
        <v>0</v>
      </c>
      <c r="K65">
        <f t="shared" si="5"/>
        <v>14000</v>
      </c>
      <c r="L65">
        <f t="shared" si="6"/>
        <v>58600</v>
      </c>
      <c r="M65">
        <f t="shared" si="7"/>
        <v>6</v>
      </c>
    </row>
    <row r="66" spans="1:13" x14ac:dyDescent="0.45">
      <c r="A66">
        <f t="shared" si="8"/>
        <v>65</v>
      </c>
      <c r="B66" s="1">
        <v>41308</v>
      </c>
      <c r="C66">
        <f t="shared" si="9"/>
        <v>14000</v>
      </c>
      <c r="D66">
        <f t="shared" si="10"/>
        <v>58600</v>
      </c>
      <c r="E66">
        <f t="shared" si="11"/>
        <v>90</v>
      </c>
      <c r="F66" t="str">
        <f t="shared" si="0"/>
        <v>siano</v>
      </c>
      <c r="G66">
        <f t="shared" si="1"/>
        <v>0</v>
      </c>
      <c r="H66">
        <f t="shared" si="2"/>
        <v>3600</v>
      </c>
      <c r="I66">
        <f t="shared" si="3"/>
        <v>0</v>
      </c>
      <c r="J66">
        <f t="shared" si="4"/>
        <v>0</v>
      </c>
      <c r="K66">
        <f t="shared" si="5"/>
        <v>14000</v>
      </c>
      <c r="L66">
        <f t="shared" si="6"/>
        <v>55000</v>
      </c>
      <c r="M66">
        <f t="shared" si="7"/>
        <v>7</v>
      </c>
    </row>
    <row r="67" spans="1:13" x14ac:dyDescent="0.45">
      <c r="A67">
        <f t="shared" si="8"/>
        <v>66</v>
      </c>
      <c r="B67" s="1">
        <v>41309</v>
      </c>
      <c r="C67">
        <f t="shared" si="9"/>
        <v>14000</v>
      </c>
      <c r="D67">
        <f t="shared" si="10"/>
        <v>55000</v>
      </c>
      <c r="E67">
        <f t="shared" si="11"/>
        <v>90</v>
      </c>
      <c r="F67" t="str">
        <f t="shared" ref="F67:F91" si="12">IF(D67&gt;50000, "siano", "zolodz")</f>
        <v>siano</v>
      </c>
      <c r="G67">
        <f t="shared" ref="G67:G91" si="13">IF(F67 = "zolodz", E67*20, 0)</f>
        <v>0</v>
      </c>
      <c r="H67">
        <f t="shared" ref="H67:H91" si="14">IF(F67 = "siano", E67*40, 0)</f>
        <v>3600</v>
      </c>
      <c r="I67">
        <f t="shared" ref="I67:I91" si="15">IF(M67 = 2, 4000, 0)</f>
        <v>0</v>
      </c>
      <c r="J67">
        <f t="shared" ref="J67:J91" si="16">IF(M67 = 5, 15000, 0)</f>
        <v>0</v>
      </c>
      <c r="K67">
        <f t="shared" ref="K67:K91" si="17">C67-G67+I67</f>
        <v>14000</v>
      </c>
      <c r="L67">
        <f t="shared" ref="L67:L91" si="18">D67-H67+J67</f>
        <v>51400</v>
      </c>
      <c r="M67">
        <f t="shared" ref="M67:M91" si="19">WEEKDAY(B67,2)</f>
        <v>1</v>
      </c>
    </row>
    <row r="68" spans="1:13" x14ac:dyDescent="0.45">
      <c r="A68">
        <f t="shared" ref="A68:A91" si="20">A67+1</f>
        <v>67</v>
      </c>
      <c r="B68" s="1">
        <v>41310</v>
      </c>
      <c r="C68">
        <f t="shared" ref="C68:C91" si="21">K67</f>
        <v>14000</v>
      </c>
      <c r="D68">
        <f t="shared" ref="D68:D91" si="22">L67</f>
        <v>51400</v>
      </c>
      <c r="E68">
        <f t="shared" ref="E68:E91" si="23">E67</f>
        <v>90</v>
      </c>
      <c r="F68" t="str">
        <f t="shared" si="12"/>
        <v>siano</v>
      </c>
      <c r="G68">
        <f t="shared" si="13"/>
        <v>0</v>
      </c>
      <c r="H68">
        <f t="shared" si="14"/>
        <v>3600</v>
      </c>
      <c r="I68">
        <f t="shared" si="15"/>
        <v>4000</v>
      </c>
      <c r="J68">
        <f t="shared" si="16"/>
        <v>0</v>
      </c>
      <c r="K68">
        <f t="shared" si="17"/>
        <v>18000</v>
      </c>
      <c r="L68">
        <f t="shared" si="18"/>
        <v>47800</v>
      </c>
      <c r="M68">
        <f t="shared" si="19"/>
        <v>2</v>
      </c>
    </row>
    <row r="69" spans="1:13" x14ac:dyDescent="0.45">
      <c r="A69">
        <f t="shared" si="20"/>
        <v>68</v>
      </c>
      <c r="B69" s="1">
        <v>41311</v>
      </c>
      <c r="C69">
        <f t="shared" si="21"/>
        <v>18000</v>
      </c>
      <c r="D69">
        <f t="shared" si="22"/>
        <v>47800</v>
      </c>
      <c r="E69">
        <f t="shared" si="23"/>
        <v>90</v>
      </c>
      <c r="F69" t="str">
        <f t="shared" si="12"/>
        <v>zolodz</v>
      </c>
      <c r="G69">
        <f t="shared" si="13"/>
        <v>1800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16200</v>
      </c>
      <c r="L69">
        <f t="shared" si="18"/>
        <v>47800</v>
      </c>
      <c r="M69">
        <f t="shared" si="19"/>
        <v>3</v>
      </c>
    </row>
    <row r="70" spans="1:13" x14ac:dyDescent="0.45">
      <c r="A70">
        <f t="shared" si="20"/>
        <v>69</v>
      </c>
      <c r="B70" s="1">
        <v>41312</v>
      </c>
      <c r="C70">
        <f t="shared" si="21"/>
        <v>16200</v>
      </c>
      <c r="D70">
        <f t="shared" si="22"/>
        <v>47800</v>
      </c>
      <c r="E70">
        <f t="shared" si="23"/>
        <v>90</v>
      </c>
      <c r="F70" t="str">
        <f t="shared" si="12"/>
        <v>zolodz</v>
      </c>
      <c r="G70">
        <f t="shared" si="13"/>
        <v>1800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14400</v>
      </c>
      <c r="L70">
        <f t="shared" si="18"/>
        <v>47800</v>
      </c>
      <c r="M70">
        <f t="shared" si="19"/>
        <v>4</v>
      </c>
    </row>
    <row r="71" spans="1:13" x14ac:dyDescent="0.45">
      <c r="A71">
        <f t="shared" si="20"/>
        <v>70</v>
      </c>
      <c r="B71" s="1">
        <v>41313</v>
      </c>
      <c r="C71">
        <f t="shared" si="21"/>
        <v>14400</v>
      </c>
      <c r="D71">
        <f t="shared" si="22"/>
        <v>47800</v>
      </c>
      <c r="E71">
        <f t="shared" si="23"/>
        <v>90</v>
      </c>
      <c r="F71" t="str">
        <f t="shared" si="12"/>
        <v>zolodz</v>
      </c>
      <c r="G71">
        <f t="shared" si="13"/>
        <v>1800</v>
      </c>
      <c r="H71">
        <f t="shared" si="14"/>
        <v>0</v>
      </c>
      <c r="I71">
        <f t="shared" si="15"/>
        <v>0</v>
      </c>
      <c r="J71">
        <f t="shared" si="16"/>
        <v>15000</v>
      </c>
      <c r="K71">
        <f t="shared" si="17"/>
        <v>12600</v>
      </c>
      <c r="L71">
        <f t="shared" si="18"/>
        <v>62800</v>
      </c>
      <c r="M71">
        <f t="shared" si="19"/>
        <v>5</v>
      </c>
    </row>
    <row r="72" spans="1:13" x14ac:dyDescent="0.45">
      <c r="A72">
        <f t="shared" si="20"/>
        <v>71</v>
      </c>
      <c r="B72" s="1">
        <v>41314</v>
      </c>
      <c r="C72">
        <f t="shared" si="21"/>
        <v>12600</v>
      </c>
      <c r="D72">
        <f t="shared" si="22"/>
        <v>62800</v>
      </c>
      <c r="E72">
        <f t="shared" si="23"/>
        <v>90</v>
      </c>
      <c r="F72" t="str">
        <f t="shared" si="12"/>
        <v>siano</v>
      </c>
      <c r="G72">
        <f t="shared" si="13"/>
        <v>0</v>
      </c>
      <c r="H72">
        <f t="shared" si="14"/>
        <v>3600</v>
      </c>
      <c r="I72">
        <f t="shared" si="15"/>
        <v>0</v>
      </c>
      <c r="J72">
        <f t="shared" si="16"/>
        <v>0</v>
      </c>
      <c r="K72">
        <f t="shared" si="17"/>
        <v>12600</v>
      </c>
      <c r="L72">
        <f t="shared" si="18"/>
        <v>59200</v>
      </c>
      <c r="M72">
        <f t="shared" si="19"/>
        <v>6</v>
      </c>
    </row>
    <row r="73" spans="1:13" x14ac:dyDescent="0.45">
      <c r="A73">
        <f t="shared" si="20"/>
        <v>72</v>
      </c>
      <c r="B73" s="1">
        <v>41315</v>
      </c>
      <c r="C73">
        <f t="shared" si="21"/>
        <v>12600</v>
      </c>
      <c r="D73">
        <f t="shared" si="22"/>
        <v>59200</v>
      </c>
      <c r="E73">
        <f t="shared" si="23"/>
        <v>90</v>
      </c>
      <c r="F73" t="str">
        <f t="shared" si="12"/>
        <v>siano</v>
      </c>
      <c r="G73">
        <f t="shared" si="13"/>
        <v>0</v>
      </c>
      <c r="H73">
        <f t="shared" si="14"/>
        <v>3600</v>
      </c>
      <c r="I73">
        <f t="shared" si="15"/>
        <v>0</v>
      </c>
      <c r="J73">
        <f t="shared" si="16"/>
        <v>0</v>
      </c>
      <c r="K73">
        <f t="shared" si="17"/>
        <v>12600</v>
      </c>
      <c r="L73">
        <f t="shared" si="18"/>
        <v>55600</v>
      </c>
      <c r="M73">
        <f t="shared" si="19"/>
        <v>7</v>
      </c>
    </row>
    <row r="74" spans="1:13" x14ac:dyDescent="0.45">
      <c r="A74">
        <f t="shared" si="20"/>
        <v>73</v>
      </c>
      <c r="B74" s="1">
        <v>41316</v>
      </c>
      <c r="C74">
        <f t="shared" si="21"/>
        <v>12600</v>
      </c>
      <c r="D74">
        <f t="shared" si="22"/>
        <v>55600</v>
      </c>
      <c r="E74">
        <f t="shared" si="23"/>
        <v>90</v>
      </c>
      <c r="F74" t="str">
        <f t="shared" si="12"/>
        <v>siano</v>
      </c>
      <c r="G74">
        <f t="shared" si="13"/>
        <v>0</v>
      </c>
      <c r="H74">
        <f t="shared" si="14"/>
        <v>3600</v>
      </c>
      <c r="I74">
        <f t="shared" si="15"/>
        <v>0</v>
      </c>
      <c r="J74">
        <f t="shared" si="16"/>
        <v>0</v>
      </c>
      <c r="K74">
        <f t="shared" si="17"/>
        <v>12600</v>
      </c>
      <c r="L74">
        <f t="shared" si="18"/>
        <v>52000</v>
      </c>
      <c r="M74">
        <f t="shared" si="19"/>
        <v>1</v>
      </c>
    </row>
    <row r="75" spans="1:13" x14ac:dyDescent="0.45">
      <c r="A75">
        <f t="shared" si="20"/>
        <v>74</v>
      </c>
      <c r="B75" s="1">
        <v>41317</v>
      </c>
      <c r="C75">
        <f t="shared" si="21"/>
        <v>12600</v>
      </c>
      <c r="D75">
        <f t="shared" si="22"/>
        <v>52000</v>
      </c>
      <c r="E75">
        <f t="shared" si="23"/>
        <v>90</v>
      </c>
      <c r="F75" t="str">
        <f t="shared" si="12"/>
        <v>siano</v>
      </c>
      <c r="G75">
        <f t="shared" si="13"/>
        <v>0</v>
      </c>
      <c r="H75">
        <f t="shared" si="14"/>
        <v>3600</v>
      </c>
      <c r="I75">
        <f t="shared" si="15"/>
        <v>4000</v>
      </c>
      <c r="J75">
        <f t="shared" si="16"/>
        <v>0</v>
      </c>
      <c r="K75">
        <f t="shared" si="17"/>
        <v>16600</v>
      </c>
      <c r="L75">
        <f t="shared" si="18"/>
        <v>48400</v>
      </c>
      <c r="M75">
        <f t="shared" si="19"/>
        <v>2</v>
      </c>
    </row>
    <row r="76" spans="1:13" x14ac:dyDescent="0.45">
      <c r="A76">
        <f t="shared" si="20"/>
        <v>75</v>
      </c>
      <c r="B76" s="1">
        <v>41318</v>
      </c>
      <c r="C76">
        <f t="shared" si="21"/>
        <v>16600</v>
      </c>
      <c r="D76">
        <f t="shared" si="22"/>
        <v>48400</v>
      </c>
      <c r="E76">
        <f t="shared" si="23"/>
        <v>90</v>
      </c>
      <c r="F76" t="str">
        <f t="shared" si="12"/>
        <v>zolodz</v>
      </c>
      <c r="G76">
        <f t="shared" si="13"/>
        <v>1800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14800</v>
      </c>
      <c r="L76">
        <f t="shared" si="18"/>
        <v>48400</v>
      </c>
      <c r="M76">
        <f t="shared" si="19"/>
        <v>3</v>
      </c>
    </row>
    <row r="77" spans="1:13" x14ac:dyDescent="0.45">
      <c r="A77">
        <f t="shared" si="20"/>
        <v>76</v>
      </c>
      <c r="B77" s="1">
        <v>41319</v>
      </c>
      <c r="C77">
        <f t="shared" si="21"/>
        <v>14800</v>
      </c>
      <c r="D77">
        <f t="shared" si="22"/>
        <v>48400</v>
      </c>
      <c r="E77">
        <f t="shared" si="23"/>
        <v>90</v>
      </c>
      <c r="F77" t="str">
        <f t="shared" si="12"/>
        <v>zolodz</v>
      </c>
      <c r="G77">
        <f t="shared" si="13"/>
        <v>1800</v>
      </c>
      <c r="H77">
        <f t="shared" si="14"/>
        <v>0</v>
      </c>
      <c r="I77">
        <f t="shared" si="15"/>
        <v>0</v>
      </c>
      <c r="J77">
        <f t="shared" si="16"/>
        <v>0</v>
      </c>
      <c r="K77">
        <f t="shared" si="17"/>
        <v>13000</v>
      </c>
      <c r="L77">
        <f t="shared" si="18"/>
        <v>48400</v>
      </c>
      <c r="M77">
        <f t="shared" si="19"/>
        <v>4</v>
      </c>
    </row>
    <row r="78" spans="1:13" x14ac:dyDescent="0.45">
      <c r="A78">
        <f t="shared" si="20"/>
        <v>77</v>
      </c>
      <c r="B78" s="1">
        <v>41320</v>
      </c>
      <c r="C78">
        <f t="shared" si="21"/>
        <v>13000</v>
      </c>
      <c r="D78">
        <f t="shared" si="22"/>
        <v>48400</v>
      </c>
      <c r="E78">
        <f t="shared" si="23"/>
        <v>90</v>
      </c>
      <c r="F78" t="str">
        <f t="shared" si="12"/>
        <v>zolodz</v>
      </c>
      <c r="G78">
        <f t="shared" si="13"/>
        <v>1800</v>
      </c>
      <c r="H78">
        <f t="shared" si="14"/>
        <v>0</v>
      </c>
      <c r="I78">
        <f t="shared" si="15"/>
        <v>0</v>
      </c>
      <c r="J78">
        <f t="shared" si="16"/>
        <v>15000</v>
      </c>
      <c r="K78">
        <f t="shared" si="17"/>
        <v>11200</v>
      </c>
      <c r="L78">
        <f t="shared" si="18"/>
        <v>63400</v>
      </c>
      <c r="M78">
        <f t="shared" si="19"/>
        <v>5</v>
      </c>
    </row>
    <row r="79" spans="1:13" x14ac:dyDescent="0.45">
      <c r="A79">
        <f t="shared" si="20"/>
        <v>78</v>
      </c>
      <c r="B79" s="1">
        <v>41321</v>
      </c>
      <c r="C79">
        <f t="shared" si="21"/>
        <v>11200</v>
      </c>
      <c r="D79">
        <f t="shared" si="22"/>
        <v>63400</v>
      </c>
      <c r="E79">
        <f t="shared" si="23"/>
        <v>90</v>
      </c>
      <c r="F79" t="str">
        <f t="shared" si="12"/>
        <v>siano</v>
      </c>
      <c r="G79">
        <f t="shared" si="13"/>
        <v>0</v>
      </c>
      <c r="H79">
        <f t="shared" si="14"/>
        <v>3600</v>
      </c>
      <c r="I79">
        <f t="shared" si="15"/>
        <v>0</v>
      </c>
      <c r="J79">
        <f t="shared" si="16"/>
        <v>0</v>
      </c>
      <c r="K79">
        <f t="shared" si="17"/>
        <v>11200</v>
      </c>
      <c r="L79">
        <f t="shared" si="18"/>
        <v>59800</v>
      </c>
      <c r="M79">
        <f t="shared" si="19"/>
        <v>6</v>
      </c>
    </row>
    <row r="80" spans="1:13" x14ac:dyDescent="0.45">
      <c r="A80">
        <f t="shared" si="20"/>
        <v>79</v>
      </c>
      <c r="B80" s="1">
        <v>41322</v>
      </c>
      <c r="C80">
        <f t="shared" si="21"/>
        <v>11200</v>
      </c>
      <c r="D80">
        <f t="shared" si="22"/>
        <v>59800</v>
      </c>
      <c r="E80">
        <f t="shared" si="23"/>
        <v>90</v>
      </c>
      <c r="F80" t="str">
        <f t="shared" si="12"/>
        <v>siano</v>
      </c>
      <c r="G80">
        <f t="shared" si="13"/>
        <v>0</v>
      </c>
      <c r="H80">
        <f t="shared" si="14"/>
        <v>3600</v>
      </c>
      <c r="I80">
        <f t="shared" si="15"/>
        <v>0</v>
      </c>
      <c r="J80">
        <f t="shared" si="16"/>
        <v>0</v>
      </c>
      <c r="K80">
        <f t="shared" si="17"/>
        <v>11200</v>
      </c>
      <c r="L80">
        <f t="shared" si="18"/>
        <v>56200</v>
      </c>
      <c r="M80">
        <f t="shared" si="19"/>
        <v>7</v>
      </c>
    </row>
    <row r="81" spans="1:13" x14ac:dyDescent="0.45">
      <c r="A81">
        <f t="shared" si="20"/>
        <v>80</v>
      </c>
      <c r="B81" s="1">
        <v>41323</v>
      </c>
      <c r="C81">
        <f t="shared" si="21"/>
        <v>11200</v>
      </c>
      <c r="D81">
        <f t="shared" si="22"/>
        <v>56200</v>
      </c>
      <c r="E81">
        <f t="shared" si="23"/>
        <v>90</v>
      </c>
      <c r="F81" t="str">
        <f t="shared" si="12"/>
        <v>siano</v>
      </c>
      <c r="G81">
        <f t="shared" si="13"/>
        <v>0</v>
      </c>
      <c r="H81">
        <f t="shared" si="14"/>
        <v>3600</v>
      </c>
      <c r="I81">
        <f t="shared" si="15"/>
        <v>0</v>
      </c>
      <c r="J81">
        <f t="shared" si="16"/>
        <v>0</v>
      </c>
      <c r="K81">
        <f t="shared" si="17"/>
        <v>11200</v>
      </c>
      <c r="L81">
        <f t="shared" si="18"/>
        <v>52600</v>
      </c>
      <c r="M81">
        <f t="shared" si="19"/>
        <v>1</v>
      </c>
    </row>
    <row r="82" spans="1:13" x14ac:dyDescent="0.45">
      <c r="A82">
        <f t="shared" si="20"/>
        <v>81</v>
      </c>
      <c r="B82" s="1">
        <v>41324</v>
      </c>
      <c r="C82">
        <f t="shared" si="21"/>
        <v>11200</v>
      </c>
      <c r="D82">
        <f t="shared" si="22"/>
        <v>52600</v>
      </c>
      <c r="E82">
        <f t="shared" si="23"/>
        <v>90</v>
      </c>
      <c r="F82" t="str">
        <f t="shared" si="12"/>
        <v>siano</v>
      </c>
      <c r="G82">
        <f t="shared" si="13"/>
        <v>0</v>
      </c>
      <c r="H82">
        <f t="shared" si="14"/>
        <v>3600</v>
      </c>
      <c r="I82">
        <f t="shared" si="15"/>
        <v>4000</v>
      </c>
      <c r="J82">
        <f t="shared" si="16"/>
        <v>0</v>
      </c>
      <c r="K82">
        <f t="shared" si="17"/>
        <v>15200</v>
      </c>
      <c r="L82">
        <f t="shared" si="18"/>
        <v>49000</v>
      </c>
      <c r="M82">
        <f t="shared" si="19"/>
        <v>2</v>
      </c>
    </row>
    <row r="83" spans="1:13" x14ac:dyDescent="0.45">
      <c r="A83">
        <f t="shared" si="20"/>
        <v>82</v>
      </c>
      <c r="B83" s="1">
        <v>41325</v>
      </c>
      <c r="C83">
        <f t="shared" si="21"/>
        <v>15200</v>
      </c>
      <c r="D83">
        <f t="shared" si="22"/>
        <v>49000</v>
      </c>
      <c r="E83">
        <f t="shared" si="23"/>
        <v>90</v>
      </c>
      <c r="F83" t="str">
        <f t="shared" si="12"/>
        <v>zolodz</v>
      </c>
      <c r="G83">
        <f t="shared" si="13"/>
        <v>1800</v>
      </c>
      <c r="H83">
        <f t="shared" si="14"/>
        <v>0</v>
      </c>
      <c r="I83">
        <f t="shared" si="15"/>
        <v>0</v>
      </c>
      <c r="J83">
        <f t="shared" si="16"/>
        <v>0</v>
      </c>
      <c r="K83">
        <f t="shared" si="17"/>
        <v>13400</v>
      </c>
      <c r="L83">
        <f t="shared" si="18"/>
        <v>49000</v>
      </c>
      <c r="M83">
        <f t="shared" si="19"/>
        <v>3</v>
      </c>
    </row>
    <row r="84" spans="1:13" x14ac:dyDescent="0.45">
      <c r="A84">
        <f t="shared" si="20"/>
        <v>83</v>
      </c>
      <c r="B84" s="1">
        <v>41326</v>
      </c>
      <c r="C84">
        <f t="shared" si="21"/>
        <v>13400</v>
      </c>
      <c r="D84">
        <f t="shared" si="22"/>
        <v>49000</v>
      </c>
      <c r="E84">
        <f t="shared" si="23"/>
        <v>90</v>
      </c>
      <c r="F84" t="str">
        <f t="shared" si="12"/>
        <v>zolodz</v>
      </c>
      <c r="G84">
        <f t="shared" si="13"/>
        <v>1800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11600</v>
      </c>
      <c r="L84">
        <f t="shared" si="18"/>
        <v>49000</v>
      </c>
      <c r="M84">
        <f t="shared" si="19"/>
        <v>4</v>
      </c>
    </row>
    <row r="85" spans="1:13" x14ac:dyDescent="0.45">
      <c r="A85">
        <f t="shared" si="20"/>
        <v>84</v>
      </c>
      <c r="B85" s="1">
        <v>41327</v>
      </c>
      <c r="C85">
        <f t="shared" si="21"/>
        <v>11600</v>
      </c>
      <c r="D85">
        <f t="shared" si="22"/>
        <v>49000</v>
      </c>
      <c r="E85">
        <f t="shared" si="23"/>
        <v>90</v>
      </c>
      <c r="F85" t="str">
        <f t="shared" si="12"/>
        <v>zolodz</v>
      </c>
      <c r="G85">
        <f t="shared" si="13"/>
        <v>1800</v>
      </c>
      <c r="H85">
        <f t="shared" si="14"/>
        <v>0</v>
      </c>
      <c r="I85">
        <f t="shared" si="15"/>
        <v>0</v>
      </c>
      <c r="J85">
        <f t="shared" si="16"/>
        <v>15000</v>
      </c>
      <c r="K85">
        <f t="shared" si="17"/>
        <v>9800</v>
      </c>
      <c r="L85">
        <f t="shared" si="18"/>
        <v>64000</v>
      </c>
      <c r="M85">
        <f t="shared" si="19"/>
        <v>5</v>
      </c>
    </row>
    <row r="86" spans="1:13" x14ac:dyDescent="0.45">
      <c r="A86">
        <f t="shared" si="20"/>
        <v>85</v>
      </c>
      <c r="B86" s="1">
        <v>41328</v>
      </c>
      <c r="C86">
        <f t="shared" si="21"/>
        <v>9800</v>
      </c>
      <c r="D86">
        <f t="shared" si="22"/>
        <v>64000</v>
      </c>
      <c r="E86">
        <f t="shared" si="23"/>
        <v>90</v>
      </c>
      <c r="F86" t="str">
        <f t="shared" si="12"/>
        <v>siano</v>
      </c>
      <c r="G86">
        <f t="shared" si="13"/>
        <v>0</v>
      </c>
      <c r="H86">
        <f t="shared" si="14"/>
        <v>3600</v>
      </c>
      <c r="I86">
        <f t="shared" si="15"/>
        <v>0</v>
      </c>
      <c r="J86">
        <f t="shared" si="16"/>
        <v>0</v>
      </c>
      <c r="K86">
        <f t="shared" si="17"/>
        <v>9800</v>
      </c>
      <c r="L86">
        <f t="shared" si="18"/>
        <v>60400</v>
      </c>
      <c r="M86">
        <f t="shared" si="19"/>
        <v>6</v>
      </c>
    </row>
    <row r="87" spans="1:13" x14ac:dyDescent="0.45">
      <c r="A87">
        <f t="shared" si="20"/>
        <v>86</v>
      </c>
      <c r="B87" s="1">
        <v>41329</v>
      </c>
      <c r="C87">
        <f t="shared" si="21"/>
        <v>9800</v>
      </c>
      <c r="D87">
        <f t="shared" si="22"/>
        <v>60400</v>
      </c>
      <c r="E87">
        <f t="shared" si="23"/>
        <v>90</v>
      </c>
      <c r="F87" t="str">
        <f t="shared" si="12"/>
        <v>siano</v>
      </c>
      <c r="G87">
        <f t="shared" si="13"/>
        <v>0</v>
      </c>
      <c r="H87">
        <f t="shared" si="14"/>
        <v>3600</v>
      </c>
      <c r="I87">
        <f t="shared" si="15"/>
        <v>0</v>
      </c>
      <c r="J87">
        <f t="shared" si="16"/>
        <v>0</v>
      </c>
      <c r="K87">
        <f t="shared" si="17"/>
        <v>9800</v>
      </c>
      <c r="L87">
        <f t="shared" si="18"/>
        <v>56800</v>
      </c>
      <c r="M87">
        <f t="shared" si="19"/>
        <v>7</v>
      </c>
    </row>
    <row r="88" spans="1:13" x14ac:dyDescent="0.45">
      <c r="A88">
        <f t="shared" si="20"/>
        <v>87</v>
      </c>
      <c r="B88" s="1">
        <v>41330</v>
      </c>
      <c r="C88">
        <f t="shared" si="21"/>
        <v>9800</v>
      </c>
      <c r="D88">
        <f t="shared" si="22"/>
        <v>56800</v>
      </c>
      <c r="E88">
        <f t="shared" si="23"/>
        <v>90</v>
      </c>
      <c r="F88" t="str">
        <f t="shared" si="12"/>
        <v>siano</v>
      </c>
      <c r="G88">
        <f t="shared" si="13"/>
        <v>0</v>
      </c>
      <c r="H88">
        <f t="shared" si="14"/>
        <v>3600</v>
      </c>
      <c r="I88">
        <f t="shared" si="15"/>
        <v>0</v>
      </c>
      <c r="J88">
        <f t="shared" si="16"/>
        <v>0</v>
      </c>
      <c r="K88">
        <f t="shared" si="17"/>
        <v>9800</v>
      </c>
      <c r="L88">
        <f t="shared" si="18"/>
        <v>53200</v>
      </c>
      <c r="M88">
        <f t="shared" si="19"/>
        <v>1</v>
      </c>
    </row>
    <row r="89" spans="1:13" x14ac:dyDescent="0.45">
      <c r="A89">
        <f t="shared" si="20"/>
        <v>88</v>
      </c>
      <c r="B89" s="1">
        <v>41331</v>
      </c>
      <c r="C89">
        <f t="shared" si="21"/>
        <v>9800</v>
      </c>
      <c r="D89">
        <f t="shared" si="22"/>
        <v>53200</v>
      </c>
      <c r="E89">
        <f t="shared" si="23"/>
        <v>90</v>
      </c>
      <c r="F89" t="str">
        <f t="shared" si="12"/>
        <v>siano</v>
      </c>
      <c r="G89">
        <f t="shared" si="13"/>
        <v>0</v>
      </c>
      <c r="H89">
        <f t="shared" si="14"/>
        <v>3600</v>
      </c>
      <c r="I89">
        <f t="shared" si="15"/>
        <v>4000</v>
      </c>
      <c r="J89">
        <f t="shared" si="16"/>
        <v>0</v>
      </c>
      <c r="K89">
        <f t="shared" si="17"/>
        <v>13800</v>
      </c>
      <c r="L89">
        <f t="shared" si="18"/>
        <v>49600</v>
      </c>
      <c r="M89">
        <f t="shared" si="19"/>
        <v>2</v>
      </c>
    </row>
    <row r="90" spans="1:13" x14ac:dyDescent="0.45">
      <c r="A90">
        <f t="shared" si="20"/>
        <v>89</v>
      </c>
      <c r="B90" s="1">
        <v>41332</v>
      </c>
      <c r="C90">
        <f t="shared" si="21"/>
        <v>13800</v>
      </c>
      <c r="D90">
        <f t="shared" si="22"/>
        <v>49600</v>
      </c>
      <c r="E90">
        <f t="shared" si="23"/>
        <v>90</v>
      </c>
      <c r="F90" t="str">
        <f t="shared" si="12"/>
        <v>zolodz</v>
      </c>
      <c r="G90">
        <f t="shared" si="13"/>
        <v>1800</v>
      </c>
      <c r="H90">
        <f t="shared" si="14"/>
        <v>0</v>
      </c>
      <c r="I90">
        <f t="shared" si="15"/>
        <v>0</v>
      </c>
      <c r="J90">
        <f t="shared" si="16"/>
        <v>0</v>
      </c>
      <c r="K90">
        <f t="shared" si="17"/>
        <v>12000</v>
      </c>
      <c r="L90">
        <f t="shared" si="18"/>
        <v>49600</v>
      </c>
      <c r="M90">
        <f t="shared" si="19"/>
        <v>3</v>
      </c>
    </row>
    <row r="91" spans="1:13" x14ac:dyDescent="0.45">
      <c r="A91">
        <f t="shared" si="20"/>
        <v>90</v>
      </c>
      <c r="B91" s="1">
        <v>41333</v>
      </c>
      <c r="C91">
        <f t="shared" si="21"/>
        <v>12000</v>
      </c>
      <c r="D91">
        <f t="shared" si="22"/>
        <v>49600</v>
      </c>
      <c r="E91">
        <f t="shared" si="23"/>
        <v>90</v>
      </c>
      <c r="F91" t="str">
        <f t="shared" si="12"/>
        <v>zolodz</v>
      </c>
      <c r="G91">
        <f t="shared" si="13"/>
        <v>1800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10200</v>
      </c>
      <c r="L91">
        <f t="shared" si="18"/>
        <v>49600</v>
      </c>
      <c r="M91">
        <f t="shared" si="19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5681-CEA3-4F2D-A01C-5265EA71FF72}">
  <dimension ref="A1:Q91"/>
  <sheetViews>
    <sheetView workbookViewId="0">
      <selection activeCell="Q4" sqref="Q4"/>
    </sheetView>
  </sheetViews>
  <sheetFormatPr defaultRowHeight="14.25" x14ac:dyDescent="0.45"/>
  <cols>
    <col min="2" max="2" width="9.9296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45">
      <c r="A2">
        <v>1</v>
      </c>
      <c r="B2" s="1">
        <v>41244</v>
      </c>
      <c r="C2">
        <v>5000</v>
      </c>
      <c r="D2">
        <v>100000</v>
      </c>
      <c r="E2">
        <v>90</v>
      </c>
      <c r="F2" t="str">
        <f>IF(D2&gt;50000, "siano", "zolodz")</f>
        <v>siano</v>
      </c>
      <c r="G2">
        <f>IF(F2 = "zolodz", E2*20, 0)</f>
        <v>0</v>
      </c>
      <c r="H2">
        <f>IF(F2 = "siano", E2*40, 0)</f>
        <v>3600</v>
      </c>
      <c r="I2">
        <f>IF(M2 = 2, 4000, 0)</f>
        <v>0</v>
      </c>
      <c r="J2">
        <f>IF(M2 = 5, 15000, 0)</f>
        <v>0</v>
      </c>
      <c r="K2">
        <f>C2-G2+I2</f>
        <v>5000</v>
      </c>
      <c r="L2">
        <f>D2-H2+J2</f>
        <v>96400</v>
      </c>
      <c r="M2">
        <f>WEEKDAY(B2,2)</f>
        <v>6</v>
      </c>
      <c r="P2" t="s">
        <v>13</v>
      </c>
      <c r="Q2" t="s">
        <v>14</v>
      </c>
    </row>
    <row r="3" spans="1:17" x14ac:dyDescent="0.45">
      <c r="A3">
        <f>A2+1</f>
        <v>2</v>
      </c>
      <c r="B3" s="1">
        <v>41245</v>
      </c>
      <c r="C3">
        <f>K2</f>
        <v>5000</v>
      </c>
      <c r="D3">
        <f>L2</f>
        <v>96400</v>
      </c>
      <c r="E3">
        <f>E2</f>
        <v>90</v>
      </c>
      <c r="F3" t="str">
        <f t="shared" ref="F3:F66" si="0">IF(D3&gt;50000, "siano", "zolodz")</f>
        <v>siano</v>
      </c>
      <c r="G3">
        <f t="shared" ref="G3:G66" si="1">IF(F3 = "zolodz", E3*20, 0)</f>
        <v>0</v>
      </c>
      <c r="H3">
        <f t="shared" ref="H3:H66" si="2">IF(F3 = "siano", E3*40, 0)</f>
        <v>3600</v>
      </c>
      <c r="I3">
        <f t="shared" ref="I3:I66" si="3">IF(M3 = 2, 4000, 0)</f>
        <v>0</v>
      </c>
      <c r="J3">
        <f t="shared" ref="J3:J66" si="4">IF(M3 = 5, 15000, 0)</f>
        <v>0</v>
      </c>
      <c r="K3">
        <f t="shared" ref="K3:L66" si="5">C3-G3+I3</f>
        <v>5000</v>
      </c>
      <c r="L3">
        <f t="shared" si="5"/>
        <v>92800</v>
      </c>
      <c r="M3">
        <f t="shared" ref="M3:M66" si="6">WEEKDAY(B3,2)</f>
        <v>7</v>
      </c>
      <c r="P3">
        <f>COUNTIF(I2:I91, "&gt;0")</f>
        <v>13</v>
      </c>
      <c r="Q3">
        <f>COUNTIF(J2:J91, "&gt;0")</f>
        <v>12</v>
      </c>
    </row>
    <row r="4" spans="1:17" x14ac:dyDescent="0.45">
      <c r="A4">
        <f t="shared" ref="A4:A67" si="7">A3+1</f>
        <v>3</v>
      </c>
      <c r="B4" s="1">
        <v>41246</v>
      </c>
      <c r="C4">
        <f t="shared" ref="C4:D67" si="8">K3</f>
        <v>5000</v>
      </c>
      <c r="D4">
        <f t="shared" si="8"/>
        <v>92800</v>
      </c>
      <c r="E4">
        <f t="shared" ref="E4:E67" si="9">E3</f>
        <v>90</v>
      </c>
      <c r="F4" t="str">
        <f t="shared" si="0"/>
        <v>siano</v>
      </c>
      <c r="G4">
        <f t="shared" si="1"/>
        <v>0</v>
      </c>
      <c r="H4">
        <f t="shared" si="2"/>
        <v>3600</v>
      </c>
      <c r="I4">
        <f t="shared" si="3"/>
        <v>0</v>
      </c>
      <c r="J4">
        <f t="shared" si="4"/>
        <v>0</v>
      </c>
      <c r="K4">
        <f t="shared" si="5"/>
        <v>5000</v>
      </c>
      <c r="L4">
        <f t="shared" si="5"/>
        <v>89200</v>
      </c>
      <c r="M4">
        <f t="shared" si="6"/>
        <v>1</v>
      </c>
    </row>
    <row r="5" spans="1:17" x14ac:dyDescent="0.45">
      <c r="A5">
        <f t="shared" si="7"/>
        <v>4</v>
      </c>
      <c r="B5" s="1">
        <v>41247</v>
      </c>
      <c r="C5">
        <f t="shared" si="8"/>
        <v>5000</v>
      </c>
      <c r="D5">
        <f t="shared" si="8"/>
        <v>89200</v>
      </c>
      <c r="E5">
        <f t="shared" si="9"/>
        <v>90</v>
      </c>
      <c r="F5" t="str">
        <f t="shared" si="0"/>
        <v>siano</v>
      </c>
      <c r="G5">
        <f t="shared" si="1"/>
        <v>0</v>
      </c>
      <c r="H5">
        <f t="shared" si="2"/>
        <v>3600</v>
      </c>
      <c r="I5">
        <f t="shared" si="3"/>
        <v>4000</v>
      </c>
      <c r="J5">
        <f t="shared" si="4"/>
        <v>0</v>
      </c>
      <c r="K5">
        <f t="shared" si="5"/>
        <v>9000</v>
      </c>
      <c r="L5">
        <f t="shared" si="5"/>
        <v>85600</v>
      </c>
      <c r="M5">
        <f t="shared" si="6"/>
        <v>2</v>
      </c>
    </row>
    <row r="6" spans="1:17" x14ac:dyDescent="0.45">
      <c r="A6">
        <f t="shared" si="7"/>
        <v>5</v>
      </c>
      <c r="B6" s="1">
        <v>41248</v>
      </c>
      <c r="C6">
        <f t="shared" si="8"/>
        <v>9000</v>
      </c>
      <c r="D6">
        <f t="shared" si="8"/>
        <v>85600</v>
      </c>
      <c r="E6">
        <f t="shared" si="9"/>
        <v>90</v>
      </c>
      <c r="F6" t="str">
        <f t="shared" si="0"/>
        <v>siano</v>
      </c>
      <c r="G6">
        <f t="shared" si="1"/>
        <v>0</v>
      </c>
      <c r="H6">
        <f t="shared" si="2"/>
        <v>3600</v>
      </c>
      <c r="I6">
        <f t="shared" si="3"/>
        <v>0</v>
      </c>
      <c r="J6">
        <f t="shared" si="4"/>
        <v>0</v>
      </c>
      <c r="K6">
        <f t="shared" si="5"/>
        <v>9000</v>
      </c>
      <c r="L6">
        <f t="shared" si="5"/>
        <v>82000</v>
      </c>
      <c r="M6">
        <f t="shared" si="6"/>
        <v>3</v>
      </c>
    </row>
    <row r="7" spans="1:17" x14ac:dyDescent="0.45">
      <c r="A7">
        <f t="shared" si="7"/>
        <v>6</v>
      </c>
      <c r="B7" s="1">
        <v>41249</v>
      </c>
      <c r="C7">
        <f t="shared" si="8"/>
        <v>9000</v>
      </c>
      <c r="D7">
        <f t="shared" si="8"/>
        <v>82000</v>
      </c>
      <c r="E7">
        <f t="shared" si="9"/>
        <v>90</v>
      </c>
      <c r="F7" t="str">
        <f t="shared" si="0"/>
        <v>siano</v>
      </c>
      <c r="G7">
        <f t="shared" si="1"/>
        <v>0</v>
      </c>
      <c r="H7">
        <f t="shared" si="2"/>
        <v>3600</v>
      </c>
      <c r="I7">
        <f t="shared" si="3"/>
        <v>0</v>
      </c>
      <c r="J7">
        <f t="shared" si="4"/>
        <v>0</v>
      </c>
      <c r="K7">
        <f t="shared" si="5"/>
        <v>9000</v>
      </c>
      <c r="L7">
        <f t="shared" si="5"/>
        <v>78400</v>
      </c>
      <c r="M7">
        <f t="shared" si="6"/>
        <v>4</v>
      </c>
    </row>
    <row r="8" spans="1:17" x14ac:dyDescent="0.45">
      <c r="A8">
        <f t="shared" si="7"/>
        <v>7</v>
      </c>
      <c r="B8" s="1">
        <v>41250</v>
      </c>
      <c r="C8">
        <f t="shared" si="8"/>
        <v>9000</v>
      </c>
      <c r="D8">
        <f t="shared" si="8"/>
        <v>78400</v>
      </c>
      <c r="E8">
        <f t="shared" si="9"/>
        <v>90</v>
      </c>
      <c r="F8" t="str">
        <f t="shared" si="0"/>
        <v>siano</v>
      </c>
      <c r="G8">
        <f t="shared" si="1"/>
        <v>0</v>
      </c>
      <c r="H8">
        <f t="shared" si="2"/>
        <v>3600</v>
      </c>
      <c r="I8">
        <f t="shared" si="3"/>
        <v>0</v>
      </c>
      <c r="J8">
        <f t="shared" si="4"/>
        <v>15000</v>
      </c>
      <c r="K8">
        <f t="shared" si="5"/>
        <v>9000</v>
      </c>
      <c r="L8">
        <f t="shared" si="5"/>
        <v>89800</v>
      </c>
      <c r="M8">
        <f t="shared" si="6"/>
        <v>5</v>
      </c>
    </row>
    <row r="9" spans="1:17" x14ac:dyDescent="0.45">
      <c r="A9">
        <f t="shared" si="7"/>
        <v>8</v>
      </c>
      <c r="B9" s="1">
        <v>41251</v>
      </c>
      <c r="C9">
        <f t="shared" si="8"/>
        <v>9000</v>
      </c>
      <c r="D9">
        <f t="shared" si="8"/>
        <v>89800</v>
      </c>
      <c r="E9">
        <f t="shared" si="9"/>
        <v>90</v>
      </c>
      <c r="F9" t="str">
        <f t="shared" si="0"/>
        <v>siano</v>
      </c>
      <c r="G9">
        <f t="shared" si="1"/>
        <v>0</v>
      </c>
      <c r="H9">
        <f t="shared" si="2"/>
        <v>3600</v>
      </c>
      <c r="I9">
        <f t="shared" si="3"/>
        <v>0</v>
      </c>
      <c r="J9">
        <f t="shared" si="4"/>
        <v>0</v>
      </c>
      <c r="K9">
        <f t="shared" si="5"/>
        <v>9000</v>
      </c>
      <c r="L9">
        <f t="shared" si="5"/>
        <v>86200</v>
      </c>
      <c r="M9">
        <f t="shared" si="6"/>
        <v>6</v>
      </c>
    </row>
    <row r="10" spans="1:17" x14ac:dyDescent="0.45">
      <c r="A10">
        <f t="shared" si="7"/>
        <v>9</v>
      </c>
      <c r="B10" s="1">
        <v>41252</v>
      </c>
      <c r="C10">
        <f t="shared" si="8"/>
        <v>9000</v>
      </c>
      <c r="D10">
        <f t="shared" si="8"/>
        <v>86200</v>
      </c>
      <c r="E10">
        <f t="shared" si="9"/>
        <v>90</v>
      </c>
      <c r="F10" t="str">
        <f t="shared" si="0"/>
        <v>siano</v>
      </c>
      <c r="G10">
        <f t="shared" si="1"/>
        <v>0</v>
      </c>
      <c r="H10">
        <f t="shared" si="2"/>
        <v>3600</v>
      </c>
      <c r="I10">
        <f t="shared" si="3"/>
        <v>0</v>
      </c>
      <c r="J10">
        <f t="shared" si="4"/>
        <v>0</v>
      </c>
      <c r="K10">
        <f t="shared" si="5"/>
        <v>9000</v>
      </c>
      <c r="L10">
        <f t="shared" si="5"/>
        <v>82600</v>
      </c>
      <c r="M10">
        <f t="shared" si="6"/>
        <v>7</v>
      </c>
    </row>
    <row r="11" spans="1:17" x14ac:dyDescent="0.45">
      <c r="A11">
        <f t="shared" si="7"/>
        <v>10</v>
      </c>
      <c r="B11" s="1">
        <v>41253</v>
      </c>
      <c r="C11">
        <f t="shared" si="8"/>
        <v>9000</v>
      </c>
      <c r="D11">
        <f t="shared" si="8"/>
        <v>82600</v>
      </c>
      <c r="E11">
        <f t="shared" si="9"/>
        <v>90</v>
      </c>
      <c r="F11" t="str">
        <f t="shared" si="0"/>
        <v>siano</v>
      </c>
      <c r="G11">
        <f t="shared" si="1"/>
        <v>0</v>
      </c>
      <c r="H11">
        <f t="shared" si="2"/>
        <v>3600</v>
      </c>
      <c r="I11">
        <f t="shared" si="3"/>
        <v>0</v>
      </c>
      <c r="J11">
        <f t="shared" si="4"/>
        <v>0</v>
      </c>
      <c r="K11">
        <f t="shared" si="5"/>
        <v>9000</v>
      </c>
      <c r="L11">
        <f t="shared" si="5"/>
        <v>79000</v>
      </c>
      <c r="M11">
        <f t="shared" si="6"/>
        <v>1</v>
      </c>
    </row>
    <row r="12" spans="1:17" x14ac:dyDescent="0.45">
      <c r="A12">
        <f t="shared" si="7"/>
        <v>11</v>
      </c>
      <c r="B12" s="1">
        <v>41254</v>
      </c>
      <c r="C12">
        <f t="shared" si="8"/>
        <v>9000</v>
      </c>
      <c r="D12">
        <f t="shared" si="8"/>
        <v>79000</v>
      </c>
      <c r="E12">
        <f t="shared" si="9"/>
        <v>90</v>
      </c>
      <c r="F12" t="str">
        <f t="shared" si="0"/>
        <v>siano</v>
      </c>
      <c r="G12">
        <f t="shared" si="1"/>
        <v>0</v>
      </c>
      <c r="H12">
        <f t="shared" si="2"/>
        <v>3600</v>
      </c>
      <c r="I12">
        <f t="shared" si="3"/>
        <v>4000</v>
      </c>
      <c r="J12">
        <f t="shared" si="4"/>
        <v>0</v>
      </c>
      <c r="K12">
        <f t="shared" si="5"/>
        <v>13000</v>
      </c>
      <c r="L12">
        <f t="shared" si="5"/>
        <v>75400</v>
      </c>
      <c r="M12">
        <f t="shared" si="6"/>
        <v>2</v>
      </c>
    </row>
    <row r="13" spans="1:17" x14ac:dyDescent="0.45">
      <c r="A13">
        <f t="shared" si="7"/>
        <v>12</v>
      </c>
      <c r="B13" s="1">
        <v>41255</v>
      </c>
      <c r="C13">
        <f t="shared" si="8"/>
        <v>13000</v>
      </c>
      <c r="D13">
        <f t="shared" si="8"/>
        <v>75400</v>
      </c>
      <c r="E13">
        <f t="shared" si="9"/>
        <v>90</v>
      </c>
      <c r="F13" t="str">
        <f t="shared" si="0"/>
        <v>siano</v>
      </c>
      <c r="G13">
        <f t="shared" si="1"/>
        <v>0</v>
      </c>
      <c r="H13">
        <f t="shared" si="2"/>
        <v>3600</v>
      </c>
      <c r="I13">
        <f t="shared" si="3"/>
        <v>0</v>
      </c>
      <c r="J13">
        <f t="shared" si="4"/>
        <v>0</v>
      </c>
      <c r="K13">
        <f t="shared" si="5"/>
        <v>13000</v>
      </c>
      <c r="L13">
        <f t="shared" si="5"/>
        <v>71800</v>
      </c>
      <c r="M13">
        <f t="shared" si="6"/>
        <v>3</v>
      </c>
    </row>
    <row r="14" spans="1:17" x14ac:dyDescent="0.45">
      <c r="A14">
        <f t="shared" si="7"/>
        <v>13</v>
      </c>
      <c r="B14" s="1">
        <v>41256</v>
      </c>
      <c r="C14">
        <f t="shared" si="8"/>
        <v>13000</v>
      </c>
      <c r="D14">
        <f t="shared" si="8"/>
        <v>71800</v>
      </c>
      <c r="E14">
        <f t="shared" si="9"/>
        <v>90</v>
      </c>
      <c r="F14" t="str">
        <f t="shared" si="0"/>
        <v>siano</v>
      </c>
      <c r="G14">
        <f t="shared" si="1"/>
        <v>0</v>
      </c>
      <c r="H14">
        <f t="shared" si="2"/>
        <v>3600</v>
      </c>
      <c r="I14">
        <f t="shared" si="3"/>
        <v>0</v>
      </c>
      <c r="J14">
        <f t="shared" si="4"/>
        <v>0</v>
      </c>
      <c r="K14">
        <f t="shared" si="5"/>
        <v>13000</v>
      </c>
      <c r="L14">
        <f t="shared" si="5"/>
        <v>68200</v>
      </c>
      <c r="M14">
        <f t="shared" si="6"/>
        <v>4</v>
      </c>
    </row>
    <row r="15" spans="1:17" x14ac:dyDescent="0.45">
      <c r="A15">
        <f t="shared" si="7"/>
        <v>14</v>
      </c>
      <c r="B15" s="1">
        <v>41257</v>
      </c>
      <c r="C15">
        <f t="shared" si="8"/>
        <v>13000</v>
      </c>
      <c r="D15">
        <f t="shared" si="8"/>
        <v>68200</v>
      </c>
      <c r="E15">
        <f t="shared" si="9"/>
        <v>90</v>
      </c>
      <c r="F15" t="str">
        <f t="shared" si="0"/>
        <v>siano</v>
      </c>
      <c r="G15">
        <f t="shared" si="1"/>
        <v>0</v>
      </c>
      <c r="H15">
        <f t="shared" si="2"/>
        <v>3600</v>
      </c>
      <c r="I15">
        <f t="shared" si="3"/>
        <v>0</v>
      </c>
      <c r="J15">
        <f t="shared" si="4"/>
        <v>15000</v>
      </c>
      <c r="K15">
        <f t="shared" si="5"/>
        <v>13000</v>
      </c>
      <c r="L15">
        <f t="shared" si="5"/>
        <v>79600</v>
      </c>
      <c r="M15">
        <f t="shared" si="6"/>
        <v>5</v>
      </c>
    </row>
    <row r="16" spans="1:17" x14ac:dyDescent="0.45">
      <c r="A16">
        <f t="shared" si="7"/>
        <v>15</v>
      </c>
      <c r="B16" s="1">
        <v>41258</v>
      </c>
      <c r="C16">
        <f t="shared" si="8"/>
        <v>13000</v>
      </c>
      <c r="D16">
        <f t="shared" si="8"/>
        <v>79600</v>
      </c>
      <c r="E16">
        <f t="shared" si="9"/>
        <v>90</v>
      </c>
      <c r="F16" t="str">
        <f t="shared" si="0"/>
        <v>siano</v>
      </c>
      <c r="G16">
        <f t="shared" si="1"/>
        <v>0</v>
      </c>
      <c r="H16">
        <f t="shared" si="2"/>
        <v>3600</v>
      </c>
      <c r="I16">
        <f t="shared" si="3"/>
        <v>0</v>
      </c>
      <c r="J16">
        <f t="shared" si="4"/>
        <v>0</v>
      </c>
      <c r="K16">
        <f t="shared" si="5"/>
        <v>13000</v>
      </c>
      <c r="L16">
        <f t="shared" si="5"/>
        <v>76000</v>
      </c>
      <c r="M16">
        <f t="shared" si="6"/>
        <v>6</v>
      </c>
    </row>
    <row r="17" spans="1:13" x14ac:dyDescent="0.45">
      <c r="A17">
        <f t="shared" si="7"/>
        <v>16</v>
      </c>
      <c r="B17" s="1">
        <v>41259</v>
      </c>
      <c r="C17">
        <f t="shared" si="8"/>
        <v>13000</v>
      </c>
      <c r="D17">
        <f t="shared" si="8"/>
        <v>76000</v>
      </c>
      <c r="E17">
        <f t="shared" si="9"/>
        <v>90</v>
      </c>
      <c r="F17" t="str">
        <f t="shared" si="0"/>
        <v>siano</v>
      </c>
      <c r="G17">
        <f t="shared" si="1"/>
        <v>0</v>
      </c>
      <c r="H17">
        <f t="shared" si="2"/>
        <v>3600</v>
      </c>
      <c r="I17">
        <f t="shared" si="3"/>
        <v>0</v>
      </c>
      <c r="J17">
        <f t="shared" si="4"/>
        <v>0</v>
      </c>
      <c r="K17">
        <f t="shared" si="5"/>
        <v>13000</v>
      </c>
      <c r="L17">
        <f t="shared" si="5"/>
        <v>72400</v>
      </c>
      <c r="M17">
        <f t="shared" si="6"/>
        <v>7</v>
      </c>
    </row>
    <row r="18" spans="1:13" x14ac:dyDescent="0.45">
      <c r="A18">
        <f t="shared" si="7"/>
        <v>17</v>
      </c>
      <c r="B18" s="1">
        <v>41260</v>
      </c>
      <c r="C18">
        <f t="shared" si="8"/>
        <v>13000</v>
      </c>
      <c r="D18">
        <f t="shared" si="8"/>
        <v>72400</v>
      </c>
      <c r="E18">
        <f t="shared" si="9"/>
        <v>90</v>
      </c>
      <c r="F18" t="str">
        <f t="shared" si="0"/>
        <v>siano</v>
      </c>
      <c r="G18">
        <f t="shared" si="1"/>
        <v>0</v>
      </c>
      <c r="H18">
        <f t="shared" si="2"/>
        <v>3600</v>
      </c>
      <c r="I18">
        <f t="shared" si="3"/>
        <v>0</v>
      </c>
      <c r="J18">
        <f t="shared" si="4"/>
        <v>0</v>
      </c>
      <c r="K18">
        <f t="shared" si="5"/>
        <v>13000</v>
      </c>
      <c r="L18">
        <f t="shared" si="5"/>
        <v>68800</v>
      </c>
      <c r="M18">
        <f t="shared" si="6"/>
        <v>1</v>
      </c>
    </row>
    <row r="19" spans="1:13" x14ac:dyDescent="0.45">
      <c r="A19">
        <f t="shared" si="7"/>
        <v>18</v>
      </c>
      <c r="B19" s="1">
        <v>41261</v>
      </c>
      <c r="C19">
        <f t="shared" si="8"/>
        <v>13000</v>
      </c>
      <c r="D19">
        <f t="shared" si="8"/>
        <v>68800</v>
      </c>
      <c r="E19">
        <f t="shared" si="9"/>
        <v>90</v>
      </c>
      <c r="F19" t="str">
        <f t="shared" si="0"/>
        <v>siano</v>
      </c>
      <c r="G19">
        <f t="shared" si="1"/>
        <v>0</v>
      </c>
      <c r="H19">
        <f t="shared" si="2"/>
        <v>3600</v>
      </c>
      <c r="I19">
        <f t="shared" si="3"/>
        <v>4000</v>
      </c>
      <c r="J19">
        <f t="shared" si="4"/>
        <v>0</v>
      </c>
      <c r="K19">
        <f t="shared" si="5"/>
        <v>17000</v>
      </c>
      <c r="L19">
        <f t="shared" si="5"/>
        <v>65200</v>
      </c>
      <c r="M19">
        <f t="shared" si="6"/>
        <v>2</v>
      </c>
    </row>
    <row r="20" spans="1:13" x14ac:dyDescent="0.45">
      <c r="A20">
        <f t="shared" si="7"/>
        <v>19</v>
      </c>
      <c r="B20" s="1">
        <v>41262</v>
      </c>
      <c r="C20">
        <f t="shared" si="8"/>
        <v>17000</v>
      </c>
      <c r="D20">
        <f t="shared" si="8"/>
        <v>65200</v>
      </c>
      <c r="E20">
        <f t="shared" si="9"/>
        <v>90</v>
      </c>
      <c r="F20" t="str">
        <f t="shared" si="0"/>
        <v>siano</v>
      </c>
      <c r="G20">
        <f t="shared" si="1"/>
        <v>0</v>
      </c>
      <c r="H20">
        <f t="shared" si="2"/>
        <v>3600</v>
      </c>
      <c r="I20">
        <f t="shared" si="3"/>
        <v>0</v>
      </c>
      <c r="J20">
        <f t="shared" si="4"/>
        <v>0</v>
      </c>
      <c r="K20">
        <f t="shared" si="5"/>
        <v>17000</v>
      </c>
      <c r="L20">
        <f t="shared" si="5"/>
        <v>61600</v>
      </c>
      <c r="M20">
        <f t="shared" si="6"/>
        <v>3</v>
      </c>
    </row>
    <row r="21" spans="1:13" x14ac:dyDescent="0.45">
      <c r="A21">
        <f t="shared" si="7"/>
        <v>20</v>
      </c>
      <c r="B21" s="1">
        <v>41263</v>
      </c>
      <c r="C21">
        <f t="shared" si="8"/>
        <v>17000</v>
      </c>
      <c r="D21">
        <f t="shared" si="8"/>
        <v>61600</v>
      </c>
      <c r="E21">
        <f t="shared" si="9"/>
        <v>90</v>
      </c>
      <c r="F21" t="str">
        <f t="shared" si="0"/>
        <v>siano</v>
      </c>
      <c r="G21">
        <f t="shared" si="1"/>
        <v>0</v>
      </c>
      <c r="H21">
        <f t="shared" si="2"/>
        <v>3600</v>
      </c>
      <c r="I21">
        <f t="shared" si="3"/>
        <v>0</v>
      </c>
      <c r="J21">
        <f t="shared" si="4"/>
        <v>0</v>
      </c>
      <c r="K21">
        <f t="shared" si="5"/>
        <v>17000</v>
      </c>
      <c r="L21">
        <f t="shared" si="5"/>
        <v>58000</v>
      </c>
      <c r="M21">
        <f t="shared" si="6"/>
        <v>4</v>
      </c>
    </row>
    <row r="22" spans="1:13" x14ac:dyDescent="0.45">
      <c r="A22">
        <f t="shared" si="7"/>
        <v>21</v>
      </c>
      <c r="B22" s="1">
        <v>41264</v>
      </c>
      <c r="C22">
        <f t="shared" si="8"/>
        <v>17000</v>
      </c>
      <c r="D22">
        <f t="shared" si="8"/>
        <v>58000</v>
      </c>
      <c r="E22">
        <f t="shared" si="9"/>
        <v>90</v>
      </c>
      <c r="F22" t="str">
        <f t="shared" si="0"/>
        <v>siano</v>
      </c>
      <c r="G22">
        <f t="shared" si="1"/>
        <v>0</v>
      </c>
      <c r="H22">
        <f t="shared" si="2"/>
        <v>3600</v>
      </c>
      <c r="I22">
        <f t="shared" si="3"/>
        <v>0</v>
      </c>
      <c r="J22">
        <f t="shared" si="4"/>
        <v>15000</v>
      </c>
      <c r="K22">
        <f t="shared" si="5"/>
        <v>17000</v>
      </c>
      <c r="L22">
        <f t="shared" si="5"/>
        <v>69400</v>
      </c>
      <c r="M22">
        <f t="shared" si="6"/>
        <v>5</v>
      </c>
    </row>
    <row r="23" spans="1:13" x14ac:dyDescent="0.45">
      <c r="A23">
        <f t="shared" si="7"/>
        <v>22</v>
      </c>
      <c r="B23" s="1">
        <v>41265</v>
      </c>
      <c r="C23">
        <f t="shared" si="8"/>
        <v>17000</v>
      </c>
      <c r="D23">
        <f t="shared" si="8"/>
        <v>69400</v>
      </c>
      <c r="E23">
        <f t="shared" si="9"/>
        <v>90</v>
      </c>
      <c r="F23" t="str">
        <f t="shared" si="0"/>
        <v>siano</v>
      </c>
      <c r="G23">
        <f t="shared" si="1"/>
        <v>0</v>
      </c>
      <c r="H23">
        <f t="shared" si="2"/>
        <v>3600</v>
      </c>
      <c r="I23">
        <f t="shared" si="3"/>
        <v>0</v>
      </c>
      <c r="J23">
        <f t="shared" si="4"/>
        <v>0</v>
      </c>
      <c r="K23">
        <f t="shared" si="5"/>
        <v>17000</v>
      </c>
      <c r="L23">
        <f t="shared" si="5"/>
        <v>65800</v>
      </c>
      <c r="M23">
        <f t="shared" si="6"/>
        <v>6</v>
      </c>
    </row>
    <row r="24" spans="1:13" x14ac:dyDescent="0.45">
      <c r="A24">
        <f t="shared" si="7"/>
        <v>23</v>
      </c>
      <c r="B24" s="1">
        <v>41266</v>
      </c>
      <c r="C24">
        <f t="shared" si="8"/>
        <v>17000</v>
      </c>
      <c r="D24">
        <f t="shared" si="8"/>
        <v>65800</v>
      </c>
      <c r="E24">
        <f t="shared" si="9"/>
        <v>90</v>
      </c>
      <c r="F24" t="str">
        <f t="shared" si="0"/>
        <v>siano</v>
      </c>
      <c r="G24">
        <f t="shared" si="1"/>
        <v>0</v>
      </c>
      <c r="H24">
        <f t="shared" si="2"/>
        <v>3600</v>
      </c>
      <c r="I24">
        <f t="shared" si="3"/>
        <v>0</v>
      </c>
      <c r="J24">
        <f t="shared" si="4"/>
        <v>0</v>
      </c>
      <c r="K24">
        <f t="shared" si="5"/>
        <v>17000</v>
      </c>
      <c r="L24">
        <f t="shared" si="5"/>
        <v>62200</v>
      </c>
      <c r="M24">
        <f t="shared" si="6"/>
        <v>7</v>
      </c>
    </row>
    <row r="25" spans="1:13" x14ac:dyDescent="0.45">
      <c r="A25">
        <f t="shared" si="7"/>
        <v>24</v>
      </c>
      <c r="B25" s="1">
        <v>41267</v>
      </c>
      <c r="C25">
        <f t="shared" si="8"/>
        <v>17000</v>
      </c>
      <c r="D25">
        <f t="shared" si="8"/>
        <v>62200</v>
      </c>
      <c r="E25">
        <f t="shared" si="9"/>
        <v>90</v>
      </c>
      <c r="F25" t="str">
        <f t="shared" si="0"/>
        <v>siano</v>
      </c>
      <c r="G25">
        <f t="shared" si="1"/>
        <v>0</v>
      </c>
      <c r="H25">
        <f t="shared" si="2"/>
        <v>3600</v>
      </c>
      <c r="I25">
        <f t="shared" si="3"/>
        <v>0</v>
      </c>
      <c r="J25">
        <f t="shared" si="4"/>
        <v>0</v>
      </c>
      <c r="K25">
        <f t="shared" si="5"/>
        <v>17000</v>
      </c>
      <c r="L25">
        <f t="shared" si="5"/>
        <v>58600</v>
      </c>
      <c r="M25">
        <f t="shared" si="6"/>
        <v>1</v>
      </c>
    </row>
    <row r="26" spans="1:13" x14ac:dyDescent="0.45">
      <c r="A26">
        <f t="shared" si="7"/>
        <v>25</v>
      </c>
      <c r="B26" s="1">
        <v>41268</v>
      </c>
      <c r="C26">
        <f t="shared" si="8"/>
        <v>17000</v>
      </c>
      <c r="D26">
        <f t="shared" si="8"/>
        <v>58600</v>
      </c>
      <c r="E26">
        <f t="shared" si="9"/>
        <v>90</v>
      </c>
      <c r="F26" t="str">
        <f t="shared" si="0"/>
        <v>siano</v>
      </c>
      <c r="G26">
        <f t="shared" si="1"/>
        <v>0</v>
      </c>
      <c r="H26">
        <f t="shared" si="2"/>
        <v>3600</v>
      </c>
      <c r="I26">
        <f t="shared" si="3"/>
        <v>4000</v>
      </c>
      <c r="J26">
        <f t="shared" si="4"/>
        <v>0</v>
      </c>
      <c r="K26">
        <f t="shared" si="5"/>
        <v>21000</v>
      </c>
      <c r="L26">
        <f t="shared" si="5"/>
        <v>55000</v>
      </c>
      <c r="M26">
        <f t="shared" si="6"/>
        <v>2</v>
      </c>
    </row>
    <row r="27" spans="1:13" x14ac:dyDescent="0.45">
      <c r="A27">
        <f t="shared" si="7"/>
        <v>26</v>
      </c>
      <c r="B27" s="1">
        <v>41269</v>
      </c>
      <c r="C27">
        <f t="shared" si="8"/>
        <v>21000</v>
      </c>
      <c r="D27">
        <f t="shared" si="8"/>
        <v>55000</v>
      </c>
      <c r="E27">
        <f t="shared" si="9"/>
        <v>90</v>
      </c>
      <c r="F27" t="str">
        <f t="shared" si="0"/>
        <v>siano</v>
      </c>
      <c r="G27">
        <f t="shared" si="1"/>
        <v>0</v>
      </c>
      <c r="H27">
        <f t="shared" si="2"/>
        <v>3600</v>
      </c>
      <c r="I27">
        <f t="shared" si="3"/>
        <v>0</v>
      </c>
      <c r="J27">
        <f t="shared" si="4"/>
        <v>0</v>
      </c>
      <c r="K27">
        <f t="shared" si="5"/>
        <v>21000</v>
      </c>
      <c r="L27">
        <f t="shared" si="5"/>
        <v>51400</v>
      </c>
      <c r="M27">
        <f t="shared" si="6"/>
        <v>3</v>
      </c>
    </row>
    <row r="28" spans="1:13" x14ac:dyDescent="0.45">
      <c r="A28">
        <f t="shared" si="7"/>
        <v>27</v>
      </c>
      <c r="B28" s="1">
        <v>41270</v>
      </c>
      <c r="C28">
        <f t="shared" si="8"/>
        <v>21000</v>
      </c>
      <c r="D28">
        <f t="shared" si="8"/>
        <v>51400</v>
      </c>
      <c r="E28">
        <f t="shared" si="9"/>
        <v>90</v>
      </c>
      <c r="F28" t="str">
        <f t="shared" si="0"/>
        <v>siano</v>
      </c>
      <c r="G28">
        <f t="shared" si="1"/>
        <v>0</v>
      </c>
      <c r="H28">
        <f t="shared" si="2"/>
        <v>3600</v>
      </c>
      <c r="I28">
        <f t="shared" si="3"/>
        <v>0</v>
      </c>
      <c r="J28">
        <f t="shared" si="4"/>
        <v>0</v>
      </c>
      <c r="K28">
        <f t="shared" si="5"/>
        <v>21000</v>
      </c>
      <c r="L28">
        <f t="shared" si="5"/>
        <v>47800</v>
      </c>
      <c r="M28">
        <f t="shared" si="6"/>
        <v>4</v>
      </c>
    </row>
    <row r="29" spans="1:13" x14ac:dyDescent="0.45">
      <c r="A29">
        <f t="shared" si="7"/>
        <v>28</v>
      </c>
      <c r="B29" s="1">
        <v>41271</v>
      </c>
      <c r="C29">
        <f t="shared" si="8"/>
        <v>21000</v>
      </c>
      <c r="D29">
        <f t="shared" si="8"/>
        <v>47800</v>
      </c>
      <c r="E29">
        <f t="shared" si="9"/>
        <v>90</v>
      </c>
      <c r="F29" t="str">
        <f t="shared" si="0"/>
        <v>zolodz</v>
      </c>
      <c r="G29">
        <f t="shared" si="1"/>
        <v>1800</v>
      </c>
      <c r="H29">
        <f t="shared" si="2"/>
        <v>0</v>
      </c>
      <c r="I29">
        <f t="shared" si="3"/>
        <v>0</v>
      </c>
      <c r="J29">
        <f t="shared" si="4"/>
        <v>15000</v>
      </c>
      <c r="K29">
        <f t="shared" si="5"/>
        <v>19200</v>
      </c>
      <c r="L29">
        <f t="shared" si="5"/>
        <v>62800</v>
      </c>
      <c r="M29">
        <f t="shared" si="6"/>
        <v>5</v>
      </c>
    </row>
    <row r="30" spans="1:13" x14ac:dyDescent="0.45">
      <c r="A30">
        <f t="shared" si="7"/>
        <v>29</v>
      </c>
      <c r="B30" s="1">
        <v>41272</v>
      </c>
      <c r="C30">
        <f t="shared" si="8"/>
        <v>19200</v>
      </c>
      <c r="D30">
        <f t="shared" si="8"/>
        <v>62800</v>
      </c>
      <c r="E30">
        <f t="shared" si="9"/>
        <v>90</v>
      </c>
      <c r="F30" t="str">
        <f t="shared" si="0"/>
        <v>siano</v>
      </c>
      <c r="G30">
        <f t="shared" si="1"/>
        <v>0</v>
      </c>
      <c r="H30">
        <f t="shared" si="2"/>
        <v>3600</v>
      </c>
      <c r="I30">
        <f t="shared" si="3"/>
        <v>0</v>
      </c>
      <c r="J30">
        <f t="shared" si="4"/>
        <v>0</v>
      </c>
      <c r="K30">
        <f t="shared" si="5"/>
        <v>19200</v>
      </c>
      <c r="L30">
        <f t="shared" si="5"/>
        <v>59200</v>
      </c>
      <c r="M30">
        <f t="shared" si="6"/>
        <v>6</v>
      </c>
    </row>
    <row r="31" spans="1:13" x14ac:dyDescent="0.45">
      <c r="A31">
        <f t="shared" si="7"/>
        <v>30</v>
      </c>
      <c r="B31" s="1">
        <v>41273</v>
      </c>
      <c r="C31">
        <f t="shared" si="8"/>
        <v>19200</v>
      </c>
      <c r="D31">
        <f t="shared" si="8"/>
        <v>59200</v>
      </c>
      <c r="E31">
        <f t="shared" si="9"/>
        <v>90</v>
      </c>
      <c r="F31" t="str">
        <f t="shared" si="0"/>
        <v>siano</v>
      </c>
      <c r="G31">
        <f t="shared" si="1"/>
        <v>0</v>
      </c>
      <c r="H31">
        <f t="shared" si="2"/>
        <v>3600</v>
      </c>
      <c r="I31">
        <f t="shared" si="3"/>
        <v>0</v>
      </c>
      <c r="J31">
        <f t="shared" si="4"/>
        <v>0</v>
      </c>
      <c r="K31">
        <f t="shared" si="5"/>
        <v>19200</v>
      </c>
      <c r="L31">
        <f t="shared" si="5"/>
        <v>55600</v>
      </c>
      <c r="M31">
        <f t="shared" si="6"/>
        <v>7</v>
      </c>
    </row>
    <row r="32" spans="1:13" x14ac:dyDescent="0.45">
      <c r="A32">
        <f t="shared" si="7"/>
        <v>31</v>
      </c>
      <c r="B32" s="1">
        <v>41274</v>
      </c>
      <c r="C32">
        <f t="shared" si="8"/>
        <v>19200</v>
      </c>
      <c r="D32">
        <f t="shared" si="8"/>
        <v>55600</v>
      </c>
      <c r="E32">
        <f t="shared" si="9"/>
        <v>90</v>
      </c>
      <c r="F32" t="str">
        <f t="shared" si="0"/>
        <v>siano</v>
      </c>
      <c r="G32">
        <f t="shared" si="1"/>
        <v>0</v>
      </c>
      <c r="H32">
        <f t="shared" si="2"/>
        <v>3600</v>
      </c>
      <c r="I32">
        <f t="shared" si="3"/>
        <v>0</v>
      </c>
      <c r="J32">
        <f t="shared" si="4"/>
        <v>0</v>
      </c>
      <c r="K32">
        <f t="shared" si="5"/>
        <v>19200</v>
      </c>
      <c r="L32">
        <f t="shared" si="5"/>
        <v>52000</v>
      </c>
      <c r="M32">
        <f t="shared" si="6"/>
        <v>1</v>
      </c>
    </row>
    <row r="33" spans="1:13" x14ac:dyDescent="0.45">
      <c r="A33">
        <f t="shared" si="7"/>
        <v>32</v>
      </c>
      <c r="B33" s="1">
        <v>41275</v>
      </c>
      <c r="C33">
        <f t="shared" si="8"/>
        <v>19200</v>
      </c>
      <c r="D33">
        <f t="shared" si="8"/>
        <v>52000</v>
      </c>
      <c r="E33">
        <f t="shared" si="9"/>
        <v>90</v>
      </c>
      <c r="F33" t="str">
        <f t="shared" si="0"/>
        <v>siano</v>
      </c>
      <c r="G33">
        <f t="shared" si="1"/>
        <v>0</v>
      </c>
      <c r="H33">
        <f t="shared" si="2"/>
        <v>3600</v>
      </c>
      <c r="I33">
        <f t="shared" si="3"/>
        <v>4000</v>
      </c>
      <c r="J33">
        <f t="shared" si="4"/>
        <v>0</v>
      </c>
      <c r="K33">
        <f t="shared" si="5"/>
        <v>23200</v>
      </c>
      <c r="L33">
        <f t="shared" si="5"/>
        <v>48400</v>
      </c>
      <c r="M33">
        <f t="shared" si="6"/>
        <v>2</v>
      </c>
    </row>
    <row r="34" spans="1:13" x14ac:dyDescent="0.45">
      <c r="A34">
        <f t="shared" si="7"/>
        <v>33</v>
      </c>
      <c r="B34" s="1">
        <v>41276</v>
      </c>
      <c r="C34">
        <f t="shared" si="8"/>
        <v>23200</v>
      </c>
      <c r="D34">
        <f t="shared" si="8"/>
        <v>48400</v>
      </c>
      <c r="E34">
        <f t="shared" si="9"/>
        <v>90</v>
      </c>
      <c r="F34" t="str">
        <f t="shared" si="0"/>
        <v>zolodz</v>
      </c>
      <c r="G34">
        <f t="shared" si="1"/>
        <v>1800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21400</v>
      </c>
      <c r="L34">
        <f t="shared" si="5"/>
        <v>48400</v>
      </c>
      <c r="M34">
        <f t="shared" si="6"/>
        <v>3</v>
      </c>
    </row>
    <row r="35" spans="1:13" x14ac:dyDescent="0.45">
      <c r="A35">
        <f t="shared" si="7"/>
        <v>34</v>
      </c>
      <c r="B35" s="1">
        <v>41277</v>
      </c>
      <c r="C35">
        <f t="shared" si="8"/>
        <v>21400</v>
      </c>
      <c r="D35">
        <f t="shared" si="8"/>
        <v>48400</v>
      </c>
      <c r="E35">
        <f t="shared" si="9"/>
        <v>90</v>
      </c>
      <c r="F35" t="str">
        <f t="shared" si="0"/>
        <v>zolodz</v>
      </c>
      <c r="G35">
        <f t="shared" si="1"/>
        <v>1800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19600</v>
      </c>
      <c r="L35">
        <f t="shared" si="5"/>
        <v>48400</v>
      </c>
      <c r="M35">
        <f t="shared" si="6"/>
        <v>4</v>
      </c>
    </row>
    <row r="36" spans="1:13" x14ac:dyDescent="0.45">
      <c r="A36">
        <f t="shared" si="7"/>
        <v>35</v>
      </c>
      <c r="B36" s="1">
        <v>41278</v>
      </c>
      <c r="C36">
        <f t="shared" si="8"/>
        <v>19600</v>
      </c>
      <c r="D36">
        <f t="shared" si="8"/>
        <v>48400</v>
      </c>
      <c r="E36">
        <f t="shared" si="9"/>
        <v>90</v>
      </c>
      <c r="F36" t="str">
        <f t="shared" si="0"/>
        <v>zolodz</v>
      </c>
      <c r="G36">
        <f t="shared" si="1"/>
        <v>1800</v>
      </c>
      <c r="H36">
        <f t="shared" si="2"/>
        <v>0</v>
      </c>
      <c r="I36">
        <f t="shared" si="3"/>
        <v>0</v>
      </c>
      <c r="J36">
        <f t="shared" si="4"/>
        <v>15000</v>
      </c>
      <c r="K36">
        <f t="shared" si="5"/>
        <v>17800</v>
      </c>
      <c r="L36">
        <f t="shared" si="5"/>
        <v>63400</v>
      </c>
      <c r="M36">
        <f t="shared" si="6"/>
        <v>5</v>
      </c>
    </row>
    <row r="37" spans="1:13" x14ac:dyDescent="0.45">
      <c r="A37">
        <f t="shared" si="7"/>
        <v>36</v>
      </c>
      <c r="B37" s="1">
        <v>41279</v>
      </c>
      <c r="C37">
        <f t="shared" si="8"/>
        <v>17800</v>
      </c>
      <c r="D37">
        <f t="shared" si="8"/>
        <v>63400</v>
      </c>
      <c r="E37">
        <f t="shared" si="9"/>
        <v>90</v>
      </c>
      <c r="F37" t="str">
        <f t="shared" si="0"/>
        <v>siano</v>
      </c>
      <c r="G37">
        <f t="shared" si="1"/>
        <v>0</v>
      </c>
      <c r="H37">
        <f t="shared" si="2"/>
        <v>3600</v>
      </c>
      <c r="I37">
        <f t="shared" si="3"/>
        <v>0</v>
      </c>
      <c r="J37">
        <f t="shared" si="4"/>
        <v>0</v>
      </c>
      <c r="K37">
        <f t="shared" si="5"/>
        <v>17800</v>
      </c>
      <c r="L37">
        <f t="shared" si="5"/>
        <v>59800</v>
      </c>
      <c r="M37">
        <f t="shared" si="6"/>
        <v>6</v>
      </c>
    </row>
    <row r="38" spans="1:13" x14ac:dyDescent="0.45">
      <c r="A38">
        <f t="shared" si="7"/>
        <v>37</v>
      </c>
      <c r="B38" s="1">
        <v>41280</v>
      </c>
      <c r="C38">
        <f t="shared" si="8"/>
        <v>17800</v>
      </c>
      <c r="D38">
        <f t="shared" si="8"/>
        <v>59800</v>
      </c>
      <c r="E38">
        <f t="shared" si="9"/>
        <v>90</v>
      </c>
      <c r="F38" t="str">
        <f t="shared" si="0"/>
        <v>siano</v>
      </c>
      <c r="G38">
        <f t="shared" si="1"/>
        <v>0</v>
      </c>
      <c r="H38">
        <f t="shared" si="2"/>
        <v>3600</v>
      </c>
      <c r="I38">
        <f t="shared" si="3"/>
        <v>0</v>
      </c>
      <c r="J38">
        <f t="shared" si="4"/>
        <v>0</v>
      </c>
      <c r="K38">
        <f t="shared" si="5"/>
        <v>17800</v>
      </c>
      <c r="L38">
        <f t="shared" si="5"/>
        <v>56200</v>
      </c>
      <c r="M38">
        <f t="shared" si="6"/>
        <v>7</v>
      </c>
    </row>
    <row r="39" spans="1:13" x14ac:dyDescent="0.45">
      <c r="A39">
        <f t="shared" si="7"/>
        <v>38</v>
      </c>
      <c r="B39" s="1">
        <v>41281</v>
      </c>
      <c r="C39">
        <f t="shared" si="8"/>
        <v>17800</v>
      </c>
      <c r="D39">
        <f t="shared" si="8"/>
        <v>56200</v>
      </c>
      <c r="E39">
        <f t="shared" si="9"/>
        <v>90</v>
      </c>
      <c r="F39" t="str">
        <f t="shared" si="0"/>
        <v>siano</v>
      </c>
      <c r="G39">
        <f t="shared" si="1"/>
        <v>0</v>
      </c>
      <c r="H39">
        <f t="shared" si="2"/>
        <v>3600</v>
      </c>
      <c r="I39">
        <f t="shared" si="3"/>
        <v>0</v>
      </c>
      <c r="J39">
        <f t="shared" si="4"/>
        <v>0</v>
      </c>
      <c r="K39">
        <f t="shared" si="5"/>
        <v>17800</v>
      </c>
      <c r="L39">
        <f t="shared" si="5"/>
        <v>52600</v>
      </c>
      <c r="M39">
        <f t="shared" si="6"/>
        <v>1</v>
      </c>
    </row>
    <row r="40" spans="1:13" x14ac:dyDescent="0.45">
      <c r="A40">
        <f t="shared" si="7"/>
        <v>39</v>
      </c>
      <c r="B40" s="1">
        <v>41282</v>
      </c>
      <c r="C40">
        <f t="shared" si="8"/>
        <v>17800</v>
      </c>
      <c r="D40">
        <f t="shared" si="8"/>
        <v>52600</v>
      </c>
      <c r="E40">
        <f t="shared" si="9"/>
        <v>90</v>
      </c>
      <c r="F40" t="str">
        <f t="shared" si="0"/>
        <v>siano</v>
      </c>
      <c r="G40">
        <f t="shared" si="1"/>
        <v>0</v>
      </c>
      <c r="H40">
        <f t="shared" si="2"/>
        <v>3600</v>
      </c>
      <c r="I40">
        <f t="shared" si="3"/>
        <v>4000</v>
      </c>
      <c r="J40">
        <f t="shared" si="4"/>
        <v>0</v>
      </c>
      <c r="K40">
        <f t="shared" si="5"/>
        <v>21800</v>
      </c>
      <c r="L40">
        <f t="shared" si="5"/>
        <v>49000</v>
      </c>
      <c r="M40">
        <f t="shared" si="6"/>
        <v>2</v>
      </c>
    </row>
    <row r="41" spans="1:13" x14ac:dyDescent="0.45">
      <c r="A41">
        <f t="shared" si="7"/>
        <v>40</v>
      </c>
      <c r="B41" s="1">
        <v>41283</v>
      </c>
      <c r="C41">
        <f t="shared" si="8"/>
        <v>21800</v>
      </c>
      <c r="D41">
        <f t="shared" si="8"/>
        <v>49000</v>
      </c>
      <c r="E41">
        <f t="shared" si="9"/>
        <v>90</v>
      </c>
      <c r="F41" t="str">
        <f t="shared" si="0"/>
        <v>zolodz</v>
      </c>
      <c r="G41">
        <f t="shared" si="1"/>
        <v>1800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20000</v>
      </c>
      <c r="L41">
        <f t="shared" si="5"/>
        <v>49000</v>
      </c>
      <c r="M41">
        <f t="shared" si="6"/>
        <v>3</v>
      </c>
    </row>
    <row r="42" spans="1:13" x14ac:dyDescent="0.45">
      <c r="A42">
        <f t="shared" si="7"/>
        <v>41</v>
      </c>
      <c r="B42" s="1">
        <v>41284</v>
      </c>
      <c r="C42">
        <f t="shared" si="8"/>
        <v>20000</v>
      </c>
      <c r="D42">
        <f t="shared" si="8"/>
        <v>49000</v>
      </c>
      <c r="E42">
        <f t="shared" si="9"/>
        <v>90</v>
      </c>
      <c r="F42" t="str">
        <f t="shared" si="0"/>
        <v>zolodz</v>
      </c>
      <c r="G42">
        <f t="shared" si="1"/>
        <v>1800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18200</v>
      </c>
      <c r="L42">
        <f t="shared" si="5"/>
        <v>49000</v>
      </c>
      <c r="M42">
        <f t="shared" si="6"/>
        <v>4</v>
      </c>
    </row>
    <row r="43" spans="1:13" x14ac:dyDescent="0.45">
      <c r="A43">
        <f t="shared" si="7"/>
        <v>42</v>
      </c>
      <c r="B43" s="1">
        <v>41285</v>
      </c>
      <c r="C43">
        <f t="shared" si="8"/>
        <v>18200</v>
      </c>
      <c r="D43">
        <f t="shared" si="8"/>
        <v>49000</v>
      </c>
      <c r="E43">
        <f t="shared" si="9"/>
        <v>90</v>
      </c>
      <c r="F43" t="str">
        <f t="shared" si="0"/>
        <v>zolodz</v>
      </c>
      <c r="G43">
        <f t="shared" si="1"/>
        <v>1800</v>
      </c>
      <c r="H43">
        <f t="shared" si="2"/>
        <v>0</v>
      </c>
      <c r="I43">
        <f t="shared" si="3"/>
        <v>0</v>
      </c>
      <c r="J43">
        <f t="shared" si="4"/>
        <v>15000</v>
      </c>
      <c r="K43">
        <f t="shared" si="5"/>
        <v>16400</v>
      </c>
      <c r="L43">
        <f t="shared" si="5"/>
        <v>64000</v>
      </c>
      <c r="M43">
        <f t="shared" si="6"/>
        <v>5</v>
      </c>
    </row>
    <row r="44" spans="1:13" x14ac:dyDescent="0.45">
      <c r="A44">
        <f t="shared" si="7"/>
        <v>43</v>
      </c>
      <c r="B44" s="1">
        <v>41286</v>
      </c>
      <c r="C44">
        <f t="shared" si="8"/>
        <v>16400</v>
      </c>
      <c r="D44">
        <f t="shared" si="8"/>
        <v>64000</v>
      </c>
      <c r="E44">
        <f t="shared" si="9"/>
        <v>90</v>
      </c>
      <c r="F44" t="str">
        <f t="shared" si="0"/>
        <v>siano</v>
      </c>
      <c r="G44">
        <f t="shared" si="1"/>
        <v>0</v>
      </c>
      <c r="H44">
        <f t="shared" si="2"/>
        <v>3600</v>
      </c>
      <c r="I44">
        <f t="shared" si="3"/>
        <v>0</v>
      </c>
      <c r="J44">
        <f t="shared" si="4"/>
        <v>0</v>
      </c>
      <c r="K44">
        <f t="shared" si="5"/>
        <v>16400</v>
      </c>
      <c r="L44">
        <f t="shared" si="5"/>
        <v>60400</v>
      </c>
      <c r="M44">
        <f t="shared" si="6"/>
        <v>6</v>
      </c>
    </row>
    <row r="45" spans="1:13" x14ac:dyDescent="0.45">
      <c r="A45">
        <f t="shared" si="7"/>
        <v>44</v>
      </c>
      <c r="B45" s="1">
        <v>41287</v>
      </c>
      <c r="C45">
        <f t="shared" si="8"/>
        <v>16400</v>
      </c>
      <c r="D45">
        <f t="shared" si="8"/>
        <v>60400</v>
      </c>
      <c r="E45">
        <f t="shared" si="9"/>
        <v>90</v>
      </c>
      <c r="F45" t="str">
        <f t="shared" si="0"/>
        <v>siano</v>
      </c>
      <c r="G45">
        <f t="shared" si="1"/>
        <v>0</v>
      </c>
      <c r="H45">
        <f t="shared" si="2"/>
        <v>3600</v>
      </c>
      <c r="I45">
        <f t="shared" si="3"/>
        <v>0</v>
      </c>
      <c r="J45">
        <f t="shared" si="4"/>
        <v>0</v>
      </c>
      <c r="K45">
        <f t="shared" si="5"/>
        <v>16400</v>
      </c>
      <c r="L45">
        <f t="shared" si="5"/>
        <v>56800</v>
      </c>
      <c r="M45">
        <f t="shared" si="6"/>
        <v>7</v>
      </c>
    </row>
    <row r="46" spans="1:13" x14ac:dyDescent="0.45">
      <c r="A46">
        <f t="shared" si="7"/>
        <v>45</v>
      </c>
      <c r="B46" s="1">
        <v>41288</v>
      </c>
      <c r="C46">
        <f t="shared" si="8"/>
        <v>16400</v>
      </c>
      <c r="D46">
        <f t="shared" si="8"/>
        <v>56800</v>
      </c>
      <c r="E46">
        <f t="shared" si="9"/>
        <v>90</v>
      </c>
      <c r="F46" t="str">
        <f t="shared" si="0"/>
        <v>siano</v>
      </c>
      <c r="G46">
        <f t="shared" si="1"/>
        <v>0</v>
      </c>
      <c r="H46">
        <f t="shared" si="2"/>
        <v>3600</v>
      </c>
      <c r="I46">
        <f t="shared" si="3"/>
        <v>0</v>
      </c>
      <c r="J46">
        <f t="shared" si="4"/>
        <v>0</v>
      </c>
      <c r="K46">
        <f t="shared" si="5"/>
        <v>16400</v>
      </c>
      <c r="L46">
        <f t="shared" si="5"/>
        <v>53200</v>
      </c>
      <c r="M46">
        <f t="shared" si="6"/>
        <v>1</v>
      </c>
    </row>
    <row r="47" spans="1:13" x14ac:dyDescent="0.45">
      <c r="A47">
        <f t="shared" si="7"/>
        <v>46</v>
      </c>
      <c r="B47" s="1">
        <v>41289</v>
      </c>
      <c r="C47">
        <f t="shared" si="8"/>
        <v>16400</v>
      </c>
      <c r="D47">
        <f t="shared" si="8"/>
        <v>53200</v>
      </c>
      <c r="E47">
        <f t="shared" si="9"/>
        <v>90</v>
      </c>
      <c r="F47" t="str">
        <f t="shared" si="0"/>
        <v>siano</v>
      </c>
      <c r="G47">
        <f t="shared" si="1"/>
        <v>0</v>
      </c>
      <c r="H47">
        <f t="shared" si="2"/>
        <v>3600</v>
      </c>
      <c r="I47">
        <f t="shared" si="3"/>
        <v>4000</v>
      </c>
      <c r="J47">
        <f t="shared" si="4"/>
        <v>0</v>
      </c>
      <c r="K47">
        <f t="shared" si="5"/>
        <v>20400</v>
      </c>
      <c r="L47">
        <f t="shared" si="5"/>
        <v>49600</v>
      </c>
      <c r="M47">
        <f t="shared" si="6"/>
        <v>2</v>
      </c>
    </row>
    <row r="48" spans="1:13" x14ac:dyDescent="0.45">
      <c r="A48">
        <f t="shared" si="7"/>
        <v>47</v>
      </c>
      <c r="B48" s="1">
        <v>41290</v>
      </c>
      <c r="C48">
        <f t="shared" si="8"/>
        <v>20400</v>
      </c>
      <c r="D48">
        <f t="shared" si="8"/>
        <v>49600</v>
      </c>
      <c r="E48">
        <f t="shared" si="9"/>
        <v>90</v>
      </c>
      <c r="F48" t="str">
        <f t="shared" si="0"/>
        <v>zolodz</v>
      </c>
      <c r="G48">
        <f t="shared" si="1"/>
        <v>1800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18600</v>
      </c>
      <c r="L48">
        <f t="shared" si="5"/>
        <v>49600</v>
      </c>
      <c r="M48">
        <f t="shared" si="6"/>
        <v>3</v>
      </c>
    </row>
    <row r="49" spans="1:13" x14ac:dyDescent="0.45">
      <c r="A49">
        <f t="shared" si="7"/>
        <v>48</v>
      </c>
      <c r="B49" s="1">
        <v>41291</v>
      </c>
      <c r="C49">
        <f t="shared" si="8"/>
        <v>18600</v>
      </c>
      <c r="D49">
        <f t="shared" si="8"/>
        <v>49600</v>
      </c>
      <c r="E49">
        <f t="shared" si="9"/>
        <v>90</v>
      </c>
      <c r="F49" t="str">
        <f t="shared" si="0"/>
        <v>zolodz</v>
      </c>
      <c r="G49">
        <f t="shared" si="1"/>
        <v>1800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16800</v>
      </c>
      <c r="L49">
        <f t="shared" si="5"/>
        <v>49600</v>
      </c>
      <c r="M49">
        <f t="shared" si="6"/>
        <v>4</v>
      </c>
    </row>
    <row r="50" spans="1:13" x14ac:dyDescent="0.45">
      <c r="A50">
        <f t="shared" si="7"/>
        <v>49</v>
      </c>
      <c r="B50" s="1">
        <v>41292</v>
      </c>
      <c r="C50">
        <f t="shared" si="8"/>
        <v>16800</v>
      </c>
      <c r="D50">
        <f t="shared" si="8"/>
        <v>49600</v>
      </c>
      <c r="E50">
        <f t="shared" si="9"/>
        <v>90</v>
      </c>
      <c r="F50" t="str">
        <f t="shared" si="0"/>
        <v>zolodz</v>
      </c>
      <c r="G50">
        <f t="shared" si="1"/>
        <v>1800</v>
      </c>
      <c r="H50">
        <f t="shared" si="2"/>
        <v>0</v>
      </c>
      <c r="I50">
        <f t="shared" si="3"/>
        <v>0</v>
      </c>
      <c r="J50">
        <f t="shared" si="4"/>
        <v>15000</v>
      </c>
      <c r="K50">
        <f t="shared" si="5"/>
        <v>15000</v>
      </c>
      <c r="L50">
        <f t="shared" si="5"/>
        <v>64600</v>
      </c>
      <c r="M50">
        <f t="shared" si="6"/>
        <v>5</v>
      </c>
    </row>
    <row r="51" spans="1:13" x14ac:dyDescent="0.45">
      <c r="A51">
        <f t="shared" si="7"/>
        <v>50</v>
      </c>
      <c r="B51" s="1">
        <v>41293</v>
      </c>
      <c r="C51">
        <f t="shared" si="8"/>
        <v>15000</v>
      </c>
      <c r="D51">
        <f t="shared" si="8"/>
        <v>64600</v>
      </c>
      <c r="E51">
        <f t="shared" si="9"/>
        <v>90</v>
      </c>
      <c r="F51" t="str">
        <f t="shared" si="0"/>
        <v>siano</v>
      </c>
      <c r="G51">
        <f t="shared" si="1"/>
        <v>0</v>
      </c>
      <c r="H51">
        <f t="shared" si="2"/>
        <v>3600</v>
      </c>
      <c r="I51">
        <f t="shared" si="3"/>
        <v>0</v>
      </c>
      <c r="J51">
        <f t="shared" si="4"/>
        <v>0</v>
      </c>
      <c r="K51">
        <f t="shared" si="5"/>
        <v>15000</v>
      </c>
      <c r="L51">
        <f t="shared" si="5"/>
        <v>61000</v>
      </c>
      <c r="M51">
        <f t="shared" si="6"/>
        <v>6</v>
      </c>
    </row>
    <row r="52" spans="1:13" x14ac:dyDescent="0.45">
      <c r="A52">
        <f t="shared" si="7"/>
        <v>51</v>
      </c>
      <c r="B52" s="1">
        <v>41294</v>
      </c>
      <c r="C52">
        <f t="shared" si="8"/>
        <v>15000</v>
      </c>
      <c r="D52">
        <f t="shared" si="8"/>
        <v>61000</v>
      </c>
      <c r="E52">
        <f t="shared" si="9"/>
        <v>90</v>
      </c>
      <c r="F52" t="str">
        <f t="shared" si="0"/>
        <v>siano</v>
      </c>
      <c r="G52">
        <f t="shared" si="1"/>
        <v>0</v>
      </c>
      <c r="H52">
        <f t="shared" si="2"/>
        <v>3600</v>
      </c>
      <c r="I52">
        <f t="shared" si="3"/>
        <v>0</v>
      </c>
      <c r="J52">
        <f t="shared" si="4"/>
        <v>0</v>
      </c>
      <c r="K52">
        <f t="shared" si="5"/>
        <v>15000</v>
      </c>
      <c r="L52">
        <f t="shared" si="5"/>
        <v>57400</v>
      </c>
      <c r="M52">
        <f t="shared" si="6"/>
        <v>7</v>
      </c>
    </row>
    <row r="53" spans="1:13" x14ac:dyDescent="0.45">
      <c r="A53">
        <f t="shared" si="7"/>
        <v>52</v>
      </c>
      <c r="B53" s="1">
        <v>41295</v>
      </c>
      <c r="C53">
        <f t="shared" si="8"/>
        <v>15000</v>
      </c>
      <c r="D53">
        <f t="shared" si="8"/>
        <v>57400</v>
      </c>
      <c r="E53">
        <f t="shared" si="9"/>
        <v>90</v>
      </c>
      <c r="F53" t="str">
        <f t="shared" si="0"/>
        <v>siano</v>
      </c>
      <c r="G53">
        <f t="shared" si="1"/>
        <v>0</v>
      </c>
      <c r="H53">
        <f t="shared" si="2"/>
        <v>3600</v>
      </c>
      <c r="I53">
        <f t="shared" si="3"/>
        <v>0</v>
      </c>
      <c r="J53">
        <f t="shared" si="4"/>
        <v>0</v>
      </c>
      <c r="K53">
        <f t="shared" si="5"/>
        <v>15000</v>
      </c>
      <c r="L53">
        <f t="shared" si="5"/>
        <v>53800</v>
      </c>
      <c r="M53">
        <f t="shared" si="6"/>
        <v>1</v>
      </c>
    </row>
    <row r="54" spans="1:13" x14ac:dyDescent="0.45">
      <c r="A54">
        <f t="shared" si="7"/>
        <v>53</v>
      </c>
      <c r="B54" s="1">
        <v>41296</v>
      </c>
      <c r="C54">
        <f t="shared" si="8"/>
        <v>15000</v>
      </c>
      <c r="D54">
        <f t="shared" si="8"/>
        <v>53800</v>
      </c>
      <c r="E54">
        <f t="shared" si="9"/>
        <v>90</v>
      </c>
      <c r="F54" t="str">
        <f t="shared" si="0"/>
        <v>siano</v>
      </c>
      <c r="G54">
        <f t="shared" si="1"/>
        <v>0</v>
      </c>
      <c r="H54">
        <f t="shared" si="2"/>
        <v>3600</v>
      </c>
      <c r="I54">
        <f t="shared" si="3"/>
        <v>4000</v>
      </c>
      <c r="J54">
        <f t="shared" si="4"/>
        <v>0</v>
      </c>
      <c r="K54">
        <f t="shared" si="5"/>
        <v>19000</v>
      </c>
      <c r="L54">
        <f t="shared" si="5"/>
        <v>50200</v>
      </c>
      <c r="M54">
        <f t="shared" si="6"/>
        <v>2</v>
      </c>
    </row>
    <row r="55" spans="1:13" x14ac:dyDescent="0.45">
      <c r="A55">
        <f t="shared" si="7"/>
        <v>54</v>
      </c>
      <c r="B55" s="1">
        <v>41297</v>
      </c>
      <c r="C55">
        <f t="shared" si="8"/>
        <v>19000</v>
      </c>
      <c r="D55">
        <f t="shared" si="8"/>
        <v>50200</v>
      </c>
      <c r="E55">
        <f t="shared" si="9"/>
        <v>90</v>
      </c>
      <c r="F55" t="str">
        <f t="shared" si="0"/>
        <v>siano</v>
      </c>
      <c r="G55">
        <f t="shared" si="1"/>
        <v>0</v>
      </c>
      <c r="H55">
        <f t="shared" si="2"/>
        <v>3600</v>
      </c>
      <c r="I55">
        <f t="shared" si="3"/>
        <v>0</v>
      </c>
      <c r="J55">
        <f t="shared" si="4"/>
        <v>0</v>
      </c>
      <c r="K55">
        <f t="shared" si="5"/>
        <v>19000</v>
      </c>
      <c r="L55">
        <f t="shared" si="5"/>
        <v>46600</v>
      </c>
      <c r="M55">
        <f t="shared" si="6"/>
        <v>3</v>
      </c>
    </row>
    <row r="56" spans="1:13" x14ac:dyDescent="0.45">
      <c r="A56">
        <f t="shared" si="7"/>
        <v>55</v>
      </c>
      <c r="B56" s="1">
        <v>41298</v>
      </c>
      <c r="C56">
        <f t="shared" si="8"/>
        <v>19000</v>
      </c>
      <c r="D56">
        <f t="shared" si="8"/>
        <v>46600</v>
      </c>
      <c r="E56">
        <f t="shared" si="9"/>
        <v>90</v>
      </c>
      <c r="F56" t="str">
        <f t="shared" si="0"/>
        <v>zolodz</v>
      </c>
      <c r="G56">
        <f t="shared" si="1"/>
        <v>1800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17200</v>
      </c>
      <c r="L56">
        <f t="shared" si="5"/>
        <v>46600</v>
      </c>
      <c r="M56">
        <f t="shared" si="6"/>
        <v>4</v>
      </c>
    </row>
    <row r="57" spans="1:13" x14ac:dyDescent="0.45">
      <c r="A57">
        <f t="shared" si="7"/>
        <v>56</v>
      </c>
      <c r="B57" s="1">
        <v>41299</v>
      </c>
      <c r="C57">
        <f t="shared" si="8"/>
        <v>17200</v>
      </c>
      <c r="D57">
        <f t="shared" si="8"/>
        <v>46600</v>
      </c>
      <c r="E57">
        <f t="shared" si="9"/>
        <v>90</v>
      </c>
      <c r="F57" t="str">
        <f t="shared" si="0"/>
        <v>zolodz</v>
      </c>
      <c r="G57">
        <f t="shared" si="1"/>
        <v>1800</v>
      </c>
      <c r="H57">
        <f t="shared" si="2"/>
        <v>0</v>
      </c>
      <c r="I57">
        <f t="shared" si="3"/>
        <v>0</v>
      </c>
      <c r="J57">
        <f t="shared" si="4"/>
        <v>15000</v>
      </c>
      <c r="K57">
        <f t="shared" si="5"/>
        <v>15400</v>
      </c>
      <c r="L57">
        <f t="shared" si="5"/>
        <v>61600</v>
      </c>
      <c r="M57">
        <f t="shared" si="6"/>
        <v>5</v>
      </c>
    </row>
    <row r="58" spans="1:13" x14ac:dyDescent="0.45">
      <c r="A58">
        <f t="shared" si="7"/>
        <v>57</v>
      </c>
      <c r="B58" s="1">
        <v>41300</v>
      </c>
      <c r="C58">
        <f t="shared" si="8"/>
        <v>15400</v>
      </c>
      <c r="D58">
        <f t="shared" si="8"/>
        <v>61600</v>
      </c>
      <c r="E58">
        <f t="shared" si="9"/>
        <v>90</v>
      </c>
      <c r="F58" t="str">
        <f t="shared" si="0"/>
        <v>siano</v>
      </c>
      <c r="G58">
        <f t="shared" si="1"/>
        <v>0</v>
      </c>
      <c r="H58">
        <f t="shared" si="2"/>
        <v>3600</v>
      </c>
      <c r="I58">
        <f t="shared" si="3"/>
        <v>0</v>
      </c>
      <c r="J58">
        <f t="shared" si="4"/>
        <v>0</v>
      </c>
      <c r="K58">
        <f t="shared" si="5"/>
        <v>15400</v>
      </c>
      <c r="L58">
        <f t="shared" si="5"/>
        <v>58000</v>
      </c>
      <c r="M58">
        <f t="shared" si="6"/>
        <v>6</v>
      </c>
    </row>
    <row r="59" spans="1:13" x14ac:dyDescent="0.45">
      <c r="A59">
        <f t="shared" si="7"/>
        <v>58</v>
      </c>
      <c r="B59" s="1">
        <v>41301</v>
      </c>
      <c r="C59">
        <f t="shared" si="8"/>
        <v>15400</v>
      </c>
      <c r="D59">
        <f t="shared" si="8"/>
        <v>58000</v>
      </c>
      <c r="E59">
        <f t="shared" si="9"/>
        <v>90</v>
      </c>
      <c r="F59" t="str">
        <f t="shared" si="0"/>
        <v>siano</v>
      </c>
      <c r="G59">
        <f t="shared" si="1"/>
        <v>0</v>
      </c>
      <c r="H59">
        <f t="shared" si="2"/>
        <v>3600</v>
      </c>
      <c r="I59">
        <f t="shared" si="3"/>
        <v>0</v>
      </c>
      <c r="J59">
        <f t="shared" si="4"/>
        <v>0</v>
      </c>
      <c r="K59">
        <f t="shared" si="5"/>
        <v>15400</v>
      </c>
      <c r="L59">
        <f t="shared" si="5"/>
        <v>54400</v>
      </c>
      <c r="M59">
        <f t="shared" si="6"/>
        <v>7</v>
      </c>
    </row>
    <row r="60" spans="1:13" x14ac:dyDescent="0.45">
      <c r="A60">
        <f t="shared" si="7"/>
        <v>59</v>
      </c>
      <c r="B60" s="1">
        <v>41302</v>
      </c>
      <c r="C60">
        <f t="shared" si="8"/>
        <v>15400</v>
      </c>
      <c r="D60">
        <f t="shared" si="8"/>
        <v>54400</v>
      </c>
      <c r="E60">
        <f t="shared" si="9"/>
        <v>90</v>
      </c>
      <c r="F60" t="str">
        <f t="shared" si="0"/>
        <v>siano</v>
      </c>
      <c r="G60">
        <f t="shared" si="1"/>
        <v>0</v>
      </c>
      <c r="H60">
        <f t="shared" si="2"/>
        <v>3600</v>
      </c>
      <c r="I60">
        <f t="shared" si="3"/>
        <v>0</v>
      </c>
      <c r="J60">
        <f t="shared" si="4"/>
        <v>0</v>
      </c>
      <c r="K60">
        <f t="shared" si="5"/>
        <v>15400</v>
      </c>
      <c r="L60">
        <f t="shared" si="5"/>
        <v>50800</v>
      </c>
      <c r="M60">
        <f t="shared" si="6"/>
        <v>1</v>
      </c>
    </row>
    <row r="61" spans="1:13" x14ac:dyDescent="0.45">
      <c r="A61">
        <f t="shared" si="7"/>
        <v>60</v>
      </c>
      <c r="B61" s="1">
        <v>41303</v>
      </c>
      <c r="C61">
        <f t="shared" si="8"/>
        <v>15400</v>
      </c>
      <c r="D61">
        <f t="shared" si="8"/>
        <v>50800</v>
      </c>
      <c r="E61">
        <f t="shared" si="9"/>
        <v>90</v>
      </c>
      <c r="F61" t="str">
        <f t="shared" si="0"/>
        <v>siano</v>
      </c>
      <c r="G61">
        <f t="shared" si="1"/>
        <v>0</v>
      </c>
      <c r="H61">
        <f t="shared" si="2"/>
        <v>3600</v>
      </c>
      <c r="I61">
        <f t="shared" si="3"/>
        <v>4000</v>
      </c>
      <c r="J61">
        <f t="shared" si="4"/>
        <v>0</v>
      </c>
      <c r="K61">
        <f t="shared" si="5"/>
        <v>19400</v>
      </c>
      <c r="L61">
        <f t="shared" si="5"/>
        <v>47200</v>
      </c>
      <c r="M61">
        <f t="shared" si="6"/>
        <v>2</v>
      </c>
    </row>
    <row r="62" spans="1:13" x14ac:dyDescent="0.45">
      <c r="A62">
        <f t="shared" si="7"/>
        <v>61</v>
      </c>
      <c r="B62" s="1">
        <v>41304</v>
      </c>
      <c r="C62">
        <f t="shared" si="8"/>
        <v>19400</v>
      </c>
      <c r="D62">
        <f t="shared" si="8"/>
        <v>47200</v>
      </c>
      <c r="E62">
        <f t="shared" si="9"/>
        <v>90</v>
      </c>
      <c r="F62" t="str">
        <f t="shared" si="0"/>
        <v>zolodz</v>
      </c>
      <c r="G62">
        <f t="shared" si="1"/>
        <v>1800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17600</v>
      </c>
      <c r="L62">
        <f t="shared" si="5"/>
        <v>47200</v>
      </c>
      <c r="M62">
        <f t="shared" si="6"/>
        <v>3</v>
      </c>
    </row>
    <row r="63" spans="1:13" x14ac:dyDescent="0.45">
      <c r="A63">
        <f t="shared" si="7"/>
        <v>62</v>
      </c>
      <c r="B63" s="1">
        <v>41305</v>
      </c>
      <c r="C63">
        <f t="shared" si="8"/>
        <v>17600</v>
      </c>
      <c r="D63">
        <f t="shared" si="8"/>
        <v>47200</v>
      </c>
      <c r="E63">
        <f t="shared" si="9"/>
        <v>90</v>
      </c>
      <c r="F63" t="str">
        <f t="shared" si="0"/>
        <v>zolodz</v>
      </c>
      <c r="G63">
        <f t="shared" si="1"/>
        <v>1800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15800</v>
      </c>
      <c r="L63">
        <f t="shared" si="5"/>
        <v>47200</v>
      </c>
      <c r="M63">
        <f t="shared" si="6"/>
        <v>4</v>
      </c>
    </row>
    <row r="64" spans="1:13" x14ac:dyDescent="0.45">
      <c r="A64">
        <f t="shared" si="7"/>
        <v>63</v>
      </c>
      <c r="B64" s="1">
        <v>41306</v>
      </c>
      <c r="C64">
        <f t="shared" si="8"/>
        <v>15800</v>
      </c>
      <c r="D64">
        <f t="shared" si="8"/>
        <v>47200</v>
      </c>
      <c r="E64">
        <f t="shared" si="9"/>
        <v>90</v>
      </c>
      <c r="F64" t="str">
        <f t="shared" si="0"/>
        <v>zolodz</v>
      </c>
      <c r="G64">
        <f t="shared" si="1"/>
        <v>1800</v>
      </c>
      <c r="H64">
        <f t="shared" si="2"/>
        <v>0</v>
      </c>
      <c r="I64">
        <f t="shared" si="3"/>
        <v>0</v>
      </c>
      <c r="J64">
        <f t="shared" si="4"/>
        <v>15000</v>
      </c>
      <c r="K64">
        <f t="shared" si="5"/>
        <v>14000</v>
      </c>
      <c r="L64">
        <f t="shared" si="5"/>
        <v>62200</v>
      </c>
      <c r="M64">
        <f t="shared" si="6"/>
        <v>5</v>
      </c>
    </row>
    <row r="65" spans="1:13" x14ac:dyDescent="0.45">
      <c r="A65">
        <f t="shared" si="7"/>
        <v>64</v>
      </c>
      <c r="B65" s="1">
        <v>41307</v>
      </c>
      <c r="C65">
        <f t="shared" si="8"/>
        <v>14000</v>
      </c>
      <c r="D65">
        <f t="shared" si="8"/>
        <v>62200</v>
      </c>
      <c r="E65">
        <f t="shared" si="9"/>
        <v>90</v>
      </c>
      <c r="F65" t="str">
        <f t="shared" si="0"/>
        <v>siano</v>
      </c>
      <c r="G65">
        <f t="shared" si="1"/>
        <v>0</v>
      </c>
      <c r="H65">
        <f t="shared" si="2"/>
        <v>3600</v>
      </c>
      <c r="I65">
        <f t="shared" si="3"/>
        <v>0</v>
      </c>
      <c r="J65">
        <f t="shared" si="4"/>
        <v>0</v>
      </c>
      <c r="K65">
        <f t="shared" si="5"/>
        <v>14000</v>
      </c>
      <c r="L65">
        <f t="shared" si="5"/>
        <v>58600</v>
      </c>
      <c r="M65">
        <f t="shared" si="6"/>
        <v>6</v>
      </c>
    </row>
    <row r="66" spans="1:13" x14ac:dyDescent="0.45">
      <c r="A66">
        <f t="shared" si="7"/>
        <v>65</v>
      </c>
      <c r="B66" s="1">
        <v>41308</v>
      </c>
      <c r="C66">
        <f t="shared" si="8"/>
        <v>14000</v>
      </c>
      <c r="D66">
        <f t="shared" si="8"/>
        <v>58600</v>
      </c>
      <c r="E66">
        <f t="shared" si="9"/>
        <v>90</v>
      </c>
      <c r="F66" t="str">
        <f t="shared" si="0"/>
        <v>siano</v>
      </c>
      <c r="G66">
        <f t="shared" si="1"/>
        <v>0</v>
      </c>
      <c r="H66">
        <f t="shared" si="2"/>
        <v>3600</v>
      </c>
      <c r="I66">
        <f t="shared" si="3"/>
        <v>0</v>
      </c>
      <c r="J66">
        <f t="shared" si="4"/>
        <v>0</v>
      </c>
      <c r="K66">
        <f t="shared" si="5"/>
        <v>14000</v>
      </c>
      <c r="L66">
        <f t="shared" si="5"/>
        <v>55000</v>
      </c>
      <c r="M66">
        <f t="shared" si="6"/>
        <v>7</v>
      </c>
    </row>
    <row r="67" spans="1:13" x14ac:dyDescent="0.45">
      <c r="A67">
        <f t="shared" si="7"/>
        <v>66</v>
      </c>
      <c r="B67" s="1">
        <v>41309</v>
      </c>
      <c r="C67">
        <f t="shared" si="8"/>
        <v>14000</v>
      </c>
      <c r="D67">
        <f t="shared" si="8"/>
        <v>55000</v>
      </c>
      <c r="E67">
        <f t="shared" si="9"/>
        <v>90</v>
      </c>
      <c r="F67" t="str">
        <f t="shared" ref="F67:F91" si="10">IF(D67&gt;50000, "siano", "zolodz")</f>
        <v>siano</v>
      </c>
      <c r="G67">
        <f t="shared" ref="G67:G91" si="11">IF(F67 = "zolodz", E67*20, 0)</f>
        <v>0</v>
      </c>
      <c r="H67">
        <f t="shared" ref="H67:H91" si="12">IF(F67 = "siano", E67*40, 0)</f>
        <v>3600</v>
      </c>
      <c r="I67">
        <f t="shared" ref="I67:I91" si="13">IF(M67 = 2, 4000, 0)</f>
        <v>0</v>
      </c>
      <c r="J67">
        <f t="shared" ref="J67:J91" si="14">IF(M67 = 5, 15000, 0)</f>
        <v>0</v>
      </c>
      <c r="K67">
        <f t="shared" ref="K67:L91" si="15">C67-G67+I67</f>
        <v>14000</v>
      </c>
      <c r="L67">
        <f t="shared" si="15"/>
        <v>51400</v>
      </c>
      <c r="M67">
        <f t="shared" ref="M67:M91" si="16">WEEKDAY(B67,2)</f>
        <v>1</v>
      </c>
    </row>
    <row r="68" spans="1:13" x14ac:dyDescent="0.45">
      <c r="A68">
        <f t="shared" ref="A68:A91" si="17">A67+1</f>
        <v>67</v>
      </c>
      <c r="B68" s="1">
        <v>41310</v>
      </c>
      <c r="C68">
        <f t="shared" ref="C68:D91" si="18">K67</f>
        <v>14000</v>
      </c>
      <c r="D68">
        <f t="shared" si="18"/>
        <v>51400</v>
      </c>
      <c r="E68">
        <f t="shared" ref="E68:E91" si="19">E67</f>
        <v>90</v>
      </c>
      <c r="F68" t="str">
        <f t="shared" si="10"/>
        <v>siano</v>
      </c>
      <c r="G68">
        <f t="shared" si="11"/>
        <v>0</v>
      </c>
      <c r="H68">
        <f t="shared" si="12"/>
        <v>3600</v>
      </c>
      <c r="I68">
        <f t="shared" si="13"/>
        <v>4000</v>
      </c>
      <c r="J68">
        <f t="shared" si="14"/>
        <v>0</v>
      </c>
      <c r="K68">
        <f t="shared" si="15"/>
        <v>18000</v>
      </c>
      <c r="L68">
        <f t="shared" si="15"/>
        <v>47800</v>
      </c>
      <c r="M68">
        <f t="shared" si="16"/>
        <v>2</v>
      </c>
    </row>
    <row r="69" spans="1:13" x14ac:dyDescent="0.45">
      <c r="A69">
        <f t="shared" si="17"/>
        <v>68</v>
      </c>
      <c r="B69" s="1">
        <v>41311</v>
      </c>
      <c r="C69">
        <f t="shared" si="18"/>
        <v>18000</v>
      </c>
      <c r="D69">
        <f t="shared" si="18"/>
        <v>47800</v>
      </c>
      <c r="E69">
        <f t="shared" si="19"/>
        <v>90</v>
      </c>
      <c r="F69" t="str">
        <f t="shared" si="10"/>
        <v>zolodz</v>
      </c>
      <c r="G69">
        <f t="shared" si="11"/>
        <v>1800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16200</v>
      </c>
      <c r="L69">
        <f t="shared" si="15"/>
        <v>47800</v>
      </c>
      <c r="M69">
        <f t="shared" si="16"/>
        <v>3</v>
      </c>
    </row>
    <row r="70" spans="1:13" x14ac:dyDescent="0.45">
      <c r="A70">
        <f t="shared" si="17"/>
        <v>69</v>
      </c>
      <c r="B70" s="1">
        <v>41312</v>
      </c>
      <c r="C70">
        <f t="shared" si="18"/>
        <v>16200</v>
      </c>
      <c r="D70">
        <f t="shared" si="18"/>
        <v>47800</v>
      </c>
      <c r="E70">
        <f t="shared" si="19"/>
        <v>90</v>
      </c>
      <c r="F70" t="str">
        <f t="shared" si="10"/>
        <v>zolodz</v>
      </c>
      <c r="G70">
        <f t="shared" si="11"/>
        <v>1800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14400</v>
      </c>
      <c r="L70">
        <f t="shared" si="15"/>
        <v>47800</v>
      </c>
      <c r="M70">
        <f t="shared" si="16"/>
        <v>4</v>
      </c>
    </row>
    <row r="71" spans="1:13" x14ac:dyDescent="0.45">
      <c r="A71">
        <f t="shared" si="17"/>
        <v>70</v>
      </c>
      <c r="B71" s="1">
        <v>41313</v>
      </c>
      <c r="C71">
        <f t="shared" si="18"/>
        <v>14400</v>
      </c>
      <c r="D71">
        <f t="shared" si="18"/>
        <v>47800</v>
      </c>
      <c r="E71">
        <f t="shared" si="19"/>
        <v>90</v>
      </c>
      <c r="F71" t="str">
        <f t="shared" si="10"/>
        <v>zolodz</v>
      </c>
      <c r="G71">
        <f t="shared" si="11"/>
        <v>1800</v>
      </c>
      <c r="H71">
        <f t="shared" si="12"/>
        <v>0</v>
      </c>
      <c r="I71">
        <f t="shared" si="13"/>
        <v>0</v>
      </c>
      <c r="J71">
        <f t="shared" si="14"/>
        <v>15000</v>
      </c>
      <c r="K71">
        <f t="shared" si="15"/>
        <v>12600</v>
      </c>
      <c r="L71">
        <f t="shared" si="15"/>
        <v>62800</v>
      </c>
      <c r="M71">
        <f t="shared" si="16"/>
        <v>5</v>
      </c>
    </row>
    <row r="72" spans="1:13" x14ac:dyDescent="0.45">
      <c r="A72">
        <f t="shared" si="17"/>
        <v>71</v>
      </c>
      <c r="B72" s="1">
        <v>41314</v>
      </c>
      <c r="C72">
        <f t="shared" si="18"/>
        <v>12600</v>
      </c>
      <c r="D72">
        <f t="shared" si="18"/>
        <v>62800</v>
      </c>
      <c r="E72">
        <f t="shared" si="19"/>
        <v>90</v>
      </c>
      <c r="F72" t="str">
        <f t="shared" si="10"/>
        <v>siano</v>
      </c>
      <c r="G72">
        <f t="shared" si="11"/>
        <v>0</v>
      </c>
      <c r="H72">
        <f t="shared" si="12"/>
        <v>3600</v>
      </c>
      <c r="I72">
        <f t="shared" si="13"/>
        <v>0</v>
      </c>
      <c r="J72">
        <f t="shared" si="14"/>
        <v>0</v>
      </c>
      <c r="K72">
        <f t="shared" si="15"/>
        <v>12600</v>
      </c>
      <c r="L72">
        <f t="shared" si="15"/>
        <v>59200</v>
      </c>
      <c r="M72">
        <f t="shared" si="16"/>
        <v>6</v>
      </c>
    </row>
    <row r="73" spans="1:13" x14ac:dyDescent="0.45">
      <c r="A73">
        <f t="shared" si="17"/>
        <v>72</v>
      </c>
      <c r="B73" s="1">
        <v>41315</v>
      </c>
      <c r="C73">
        <f t="shared" si="18"/>
        <v>12600</v>
      </c>
      <c r="D73">
        <f t="shared" si="18"/>
        <v>59200</v>
      </c>
      <c r="E73">
        <f t="shared" si="19"/>
        <v>90</v>
      </c>
      <c r="F73" t="str">
        <f t="shared" si="10"/>
        <v>siano</v>
      </c>
      <c r="G73">
        <f t="shared" si="11"/>
        <v>0</v>
      </c>
      <c r="H73">
        <f t="shared" si="12"/>
        <v>3600</v>
      </c>
      <c r="I73">
        <f t="shared" si="13"/>
        <v>0</v>
      </c>
      <c r="J73">
        <f t="shared" si="14"/>
        <v>0</v>
      </c>
      <c r="K73">
        <f t="shared" si="15"/>
        <v>12600</v>
      </c>
      <c r="L73">
        <f t="shared" si="15"/>
        <v>55600</v>
      </c>
      <c r="M73">
        <f t="shared" si="16"/>
        <v>7</v>
      </c>
    </row>
    <row r="74" spans="1:13" x14ac:dyDescent="0.45">
      <c r="A74">
        <f t="shared" si="17"/>
        <v>73</v>
      </c>
      <c r="B74" s="1">
        <v>41316</v>
      </c>
      <c r="C74">
        <f t="shared" si="18"/>
        <v>12600</v>
      </c>
      <c r="D74">
        <f t="shared" si="18"/>
        <v>55600</v>
      </c>
      <c r="E74">
        <f t="shared" si="19"/>
        <v>90</v>
      </c>
      <c r="F74" t="str">
        <f t="shared" si="10"/>
        <v>siano</v>
      </c>
      <c r="G74">
        <f t="shared" si="11"/>
        <v>0</v>
      </c>
      <c r="H74">
        <f t="shared" si="12"/>
        <v>3600</v>
      </c>
      <c r="I74">
        <f t="shared" si="13"/>
        <v>0</v>
      </c>
      <c r="J74">
        <f t="shared" si="14"/>
        <v>0</v>
      </c>
      <c r="K74">
        <f t="shared" si="15"/>
        <v>12600</v>
      </c>
      <c r="L74">
        <f t="shared" si="15"/>
        <v>52000</v>
      </c>
      <c r="M74">
        <f t="shared" si="16"/>
        <v>1</v>
      </c>
    </row>
    <row r="75" spans="1:13" x14ac:dyDescent="0.45">
      <c r="A75">
        <f t="shared" si="17"/>
        <v>74</v>
      </c>
      <c r="B75" s="1">
        <v>41317</v>
      </c>
      <c r="C75">
        <f t="shared" si="18"/>
        <v>12600</v>
      </c>
      <c r="D75">
        <f t="shared" si="18"/>
        <v>52000</v>
      </c>
      <c r="E75">
        <f t="shared" si="19"/>
        <v>90</v>
      </c>
      <c r="F75" t="str">
        <f t="shared" si="10"/>
        <v>siano</v>
      </c>
      <c r="G75">
        <f t="shared" si="11"/>
        <v>0</v>
      </c>
      <c r="H75">
        <f t="shared" si="12"/>
        <v>3600</v>
      </c>
      <c r="I75">
        <f t="shared" si="13"/>
        <v>4000</v>
      </c>
      <c r="J75">
        <f t="shared" si="14"/>
        <v>0</v>
      </c>
      <c r="K75">
        <f t="shared" si="15"/>
        <v>16600</v>
      </c>
      <c r="L75">
        <f t="shared" si="15"/>
        <v>48400</v>
      </c>
      <c r="M75">
        <f t="shared" si="16"/>
        <v>2</v>
      </c>
    </row>
    <row r="76" spans="1:13" x14ac:dyDescent="0.45">
      <c r="A76">
        <f t="shared" si="17"/>
        <v>75</v>
      </c>
      <c r="B76" s="1">
        <v>41318</v>
      </c>
      <c r="C76">
        <f t="shared" si="18"/>
        <v>16600</v>
      </c>
      <c r="D76">
        <f t="shared" si="18"/>
        <v>48400</v>
      </c>
      <c r="E76">
        <f t="shared" si="19"/>
        <v>90</v>
      </c>
      <c r="F76" t="str">
        <f t="shared" si="10"/>
        <v>zolodz</v>
      </c>
      <c r="G76">
        <f t="shared" si="11"/>
        <v>1800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14800</v>
      </c>
      <c r="L76">
        <f t="shared" si="15"/>
        <v>48400</v>
      </c>
      <c r="M76">
        <f t="shared" si="16"/>
        <v>3</v>
      </c>
    </row>
    <row r="77" spans="1:13" x14ac:dyDescent="0.45">
      <c r="A77">
        <f t="shared" si="17"/>
        <v>76</v>
      </c>
      <c r="B77" s="1">
        <v>41319</v>
      </c>
      <c r="C77">
        <f t="shared" si="18"/>
        <v>14800</v>
      </c>
      <c r="D77">
        <f t="shared" si="18"/>
        <v>48400</v>
      </c>
      <c r="E77">
        <f t="shared" si="19"/>
        <v>90</v>
      </c>
      <c r="F77" t="str">
        <f t="shared" si="10"/>
        <v>zolodz</v>
      </c>
      <c r="G77">
        <f t="shared" si="11"/>
        <v>1800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13000</v>
      </c>
      <c r="L77">
        <f t="shared" si="15"/>
        <v>48400</v>
      </c>
      <c r="M77">
        <f t="shared" si="16"/>
        <v>4</v>
      </c>
    </row>
    <row r="78" spans="1:13" x14ac:dyDescent="0.45">
      <c r="A78">
        <f t="shared" si="17"/>
        <v>77</v>
      </c>
      <c r="B78" s="1">
        <v>41320</v>
      </c>
      <c r="C78">
        <f t="shared" si="18"/>
        <v>13000</v>
      </c>
      <c r="D78">
        <f t="shared" si="18"/>
        <v>48400</v>
      </c>
      <c r="E78">
        <f t="shared" si="19"/>
        <v>90</v>
      </c>
      <c r="F78" t="str">
        <f t="shared" si="10"/>
        <v>zolodz</v>
      </c>
      <c r="G78">
        <f t="shared" si="11"/>
        <v>1800</v>
      </c>
      <c r="H78">
        <f t="shared" si="12"/>
        <v>0</v>
      </c>
      <c r="I78">
        <f t="shared" si="13"/>
        <v>0</v>
      </c>
      <c r="J78">
        <f t="shared" si="14"/>
        <v>15000</v>
      </c>
      <c r="K78">
        <f t="shared" si="15"/>
        <v>11200</v>
      </c>
      <c r="L78">
        <f t="shared" si="15"/>
        <v>63400</v>
      </c>
      <c r="M78">
        <f t="shared" si="16"/>
        <v>5</v>
      </c>
    </row>
    <row r="79" spans="1:13" x14ac:dyDescent="0.45">
      <c r="A79">
        <f t="shared" si="17"/>
        <v>78</v>
      </c>
      <c r="B79" s="1">
        <v>41321</v>
      </c>
      <c r="C79">
        <f t="shared" si="18"/>
        <v>11200</v>
      </c>
      <c r="D79">
        <f t="shared" si="18"/>
        <v>63400</v>
      </c>
      <c r="E79">
        <f t="shared" si="19"/>
        <v>90</v>
      </c>
      <c r="F79" t="str">
        <f t="shared" si="10"/>
        <v>siano</v>
      </c>
      <c r="G79">
        <f t="shared" si="11"/>
        <v>0</v>
      </c>
      <c r="H79">
        <f t="shared" si="12"/>
        <v>3600</v>
      </c>
      <c r="I79">
        <f t="shared" si="13"/>
        <v>0</v>
      </c>
      <c r="J79">
        <f t="shared" si="14"/>
        <v>0</v>
      </c>
      <c r="K79">
        <f t="shared" si="15"/>
        <v>11200</v>
      </c>
      <c r="L79">
        <f t="shared" si="15"/>
        <v>59800</v>
      </c>
      <c r="M79">
        <f t="shared" si="16"/>
        <v>6</v>
      </c>
    </row>
    <row r="80" spans="1:13" x14ac:dyDescent="0.45">
      <c r="A80">
        <f t="shared" si="17"/>
        <v>79</v>
      </c>
      <c r="B80" s="1">
        <v>41322</v>
      </c>
      <c r="C80">
        <f t="shared" si="18"/>
        <v>11200</v>
      </c>
      <c r="D80">
        <f t="shared" si="18"/>
        <v>59800</v>
      </c>
      <c r="E80">
        <f t="shared" si="19"/>
        <v>90</v>
      </c>
      <c r="F80" t="str">
        <f t="shared" si="10"/>
        <v>siano</v>
      </c>
      <c r="G80">
        <f t="shared" si="11"/>
        <v>0</v>
      </c>
      <c r="H80">
        <f t="shared" si="12"/>
        <v>3600</v>
      </c>
      <c r="I80">
        <f t="shared" si="13"/>
        <v>0</v>
      </c>
      <c r="J80">
        <f t="shared" si="14"/>
        <v>0</v>
      </c>
      <c r="K80">
        <f t="shared" si="15"/>
        <v>11200</v>
      </c>
      <c r="L80">
        <f t="shared" si="15"/>
        <v>56200</v>
      </c>
      <c r="M80">
        <f t="shared" si="16"/>
        <v>7</v>
      </c>
    </row>
    <row r="81" spans="1:13" x14ac:dyDescent="0.45">
      <c r="A81">
        <f t="shared" si="17"/>
        <v>80</v>
      </c>
      <c r="B81" s="1">
        <v>41323</v>
      </c>
      <c r="C81">
        <f t="shared" si="18"/>
        <v>11200</v>
      </c>
      <c r="D81">
        <f t="shared" si="18"/>
        <v>56200</v>
      </c>
      <c r="E81">
        <f t="shared" si="19"/>
        <v>90</v>
      </c>
      <c r="F81" t="str">
        <f t="shared" si="10"/>
        <v>siano</v>
      </c>
      <c r="G81">
        <f t="shared" si="11"/>
        <v>0</v>
      </c>
      <c r="H81">
        <f t="shared" si="12"/>
        <v>3600</v>
      </c>
      <c r="I81">
        <f t="shared" si="13"/>
        <v>0</v>
      </c>
      <c r="J81">
        <f t="shared" si="14"/>
        <v>0</v>
      </c>
      <c r="K81">
        <f t="shared" si="15"/>
        <v>11200</v>
      </c>
      <c r="L81">
        <f t="shared" si="15"/>
        <v>52600</v>
      </c>
      <c r="M81">
        <f t="shared" si="16"/>
        <v>1</v>
      </c>
    </row>
    <row r="82" spans="1:13" x14ac:dyDescent="0.45">
      <c r="A82">
        <f t="shared" si="17"/>
        <v>81</v>
      </c>
      <c r="B82" s="1">
        <v>41324</v>
      </c>
      <c r="C82">
        <f t="shared" si="18"/>
        <v>11200</v>
      </c>
      <c r="D82">
        <f t="shared" si="18"/>
        <v>52600</v>
      </c>
      <c r="E82">
        <f t="shared" si="19"/>
        <v>90</v>
      </c>
      <c r="F82" t="str">
        <f t="shared" si="10"/>
        <v>siano</v>
      </c>
      <c r="G82">
        <f t="shared" si="11"/>
        <v>0</v>
      </c>
      <c r="H82">
        <f t="shared" si="12"/>
        <v>3600</v>
      </c>
      <c r="I82">
        <f t="shared" si="13"/>
        <v>4000</v>
      </c>
      <c r="J82">
        <f t="shared" si="14"/>
        <v>0</v>
      </c>
      <c r="K82">
        <f t="shared" si="15"/>
        <v>15200</v>
      </c>
      <c r="L82">
        <f t="shared" si="15"/>
        <v>49000</v>
      </c>
      <c r="M82">
        <f t="shared" si="16"/>
        <v>2</v>
      </c>
    </row>
    <row r="83" spans="1:13" x14ac:dyDescent="0.45">
      <c r="A83">
        <f t="shared" si="17"/>
        <v>82</v>
      </c>
      <c r="B83" s="1">
        <v>41325</v>
      </c>
      <c r="C83">
        <f t="shared" si="18"/>
        <v>15200</v>
      </c>
      <c r="D83">
        <f t="shared" si="18"/>
        <v>49000</v>
      </c>
      <c r="E83">
        <f t="shared" si="19"/>
        <v>90</v>
      </c>
      <c r="F83" t="str">
        <f t="shared" si="10"/>
        <v>zolodz</v>
      </c>
      <c r="G83">
        <f t="shared" si="11"/>
        <v>1800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13400</v>
      </c>
      <c r="L83">
        <f t="shared" si="15"/>
        <v>49000</v>
      </c>
      <c r="M83">
        <f t="shared" si="16"/>
        <v>3</v>
      </c>
    </row>
    <row r="84" spans="1:13" x14ac:dyDescent="0.45">
      <c r="A84">
        <f t="shared" si="17"/>
        <v>83</v>
      </c>
      <c r="B84" s="1">
        <v>41326</v>
      </c>
      <c r="C84">
        <f t="shared" si="18"/>
        <v>13400</v>
      </c>
      <c r="D84">
        <f t="shared" si="18"/>
        <v>49000</v>
      </c>
      <c r="E84">
        <f t="shared" si="19"/>
        <v>90</v>
      </c>
      <c r="F84" t="str">
        <f t="shared" si="10"/>
        <v>zolodz</v>
      </c>
      <c r="G84">
        <f t="shared" si="11"/>
        <v>1800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11600</v>
      </c>
      <c r="L84">
        <f t="shared" si="15"/>
        <v>49000</v>
      </c>
      <c r="M84">
        <f t="shared" si="16"/>
        <v>4</v>
      </c>
    </row>
    <row r="85" spans="1:13" x14ac:dyDescent="0.45">
      <c r="A85">
        <f t="shared" si="17"/>
        <v>84</v>
      </c>
      <c r="B85" s="1">
        <v>41327</v>
      </c>
      <c r="C85">
        <f t="shared" si="18"/>
        <v>11600</v>
      </c>
      <c r="D85">
        <f t="shared" si="18"/>
        <v>49000</v>
      </c>
      <c r="E85">
        <f t="shared" si="19"/>
        <v>90</v>
      </c>
      <c r="F85" t="str">
        <f t="shared" si="10"/>
        <v>zolodz</v>
      </c>
      <c r="G85">
        <f t="shared" si="11"/>
        <v>1800</v>
      </c>
      <c r="H85">
        <f t="shared" si="12"/>
        <v>0</v>
      </c>
      <c r="I85">
        <f t="shared" si="13"/>
        <v>0</v>
      </c>
      <c r="J85">
        <f t="shared" si="14"/>
        <v>15000</v>
      </c>
      <c r="K85">
        <f t="shared" si="15"/>
        <v>9800</v>
      </c>
      <c r="L85">
        <f t="shared" si="15"/>
        <v>64000</v>
      </c>
      <c r="M85">
        <f t="shared" si="16"/>
        <v>5</v>
      </c>
    </row>
    <row r="86" spans="1:13" x14ac:dyDescent="0.45">
      <c r="A86">
        <f t="shared" si="17"/>
        <v>85</v>
      </c>
      <c r="B86" s="1">
        <v>41328</v>
      </c>
      <c r="C86">
        <f t="shared" si="18"/>
        <v>9800</v>
      </c>
      <c r="D86">
        <f t="shared" si="18"/>
        <v>64000</v>
      </c>
      <c r="E86">
        <f t="shared" si="19"/>
        <v>90</v>
      </c>
      <c r="F86" t="str">
        <f t="shared" si="10"/>
        <v>siano</v>
      </c>
      <c r="G86">
        <f t="shared" si="11"/>
        <v>0</v>
      </c>
      <c r="H86">
        <f t="shared" si="12"/>
        <v>3600</v>
      </c>
      <c r="I86">
        <f t="shared" si="13"/>
        <v>0</v>
      </c>
      <c r="J86">
        <f t="shared" si="14"/>
        <v>0</v>
      </c>
      <c r="K86">
        <f t="shared" si="15"/>
        <v>9800</v>
      </c>
      <c r="L86">
        <f t="shared" si="15"/>
        <v>60400</v>
      </c>
      <c r="M86">
        <f t="shared" si="16"/>
        <v>6</v>
      </c>
    </row>
    <row r="87" spans="1:13" x14ac:dyDescent="0.45">
      <c r="A87">
        <f t="shared" si="17"/>
        <v>86</v>
      </c>
      <c r="B87" s="1">
        <v>41329</v>
      </c>
      <c r="C87">
        <f t="shared" si="18"/>
        <v>9800</v>
      </c>
      <c r="D87">
        <f t="shared" si="18"/>
        <v>60400</v>
      </c>
      <c r="E87">
        <f t="shared" si="19"/>
        <v>90</v>
      </c>
      <c r="F87" t="str">
        <f t="shared" si="10"/>
        <v>siano</v>
      </c>
      <c r="G87">
        <f t="shared" si="11"/>
        <v>0</v>
      </c>
      <c r="H87">
        <f t="shared" si="12"/>
        <v>3600</v>
      </c>
      <c r="I87">
        <f t="shared" si="13"/>
        <v>0</v>
      </c>
      <c r="J87">
        <f t="shared" si="14"/>
        <v>0</v>
      </c>
      <c r="K87">
        <f t="shared" si="15"/>
        <v>9800</v>
      </c>
      <c r="L87">
        <f t="shared" si="15"/>
        <v>56800</v>
      </c>
      <c r="M87">
        <f t="shared" si="16"/>
        <v>7</v>
      </c>
    </row>
    <row r="88" spans="1:13" x14ac:dyDescent="0.45">
      <c r="A88">
        <f t="shared" si="17"/>
        <v>87</v>
      </c>
      <c r="B88" s="1">
        <v>41330</v>
      </c>
      <c r="C88">
        <f t="shared" si="18"/>
        <v>9800</v>
      </c>
      <c r="D88">
        <f t="shared" si="18"/>
        <v>56800</v>
      </c>
      <c r="E88">
        <f t="shared" si="19"/>
        <v>90</v>
      </c>
      <c r="F88" t="str">
        <f t="shared" si="10"/>
        <v>siano</v>
      </c>
      <c r="G88">
        <f t="shared" si="11"/>
        <v>0</v>
      </c>
      <c r="H88">
        <f t="shared" si="12"/>
        <v>3600</v>
      </c>
      <c r="I88">
        <f t="shared" si="13"/>
        <v>0</v>
      </c>
      <c r="J88">
        <f t="shared" si="14"/>
        <v>0</v>
      </c>
      <c r="K88">
        <f t="shared" si="15"/>
        <v>9800</v>
      </c>
      <c r="L88">
        <f t="shared" si="15"/>
        <v>53200</v>
      </c>
      <c r="M88">
        <f t="shared" si="16"/>
        <v>1</v>
      </c>
    </row>
    <row r="89" spans="1:13" x14ac:dyDescent="0.45">
      <c r="A89">
        <f t="shared" si="17"/>
        <v>88</v>
      </c>
      <c r="B89" s="1">
        <v>41331</v>
      </c>
      <c r="C89">
        <f t="shared" si="18"/>
        <v>9800</v>
      </c>
      <c r="D89">
        <f t="shared" si="18"/>
        <v>53200</v>
      </c>
      <c r="E89">
        <f t="shared" si="19"/>
        <v>90</v>
      </c>
      <c r="F89" t="str">
        <f t="shared" si="10"/>
        <v>siano</v>
      </c>
      <c r="G89">
        <f t="shared" si="11"/>
        <v>0</v>
      </c>
      <c r="H89">
        <f t="shared" si="12"/>
        <v>3600</v>
      </c>
      <c r="I89">
        <f t="shared" si="13"/>
        <v>4000</v>
      </c>
      <c r="J89">
        <f t="shared" si="14"/>
        <v>0</v>
      </c>
      <c r="K89">
        <f t="shared" si="15"/>
        <v>13800</v>
      </c>
      <c r="L89">
        <f t="shared" si="15"/>
        <v>49600</v>
      </c>
      <c r="M89">
        <f t="shared" si="16"/>
        <v>2</v>
      </c>
    </row>
    <row r="90" spans="1:13" x14ac:dyDescent="0.45">
      <c r="A90">
        <f t="shared" si="17"/>
        <v>89</v>
      </c>
      <c r="B90" s="1">
        <v>41332</v>
      </c>
      <c r="C90">
        <f t="shared" si="18"/>
        <v>13800</v>
      </c>
      <c r="D90">
        <f t="shared" si="18"/>
        <v>49600</v>
      </c>
      <c r="E90">
        <f t="shared" si="19"/>
        <v>90</v>
      </c>
      <c r="F90" t="str">
        <f t="shared" si="10"/>
        <v>zolodz</v>
      </c>
      <c r="G90">
        <f t="shared" si="11"/>
        <v>1800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12000</v>
      </c>
      <c r="L90">
        <f t="shared" si="15"/>
        <v>49600</v>
      </c>
      <c r="M90">
        <f t="shared" si="16"/>
        <v>3</v>
      </c>
    </row>
    <row r="91" spans="1:13" x14ac:dyDescent="0.45">
      <c r="A91">
        <f t="shared" si="17"/>
        <v>90</v>
      </c>
      <c r="B91" s="1">
        <v>41333</v>
      </c>
      <c r="C91">
        <f t="shared" si="18"/>
        <v>12000</v>
      </c>
      <c r="D91">
        <f t="shared" si="18"/>
        <v>49600</v>
      </c>
      <c r="E91">
        <f t="shared" si="19"/>
        <v>90</v>
      </c>
      <c r="F91" t="str">
        <f t="shared" si="10"/>
        <v>zolodz</v>
      </c>
      <c r="G91">
        <f t="shared" si="11"/>
        <v>1800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10200</v>
      </c>
      <c r="L91">
        <f t="shared" si="15"/>
        <v>49600</v>
      </c>
      <c r="M91">
        <f t="shared" si="16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EFC6-B9DB-41AE-BC91-7F97C2C3D592}">
  <dimension ref="A1:M91"/>
  <sheetViews>
    <sheetView topLeftCell="A8" workbookViewId="0">
      <selection activeCell="F29" sqref="F29"/>
    </sheetView>
  </sheetViews>
  <sheetFormatPr defaultRowHeight="14.25" x14ac:dyDescent="0.45"/>
  <cols>
    <col min="2" max="2" width="9.929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 s="1">
        <v>41244</v>
      </c>
      <c r="C2">
        <v>5000</v>
      </c>
      <c r="D2">
        <v>100000</v>
      </c>
      <c r="E2">
        <v>90</v>
      </c>
      <c r="F2" t="str">
        <f>IF(D2&gt;50000, "siano", "zolodz")</f>
        <v>siano</v>
      </c>
      <c r="G2">
        <f>IF(F2 = "zolodz", E2*20, 0)</f>
        <v>0</v>
      </c>
      <c r="H2">
        <f>IF(F2 = "siano", E2*40, 0)</f>
        <v>3600</v>
      </c>
      <c r="I2">
        <f>IF(M2 = 2, 4000, 0)</f>
        <v>0</v>
      </c>
      <c r="J2">
        <f>IF(M2 = 5, 15000, 0)</f>
        <v>0</v>
      </c>
      <c r="K2">
        <f>C2-G2+I2</f>
        <v>5000</v>
      </c>
      <c r="L2">
        <f>D2-H2+J2</f>
        <v>96400</v>
      </c>
      <c r="M2">
        <f>WEEKDAY(B2,2)</f>
        <v>6</v>
      </c>
    </row>
    <row r="3" spans="1:13" x14ac:dyDescent="0.45">
      <c r="A3">
        <f>A2+1</f>
        <v>2</v>
      </c>
      <c r="B3" s="1">
        <v>41245</v>
      </c>
      <c r="C3">
        <f>K2</f>
        <v>5000</v>
      </c>
      <c r="D3">
        <f>L2</f>
        <v>96400</v>
      </c>
      <c r="E3">
        <f>E2</f>
        <v>90</v>
      </c>
      <c r="F3" t="str">
        <f t="shared" ref="F3:F66" si="0">IF(D3&gt;50000, "siano", "zolodz")</f>
        <v>siano</v>
      </c>
      <c r="G3">
        <f t="shared" ref="G3:G66" si="1">IF(F3 = "zolodz", E3*20, 0)</f>
        <v>0</v>
      </c>
      <c r="H3">
        <f t="shared" ref="H3:H66" si="2">IF(F3 = "siano", E3*40, 0)</f>
        <v>3600</v>
      </c>
      <c r="I3">
        <f t="shared" ref="I3:I66" si="3">IF(M3 = 2, 4000, 0)</f>
        <v>0</v>
      </c>
      <c r="J3">
        <f t="shared" ref="J3:J66" si="4">IF(M3 = 5, 15000, 0)</f>
        <v>0</v>
      </c>
      <c r="K3">
        <f t="shared" ref="K3:L66" si="5">C3-G3+I3</f>
        <v>5000</v>
      </c>
      <c r="L3">
        <f t="shared" si="5"/>
        <v>92800</v>
      </c>
      <c r="M3">
        <f t="shared" ref="M3:M66" si="6">WEEKDAY(B3,2)</f>
        <v>7</v>
      </c>
    </row>
    <row r="4" spans="1:13" x14ac:dyDescent="0.45">
      <c r="A4">
        <f t="shared" ref="A4:A67" si="7">A3+1</f>
        <v>3</v>
      </c>
      <c r="B4" s="1">
        <v>41246</v>
      </c>
      <c r="C4">
        <f t="shared" ref="C4:D67" si="8">K3</f>
        <v>5000</v>
      </c>
      <c r="D4">
        <f t="shared" si="8"/>
        <v>92800</v>
      </c>
      <c r="E4">
        <f t="shared" ref="E4:E67" si="9">E3</f>
        <v>90</v>
      </c>
      <c r="F4" t="str">
        <f t="shared" si="0"/>
        <v>siano</v>
      </c>
      <c r="G4">
        <f t="shared" si="1"/>
        <v>0</v>
      </c>
      <c r="H4">
        <f t="shared" si="2"/>
        <v>3600</v>
      </c>
      <c r="I4">
        <f t="shared" si="3"/>
        <v>0</v>
      </c>
      <c r="J4">
        <f t="shared" si="4"/>
        <v>0</v>
      </c>
      <c r="K4">
        <f t="shared" si="5"/>
        <v>5000</v>
      </c>
      <c r="L4">
        <f t="shared" si="5"/>
        <v>89200</v>
      </c>
      <c r="M4">
        <f t="shared" si="6"/>
        <v>1</v>
      </c>
    </row>
    <row r="5" spans="1:13" x14ac:dyDescent="0.45">
      <c r="A5">
        <f t="shared" si="7"/>
        <v>4</v>
      </c>
      <c r="B5" s="1">
        <v>41247</v>
      </c>
      <c r="C5">
        <f t="shared" si="8"/>
        <v>5000</v>
      </c>
      <c r="D5">
        <f t="shared" si="8"/>
        <v>89200</v>
      </c>
      <c r="E5">
        <f t="shared" si="9"/>
        <v>90</v>
      </c>
      <c r="F5" t="str">
        <f t="shared" si="0"/>
        <v>siano</v>
      </c>
      <c r="G5">
        <f t="shared" si="1"/>
        <v>0</v>
      </c>
      <c r="H5">
        <f t="shared" si="2"/>
        <v>3600</v>
      </c>
      <c r="I5">
        <f t="shared" si="3"/>
        <v>4000</v>
      </c>
      <c r="J5">
        <f t="shared" si="4"/>
        <v>0</v>
      </c>
      <c r="K5">
        <f t="shared" si="5"/>
        <v>9000</v>
      </c>
      <c r="L5">
        <f t="shared" si="5"/>
        <v>85600</v>
      </c>
      <c r="M5">
        <f t="shared" si="6"/>
        <v>2</v>
      </c>
    </row>
    <row r="6" spans="1:13" x14ac:dyDescent="0.45">
      <c r="A6">
        <f t="shared" si="7"/>
        <v>5</v>
      </c>
      <c r="B6" s="1">
        <v>41248</v>
      </c>
      <c r="C6">
        <f t="shared" si="8"/>
        <v>9000</v>
      </c>
      <c r="D6">
        <f t="shared" si="8"/>
        <v>85600</v>
      </c>
      <c r="E6">
        <f t="shared" si="9"/>
        <v>90</v>
      </c>
      <c r="F6" t="str">
        <f t="shared" si="0"/>
        <v>siano</v>
      </c>
      <c r="G6">
        <f t="shared" si="1"/>
        <v>0</v>
      </c>
      <c r="H6">
        <f t="shared" si="2"/>
        <v>3600</v>
      </c>
      <c r="I6">
        <f t="shared" si="3"/>
        <v>0</v>
      </c>
      <c r="J6">
        <f t="shared" si="4"/>
        <v>0</v>
      </c>
      <c r="K6">
        <f t="shared" si="5"/>
        <v>9000</v>
      </c>
      <c r="L6">
        <f t="shared" si="5"/>
        <v>82000</v>
      </c>
      <c r="M6">
        <f t="shared" si="6"/>
        <v>3</v>
      </c>
    </row>
    <row r="7" spans="1:13" x14ac:dyDescent="0.45">
      <c r="A7">
        <f t="shared" si="7"/>
        <v>6</v>
      </c>
      <c r="B7" s="1">
        <v>41249</v>
      </c>
      <c r="C7">
        <f t="shared" si="8"/>
        <v>9000</v>
      </c>
      <c r="D7">
        <f t="shared" si="8"/>
        <v>82000</v>
      </c>
      <c r="E7">
        <f t="shared" si="9"/>
        <v>90</v>
      </c>
      <c r="F7" t="str">
        <f t="shared" si="0"/>
        <v>siano</v>
      </c>
      <c r="G7">
        <f t="shared" si="1"/>
        <v>0</v>
      </c>
      <c r="H7">
        <f t="shared" si="2"/>
        <v>3600</v>
      </c>
      <c r="I7">
        <f t="shared" si="3"/>
        <v>0</v>
      </c>
      <c r="J7">
        <f t="shared" si="4"/>
        <v>0</v>
      </c>
      <c r="K7">
        <f t="shared" si="5"/>
        <v>9000</v>
      </c>
      <c r="L7">
        <f t="shared" si="5"/>
        <v>78400</v>
      </c>
      <c r="M7">
        <f t="shared" si="6"/>
        <v>4</v>
      </c>
    </row>
    <row r="8" spans="1:13" x14ac:dyDescent="0.45">
      <c r="A8">
        <f t="shared" si="7"/>
        <v>7</v>
      </c>
      <c r="B8" s="1">
        <v>41250</v>
      </c>
      <c r="C8">
        <f t="shared" si="8"/>
        <v>9000</v>
      </c>
      <c r="D8">
        <f t="shared" si="8"/>
        <v>78400</v>
      </c>
      <c r="E8">
        <f t="shared" si="9"/>
        <v>90</v>
      </c>
      <c r="F8" t="str">
        <f t="shared" si="0"/>
        <v>siano</v>
      </c>
      <c r="G8">
        <f t="shared" si="1"/>
        <v>0</v>
      </c>
      <c r="H8">
        <f t="shared" si="2"/>
        <v>3600</v>
      </c>
      <c r="I8">
        <f t="shared" si="3"/>
        <v>0</v>
      </c>
      <c r="J8">
        <f t="shared" si="4"/>
        <v>15000</v>
      </c>
      <c r="K8">
        <f t="shared" si="5"/>
        <v>9000</v>
      </c>
      <c r="L8">
        <f t="shared" si="5"/>
        <v>89800</v>
      </c>
      <c r="M8">
        <f t="shared" si="6"/>
        <v>5</v>
      </c>
    </row>
    <row r="9" spans="1:13" x14ac:dyDescent="0.45">
      <c r="A9">
        <f t="shared" si="7"/>
        <v>8</v>
      </c>
      <c r="B9" s="1">
        <v>41251</v>
      </c>
      <c r="C9">
        <f t="shared" si="8"/>
        <v>9000</v>
      </c>
      <c r="D9">
        <f t="shared" si="8"/>
        <v>89800</v>
      </c>
      <c r="E9">
        <f t="shared" si="9"/>
        <v>90</v>
      </c>
      <c r="F9" t="str">
        <f t="shared" si="0"/>
        <v>siano</v>
      </c>
      <c r="G9">
        <f t="shared" si="1"/>
        <v>0</v>
      </c>
      <c r="H9">
        <f t="shared" si="2"/>
        <v>3600</v>
      </c>
      <c r="I9">
        <f t="shared" si="3"/>
        <v>0</v>
      </c>
      <c r="J9">
        <f t="shared" si="4"/>
        <v>0</v>
      </c>
      <c r="K9">
        <f t="shared" si="5"/>
        <v>9000</v>
      </c>
      <c r="L9">
        <f t="shared" si="5"/>
        <v>86200</v>
      </c>
      <c r="M9">
        <f t="shared" si="6"/>
        <v>6</v>
      </c>
    </row>
    <row r="10" spans="1:13" x14ac:dyDescent="0.45">
      <c r="A10">
        <f t="shared" si="7"/>
        <v>9</v>
      </c>
      <c r="B10" s="1">
        <v>41252</v>
      </c>
      <c r="C10">
        <f t="shared" si="8"/>
        <v>9000</v>
      </c>
      <c r="D10">
        <f t="shared" si="8"/>
        <v>86200</v>
      </c>
      <c r="E10">
        <f t="shared" si="9"/>
        <v>90</v>
      </c>
      <c r="F10" t="str">
        <f t="shared" si="0"/>
        <v>siano</v>
      </c>
      <c r="G10">
        <f t="shared" si="1"/>
        <v>0</v>
      </c>
      <c r="H10">
        <f t="shared" si="2"/>
        <v>3600</v>
      </c>
      <c r="I10">
        <f t="shared" si="3"/>
        <v>0</v>
      </c>
      <c r="J10">
        <f t="shared" si="4"/>
        <v>0</v>
      </c>
      <c r="K10">
        <f t="shared" si="5"/>
        <v>9000</v>
      </c>
      <c r="L10">
        <f t="shared" si="5"/>
        <v>82600</v>
      </c>
      <c r="M10">
        <f t="shared" si="6"/>
        <v>7</v>
      </c>
    </row>
    <row r="11" spans="1:13" x14ac:dyDescent="0.45">
      <c r="A11">
        <f t="shared" si="7"/>
        <v>10</v>
      </c>
      <c r="B11" s="1">
        <v>41253</v>
      </c>
      <c r="C11">
        <f t="shared" si="8"/>
        <v>9000</v>
      </c>
      <c r="D11">
        <f t="shared" si="8"/>
        <v>82600</v>
      </c>
      <c r="E11">
        <f t="shared" si="9"/>
        <v>90</v>
      </c>
      <c r="F11" t="str">
        <f t="shared" si="0"/>
        <v>siano</v>
      </c>
      <c r="G11">
        <f t="shared" si="1"/>
        <v>0</v>
      </c>
      <c r="H11">
        <f t="shared" si="2"/>
        <v>3600</v>
      </c>
      <c r="I11">
        <f t="shared" si="3"/>
        <v>0</v>
      </c>
      <c r="J11">
        <f t="shared" si="4"/>
        <v>0</v>
      </c>
      <c r="K11">
        <f t="shared" si="5"/>
        <v>9000</v>
      </c>
      <c r="L11">
        <f t="shared" si="5"/>
        <v>79000</v>
      </c>
      <c r="M11">
        <f t="shared" si="6"/>
        <v>1</v>
      </c>
    </row>
    <row r="12" spans="1:13" x14ac:dyDescent="0.45">
      <c r="A12">
        <f t="shared" si="7"/>
        <v>11</v>
      </c>
      <c r="B12" s="1">
        <v>41254</v>
      </c>
      <c r="C12">
        <f t="shared" si="8"/>
        <v>9000</v>
      </c>
      <c r="D12">
        <f t="shared" si="8"/>
        <v>79000</v>
      </c>
      <c r="E12">
        <f t="shared" si="9"/>
        <v>90</v>
      </c>
      <c r="F12" t="str">
        <f t="shared" si="0"/>
        <v>siano</v>
      </c>
      <c r="G12">
        <f t="shared" si="1"/>
        <v>0</v>
      </c>
      <c r="H12">
        <f t="shared" si="2"/>
        <v>3600</v>
      </c>
      <c r="I12">
        <f t="shared" si="3"/>
        <v>4000</v>
      </c>
      <c r="J12">
        <f t="shared" si="4"/>
        <v>0</v>
      </c>
      <c r="K12">
        <f t="shared" si="5"/>
        <v>13000</v>
      </c>
      <c r="L12">
        <f t="shared" si="5"/>
        <v>75400</v>
      </c>
      <c r="M12">
        <f t="shared" si="6"/>
        <v>2</v>
      </c>
    </row>
    <row r="13" spans="1:13" x14ac:dyDescent="0.45">
      <c r="A13">
        <f t="shared" si="7"/>
        <v>12</v>
      </c>
      <c r="B13" s="1">
        <v>41255</v>
      </c>
      <c r="C13">
        <f t="shared" si="8"/>
        <v>13000</v>
      </c>
      <c r="D13">
        <f t="shared" si="8"/>
        <v>75400</v>
      </c>
      <c r="E13">
        <f t="shared" si="9"/>
        <v>90</v>
      </c>
      <c r="F13" t="str">
        <f t="shared" si="0"/>
        <v>siano</v>
      </c>
      <c r="G13">
        <f t="shared" si="1"/>
        <v>0</v>
      </c>
      <c r="H13">
        <f t="shared" si="2"/>
        <v>3600</v>
      </c>
      <c r="I13">
        <f t="shared" si="3"/>
        <v>0</v>
      </c>
      <c r="J13">
        <f t="shared" si="4"/>
        <v>0</v>
      </c>
      <c r="K13">
        <f t="shared" si="5"/>
        <v>13000</v>
      </c>
      <c r="L13">
        <f t="shared" si="5"/>
        <v>71800</v>
      </c>
      <c r="M13">
        <f t="shared" si="6"/>
        <v>3</v>
      </c>
    </row>
    <row r="14" spans="1:13" x14ac:dyDescent="0.45">
      <c r="A14">
        <f t="shared" si="7"/>
        <v>13</v>
      </c>
      <c r="B14" s="1">
        <v>41256</v>
      </c>
      <c r="C14">
        <f t="shared" si="8"/>
        <v>13000</v>
      </c>
      <c r="D14">
        <f t="shared" si="8"/>
        <v>71800</v>
      </c>
      <c r="E14">
        <f t="shared" si="9"/>
        <v>90</v>
      </c>
      <c r="F14" t="str">
        <f t="shared" si="0"/>
        <v>siano</v>
      </c>
      <c r="G14">
        <f t="shared" si="1"/>
        <v>0</v>
      </c>
      <c r="H14">
        <f t="shared" si="2"/>
        <v>3600</v>
      </c>
      <c r="I14">
        <f t="shared" si="3"/>
        <v>0</v>
      </c>
      <c r="J14">
        <f t="shared" si="4"/>
        <v>0</v>
      </c>
      <c r="K14">
        <f t="shared" si="5"/>
        <v>13000</v>
      </c>
      <c r="L14">
        <f t="shared" si="5"/>
        <v>68200</v>
      </c>
      <c r="M14">
        <f t="shared" si="6"/>
        <v>4</v>
      </c>
    </row>
    <row r="15" spans="1:13" x14ac:dyDescent="0.45">
      <c r="A15">
        <f t="shared" si="7"/>
        <v>14</v>
      </c>
      <c r="B15" s="1">
        <v>41257</v>
      </c>
      <c r="C15">
        <f t="shared" si="8"/>
        <v>13000</v>
      </c>
      <c r="D15">
        <f t="shared" si="8"/>
        <v>68200</v>
      </c>
      <c r="E15">
        <f t="shared" si="9"/>
        <v>90</v>
      </c>
      <c r="F15" t="str">
        <f t="shared" si="0"/>
        <v>siano</v>
      </c>
      <c r="G15">
        <f t="shared" si="1"/>
        <v>0</v>
      </c>
      <c r="H15">
        <f t="shared" si="2"/>
        <v>3600</v>
      </c>
      <c r="I15">
        <f t="shared" si="3"/>
        <v>0</v>
      </c>
      <c r="J15">
        <f t="shared" si="4"/>
        <v>15000</v>
      </c>
      <c r="K15">
        <f t="shared" si="5"/>
        <v>13000</v>
      </c>
      <c r="L15">
        <f t="shared" si="5"/>
        <v>79600</v>
      </c>
      <c r="M15">
        <f t="shared" si="6"/>
        <v>5</v>
      </c>
    </row>
    <row r="16" spans="1:13" x14ac:dyDescent="0.45">
      <c r="A16">
        <f t="shared" si="7"/>
        <v>15</v>
      </c>
      <c r="B16" s="1">
        <v>41258</v>
      </c>
      <c r="C16">
        <f t="shared" si="8"/>
        <v>13000</v>
      </c>
      <c r="D16">
        <f t="shared" si="8"/>
        <v>79600</v>
      </c>
      <c r="E16">
        <f t="shared" si="9"/>
        <v>90</v>
      </c>
      <c r="F16" t="str">
        <f t="shared" si="0"/>
        <v>siano</v>
      </c>
      <c r="G16">
        <f t="shared" si="1"/>
        <v>0</v>
      </c>
      <c r="H16">
        <f t="shared" si="2"/>
        <v>3600</v>
      </c>
      <c r="I16">
        <f t="shared" si="3"/>
        <v>0</v>
      </c>
      <c r="J16">
        <f t="shared" si="4"/>
        <v>0</v>
      </c>
      <c r="K16">
        <f t="shared" si="5"/>
        <v>13000</v>
      </c>
      <c r="L16">
        <f t="shared" si="5"/>
        <v>76000</v>
      </c>
      <c r="M16">
        <f t="shared" si="6"/>
        <v>6</v>
      </c>
    </row>
    <row r="17" spans="1:13" x14ac:dyDescent="0.45">
      <c r="A17">
        <f t="shared" si="7"/>
        <v>16</v>
      </c>
      <c r="B17" s="1">
        <v>41259</v>
      </c>
      <c r="C17">
        <f t="shared" si="8"/>
        <v>13000</v>
      </c>
      <c r="D17">
        <f t="shared" si="8"/>
        <v>76000</v>
      </c>
      <c r="E17">
        <f t="shared" si="9"/>
        <v>90</v>
      </c>
      <c r="F17" t="str">
        <f t="shared" si="0"/>
        <v>siano</v>
      </c>
      <c r="G17">
        <f t="shared" si="1"/>
        <v>0</v>
      </c>
      <c r="H17">
        <f t="shared" si="2"/>
        <v>3600</v>
      </c>
      <c r="I17">
        <f t="shared" si="3"/>
        <v>0</v>
      </c>
      <c r="J17">
        <f t="shared" si="4"/>
        <v>0</v>
      </c>
      <c r="K17">
        <f t="shared" si="5"/>
        <v>13000</v>
      </c>
      <c r="L17">
        <f t="shared" si="5"/>
        <v>72400</v>
      </c>
      <c r="M17">
        <f t="shared" si="6"/>
        <v>7</v>
      </c>
    </row>
    <row r="18" spans="1:13" x14ac:dyDescent="0.45">
      <c r="A18">
        <f t="shared" si="7"/>
        <v>17</v>
      </c>
      <c r="B18" s="1">
        <v>41260</v>
      </c>
      <c r="C18">
        <f t="shared" si="8"/>
        <v>13000</v>
      </c>
      <c r="D18">
        <f t="shared" si="8"/>
        <v>72400</v>
      </c>
      <c r="E18">
        <f t="shared" si="9"/>
        <v>90</v>
      </c>
      <c r="F18" t="str">
        <f t="shared" si="0"/>
        <v>siano</v>
      </c>
      <c r="G18">
        <f t="shared" si="1"/>
        <v>0</v>
      </c>
      <c r="H18">
        <f t="shared" si="2"/>
        <v>3600</v>
      </c>
      <c r="I18">
        <f t="shared" si="3"/>
        <v>0</v>
      </c>
      <c r="J18">
        <f t="shared" si="4"/>
        <v>0</v>
      </c>
      <c r="K18">
        <f t="shared" si="5"/>
        <v>13000</v>
      </c>
      <c r="L18">
        <f t="shared" si="5"/>
        <v>68800</v>
      </c>
      <c r="M18">
        <f t="shared" si="6"/>
        <v>1</v>
      </c>
    </row>
    <row r="19" spans="1:13" x14ac:dyDescent="0.45">
      <c r="A19">
        <f t="shared" si="7"/>
        <v>18</v>
      </c>
      <c r="B19" s="1">
        <v>41261</v>
      </c>
      <c r="C19">
        <f t="shared" si="8"/>
        <v>13000</v>
      </c>
      <c r="D19">
        <f t="shared" si="8"/>
        <v>68800</v>
      </c>
      <c r="E19">
        <f t="shared" si="9"/>
        <v>90</v>
      </c>
      <c r="F19" t="str">
        <f t="shared" si="0"/>
        <v>siano</v>
      </c>
      <c r="G19">
        <f t="shared" si="1"/>
        <v>0</v>
      </c>
      <c r="H19">
        <f t="shared" si="2"/>
        <v>3600</v>
      </c>
      <c r="I19">
        <f t="shared" si="3"/>
        <v>4000</v>
      </c>
      <c r="J19">
        <f t="shared" si="4"/>
        <v>0</v>
      </c>
      <c r="K19">
        <f t="shared" si="5"/>
        <v>17000</v>
      </c>
      <c r="L19">
        <f t="shared" si="5"/>
        <v>65200</v>
      </c>
      <c r="M19">
        <f t="shared" si="6"/>
        <v>2</v>
      </c>
    </row>
    <row r="20" spans="1:13" x14ac:dyDescent="0.45">
      <c r="A20">
        <f t="shared" si="7"/>
        <v>19</v>
      </c>
      <c r="B20" s="1">
        <v>41262</v>
      </c>
      <c r="C20">
        <f t="shared" si="8"/>
        <v>17000</v>
      </c>
      <c r="D20">
        <f t="shared" si="8"/>
        <v>65200</v>
      </c>
      <c r="E20">
        <f t="shared" si="9"/>
        <v>90</v>
      </c>
      <c r="F20" t="str">
        <f t="shared" si="0"/>
        <v>siano</v>
      </c>
      <c r="G20">
        <f t="shared" si="1"/>
        <v>0</v>
      </c>
      <c r="H20">
        <f t="shared" si="2"/>
        <v>3600</v>
      </c>
      <c r="I20">
        <f t="shared" si="3"/>
        <v>0</v>
      </c>
      <c r="J20">
        <f t="shared" si="4"/>
        <v>0</v>
      </c>
      <c r="K20">
        <f t="shared" si="5"/>
        <v>17000</v>
      </c>
      <c r="L20">
        <f t="shared" si="5"/>
        <v>61600</v>
      </c>
      <c r="M20">
        <f t="shared" si="6"/>
        <v>3</v>
      </c>
    </row>
    <row r="21" spans="1:13" x14ac:dyDescent="0.45">
      <c r="A21">
        <f t="shared" si="7"/>
        <v>20</v>
      </c>
      <c r="B21" s="1">
        <v>41263</v>
      </c>
      <c r="C21">
        <f t="shared" si="8"/>
        <v>17000</v>
      </c>
      <c r="D21">
        <f t="shared" si="8"/>
        <v>61600</v>
      </c>
      <c r="E21">
        <f t="shared" si="9"/>
        <v>90</v>
      </c>
      <c r="F21" t="str">
        <f t="shared" si="0"/>
        <v>siano</v>
      </c>
      <c r="G21">
        <f t="shared" si="1"/>
        <v>0</v>
      </c>
      <c r="H21">
        <f t="shared" si="2"/>
        <v>3600</v>
      </c>
      <c r="I21">
        <f t="shared" si="3"/>
        <v>0</v>
      </c>
      <c r="J21">
        <f t="shared" si="4"/>
        <v>0</v>
      </c>
      <c r="K21">
        <f t="shared" si="5"/>
        <v>17000</v>
      </c>
      <c r="L21">
        <f t="shared" si="5"/>
        <v>58000</v>
      </c>
      <c r="M21">
        <f t="shared" si="6"/>
        <v>4</v>
      </c>
    </row>
    <row r="22" spans="1:13" x14ac:dyDescent="0.45">
      <c r="A22">
        <f t="shared" si="7"/>
        <v>21</v>
      </c>
      <c r="B22" s="1">
        <v>41264</v>
      </c>
      <c r="C22">
        <f t="shared" si="8"/>
        <v>17000</v>
      </c>
      <c r="D22">
        <f t="shared" si="8"/>
        <v>58000</v>
      </c>
      <c r="E22">
        <f t="shared" si="9"/>
        <v>90</v>
      </c>
      <c r="F22" t="str">
        <f t="shared" si="0"/>
        <v>siano</v>
      </c>
      <c r="G22">
        <f t="shared" si="1"/>
        <v>0</v>
      </c>
      <c r="H22">
        <f t="shared" si="2"/>
        <v>3600</v>
      </c>
      <c r="I22">
        <f t="shared" si="3"/>
        <v>0</v>
      </c>
      <c r="J22">
        <f t="shared" si="4"/>
        <v>15000</v>
      </c>
      <c r="K22">
        <f t="shared" si="5"/>
        <v>17000</v>
      </c>
      <c r="L22">
        <f t="shared" si="5"/>
        <v>69400</v>
      </c>
      <c r="M22">
        <f t="shared" si="6"/>
        <v>5</v>
      </c>
    </row>
    <row r="23" spans="1:13" x14ac:dyDescent="0.45">
      <c r="A23">
        <f t="shared" si="7"/>
        <v>22</v>
      </c>
      <c r="B23" s="1">
        <v>41265</v>
      </c>
      <c r="C23">
        <f t="shared" si="8"/>
        <v>17000</v>
      </c>
      <c r="D23">
        <f t="shared" si="8"/>
        <v>69400</v>
      </c>
      <c r="E23">
        <f t="shared" si="9"/>
        <v>90</v>
      </c>
      <c r="F23" t="str">
        <f t="shared" si="0"/>
        <v>siano</v>
      </c>
      <c r="G23">
        <f t="shared" si="1"/>
        <v>0</v>
      </c>
      <c r="H23">
        <f t="shared" si="2"/>
        <v>3600</v>
      </c>
      <c r="I23">
        <f t="shared" si="3"/>
        <v>0</v>
      </c>
      <c r="J23">
        <f t="shared" si="4"/>
        <v>0</v>
      </c>
      <c r="K23">
        <f t="shared" si="5"/>
        <v>17000</v>
      </c>
      <c r="L23">
        <f t="shared" si="5"/>
        <v>65800</v>
      </c>
      <c r="M23">
        <f t="shared" si="6"/>
        <v>6</v>
      </c>
    </row>
    <row r="24" spans="1:13" x14ac:dyDescent="0.45">
      <c r="A24">
        <f t="shared" si="7"/>
        <v>23</v>
      </c>
      <c r="B24" s="1">
        <v>41266</v>
      </c>
      <c r="C24">
        <f t="shared" si="8"/>
        <v>17000</v>
      </c>
      <c r="D24">
        <f t="shared" si="8"/>
        <v>65800</v>
      </c>
      <c r="E24">
        <f t="shared" si="9"/>
        <v>90</v>
      </c>
      <c r="F24" t="str">
        <f t="shared" si="0"/>
        <v>siano</v>
      </c>
      <c r="G24">
        <f t="shared" si="1"/>
        <v>0</v>
      </c>
      <c r="H24">
        <f t="shared" si="2"/>
        <v>3600</v>
      </c>
      <c r="I24">
        <f t="shared" si="3"/>
        <v>0</v>
      </c>
      <c r="J24">
        <f t="shared" si="4"/>
        <v>0</v>
      </c>
      <c r="K24">
        <f t="shared" si="5"/>
        <v>17000</v>
      </c>
      <c r="L24">
        <f t="shared" si="5"/>
        <v>62200</v>
      </c>
      <c r="M24">
        <f t="shared" si="6"/>
        <v>7</v>
      </c>
    </row>
    <row r="25" spans="1:13" x14ac:dyDescent="0.45">
      <c r="A25">
        <f t="shared" si="7"/>
        <v>24</v>
      </c>
      <c r="B25" s="1">
        <v>41267</v>
      </c>
      <c r="C25">
        <f t="shared" si="8"/>
        <v>17000</v>
      </c>
      <c r="D25">
        <f t="shared" si="8"/>
        <v>62200</v>
      </c>
      <c r="E25">
        <f t="shared" si="9"/>
        <v>90</v>
      </c>
      <c r="F25" t="str">
        <f t="shared" si="0"/>
        <v>siano</v>
      </c>
      <c r="G25">
        <f t="shared" si="1"/>
        <v>0</v>
      </c>
      <c r="H25">
        <f t="shared" si="2"/>
        <v>3600</v>
      </c>
      <c r="I25">
        <f t="shared" si="3"/>
        <v>0</v>
      </c>
      <c r="J25">
        <f t="shared" si="4"/>
        <v>0</v>
      </c>
      <c r="K25">
        <f t="shared" si="5"/>
        <v>17000</v>
      </c>
      <c r="L25">
        <f t="shared" si="5"/>
        <v>58600</v>
      </c>
      <c r="M25">
        <f t="shared" si="6"/>
        <v>1</v>
      </c>
    </row>
    <row r="26" spans="1:13" x14ac:dyDescent="0.45">
      <c r="A26">
        <f t="shared" si="7"/>
        <v>25</v>
      </c>
      <c r="B26" s="1">
        <v>41268</v>
      </c>
      <c r="C26">
        <f t="shared" si="8"/>
        <v>17000</v>
      </c>
      <c r="D26">
        <f t="shared" si="8"/>
        <v>58600</v>
      </c>
      <c r="E26">
        <f t="shared" si="9"/>
        <v>90</v>
      </c>
      <c r="F26" t="str">
        <f t="shared" si="0"/>
        <v>siano</v>
      </c>
      <c r="G26">
        <f t="shared" si="1"/>
        <v>0</v>
      </c>
      <c r="H26">
        <f t="shared" si="2"/>
        <v>3600</v>
      </c>
      <c r="I26">
        <f t="shared" si="3"/>
        <v>4000</v>
      </c>
      <c r="J26">
        <f t="shared" si="4"/>
        <v>0</v>
      </c>
      <c r="K26">
        <f t="shared" si="5"/>
        <v>21000</v>
      </c>
      <c r="L26">
        <f t="shared" si="5"/>
        <v>55000</v>
      </c>
      <c r="M26">
        <f t="shared" si="6"/>
        <v>2</v>
      </c>
    </row>
    <row r="27" spans="1:13" x14ac:dyDescent="0.45">
      <c r="A27">
        <f t="shared" si="7"/>
        <v>26</v>
      </c>
      <c r="B27" s="1">
        <v>41269</v>
      </c>
      <c r="C27">
        <f t="shared" si="8"/>
        <v>21000</v>
      </c>
      <c r="D27">
        <f t="shared" si="8"/>
        <v>55000</v>
      </c>
      <c r="E27">
        <f t="shared" si="9"/>
        <v>90</v>
      </c>
      <c r="F27" t="str">
        <f t="shared" si="0"/>
        <v>siano</v>
      </c>
      <c r="G27">
        <f t="shared" si="1"/>
        <v>0</v>
      </c>
      <c r="H27">
        <f t="shared" si="2"/>
        <v>3600</v>
      </c>
      <c r="I27">
        <f t="shared" si="3"/>
        <v>0</v>
      </c>
      <c r="J27">
        <f t="shared" si="4"/>
        <v>0</v>
      </c>
      <c r="K27">
        <f t="shared" si="5"/>
        <v>21000</v>
      </c>
      <c r="L27">
        <f t="shared" si="5"/>
        <v>51400</v>
      </c>
      <c r="M27">
        <f t="shared" si="6"/>
        <v>3</v>
      </c>
    </row>
    <row r="28" spans="1:13" x14ac:dyDescent="0.45">
      <c r="A28">
        <f t="shared" si="7"/>
        <v>27</v>
      </c>
      <c r="B28" s="1">
        <v>41270</v>
      </c>
      <c r="C28">
        <f t="shared" si="8"/>
        <v>21000</v>
      </c>
      <c r="D28">
        <f t="shared" si="8"/>
        <v>51400</v>
      </c>
      <c r="E28">
        <f t="shared" si="9"/>
        <v>90</v>
      </c>
      <c r="F28" t="str">
        <f t="shared" si="0"/>
        <v>siano</v>
      </c>
      <c r="G28">
        <f t="shared" si="1"/>
        <v>0</v>
      </c>
      <c r="H28">
        <f t="shared" si="2"/>
        <v>3600</v>
      </c>
      <c r="I28">
        <f t="shared" si="3"/>
        <v>0</v>
      </c>
      <c r="J28">
        <f t="shared" si="4"/>
        <v>0</v>
      </c>
      <c r="K28">
        <f t="shared" si="5"/>
        <v>21000</v>
      </c>
      <c r="L28">
        <f t="shared" si="5"/>
        <v>47800</v>
      </c>
      <c r="M28">
        <f t="shared" si="6"/>
        <v>4</v>
      </c>
    </row>
    <row r="29" spans="1:13" x14ac:dyDescent="0.45">
      <c r="A29">
        <f t="shared" si="7"/>
        <v>28</v>
      </c>
      <c r="B29" s="1">
        <v>41271</v>
      </c>
      <c r="C29">
        <f t="shared" si="8"/>
        <v>21000</v>
      </c>
      <c r="D29">
        <f t="shared" si="8"/>
        <v>47800</v>
      </c>
      <c r="E29">
        <f t="shared" si="9"/>
        <v>90</v>
      </c>
      <c r="F29" s="2" t="str">
        <f t="shared" si="0"/>
        <v>zolodz</v>
      </c>
      <c r="G29">
        <f t="shared" si="1"/>
        <v>1800</v>
      </c>
      <c r="H29">
        <f t="shared" si="2"/>
        <v>0</v>
      </c>
      <c r="I29">
        <f t="shared" si="3"/>
        <v>0</v>
      </c>
      <c r="J29">
        <f t="shared" si="4"/>
        <v>15000</v>
      </c>
      <c r="K29">
        <f t="shared" si="5"/>
        <v>19200</v>
      </c>
      <c r="L29">
        <f t="shared" si="5"/>
        <v>62800</v>
      </c>
      <c r="M29">
        <f t="shared" si="6"/>
        <v>5</v>
      </c>
    </row>
    <row r="30" spans="1:13" x14ac:dyDescent="0.45">
      <c r="A30">
        <f t="shared" si="7"/>
        <v>29</v>
      </c>
      <c r="B30" s="1">
        <v>41272</v>
      </c>
      <c r="C30">
        <f t="shared" si="8"/>
        <v>19200</v>
      </c>
      <c r="D30">
        <f t="shared" si="8"/>
        <v>62800</v>
      </c>
      <c r="E30">
        <f t="shared" si="9"/>
        <v>90</v>
      </c>
      <c r="F30" t="str">
        <f t="shared" si="0"/>
        <v>siano</v>
      </c>
      <c r="G30">
        <f t="shared" si="1"/>
        <v>0</v>
      </c>
      <c r="H30">
        <f t="shared" si="2"/>
        <v>3600</v>
      </c>
      <c r="I30">
        <f t="shared" si="3"/>
        <v>0</v>
      </c>
      <c r="J30">
        <f t="shared" si="4"/>
        <v>0</v>
      </c>
      <c r="K30">
        <f t="shared" si="5"/>
        <v>19200</v>
      </c>
      <c r="L30">
        <f t="shared" si="5"/>
        <v>59200</v>
      </c>
      <c r="M30">
        <f t="shared" si="6"/>
        <v>6</v>
      </c>
    </row>
    <row r="31" spans="1:13" x14ac:dyDescent="0.45">
      <c r="A31">
        <f t="shared" si="7"/>
        <v>30</v>
      </c>
      <c r="B31" s="1">
        <v>41273</v>
      </c>
      <c r="C31">
        <f t="shared" si="8"/>
        <v>19200</v>
      </c>
      <c r="D31">
        <f t="shared" si="8"/>
        <v>59200</v>
      </c>
      <c r="E31">
        <f t="shared" si="9"/>
        <v>90</v>
      </c>
      <c r="F31" t="str">
        <f t="shared" si="0"/>
        <v>siano</v>
      </c>
      <c r="G31">
        <f t="shared" si="1"/>
        <v>0</v>
      </c>
      <c r="H31">
        <f t="shared" si="2"/>
        <v>3600</v>
      </c>
      <c r="I31">
        <f t="shared" si="3"/>
        <v>0</v>
      </c>
      <c r="J31">
        <f t="shared" si="4"/>
        <v>0</v>
      </c>
      <c r="K31">
        <f t="shared" si="5"/>
        <v>19200</v>
      </c>
      <c r="L31">
        <f t="shared" si="5"/>
        <v>55600</v>
      </c>
      <c r="M31">
        <f t="shared" si="6"/>
        <v>7</v>
      </c>
    </row>
    <row r="32" spans="1:13" x14ac:dyDescent="0.45">
      <c r="A32">
        <f t="shared" si="7"/>
        <v>31</v>
      </c>
      <c r="B32" s="1">
        <v>41274</v>
      </c>
      <c r="C32">
        <f t="shared" si="8"/>
        <v>19200</v>
      </c>
      <c r="D32">
        <f t="shared" si="8"/>
        <v>55600</v>
      </c>
      <c r="E32">
        <f t="shared" si="9"/>
        <v>90</v>
      </c>
      <c r="F32" t="str">
        <f t="shared" si="0"/>
        <v>siano</v>
      </c>
      <c r="G32">
        <f t="shared" si="1"/>
        <v>0</v>
      </c>
      <c r="H32">
        <f t="shared" si="2"/>
        <v>3600</v>
      </c>
      <c r="I32">
        <f t="shared" si="3"/>
        <v>0</v>
      </c>
      <c r="J32">
        <f t="shared" si="4"/>
        <v>0</v>
      </c>
      <c r="K32">
        <f t="shared" si="5"/>
        <v>19200</v>
      </c>
      <c r="L32">
        <f t="shared" si="5"/>
        <v>52000</v>
      </c>
      <c r="M32">
        <f t="shared" si="6"/>
        <v>1</v>
      </c>
    </row>
    <row r="33" spans="1:13" x14ac:dyDescent="0.45">
      <c r="A33">
        <f t="shared" si="7"/>
        <v>32</v>
      </c>
      <c r="B33" s="1">
        <v>41275</v>
      </c>
      <c r="C33">
        <f t="shared" si="8"/>
        <v>19200</v>
      </c>
      <c r="D33">
        <f t="shared" si="8"/>
        <v>52000</v>
      </c>
      <c r="E33">
        <f t="shared" si="9"/>
        <v>90</v>
      </c>
      <c r="F33" t="str">
        <f t="shared" si="0"/>
        <v>siano</v>
      </c>
      <c r="G33">
        <f t="shared" si="1"/>
        <v>0</v>
      </c>
      <c r="H33">
        <f t="shared" si="2"/>
        <v>3600</v>
      </c>
      <c r="I33">
        <f t="shared" si="3"/>
        <v>4000</v>
      </c>
      <c r="J33">
        <f t="shared" si="4"/>
        <v>0</v>
      </c>
      <c r="K33">
        <f t="shared" si="5"/>
        <v>23200</v>
      </c>
      <c r="L33">
        <f t="shared" si="5"/>
        <v>48400</v>
      </c>
      <c r="M33">
        <f t="shared" si="6"/>
        <v>2</v>
      </c>
    </row>
    <row r="34" spans="1:13" x14ac:dyDescent="0.45">
      <c r="A34">
        <f t="shared" si="7"/>
        <v>33</v>
      </c>
      <c r="B34" s="1">
        <v>41276</v>
      </c>
      <c r="C34">
        <f t="shared" si="8"/>
        <v>23200</v>
      </c>
      <c r="D34">
        <f t="shared" si="8"/>
        <v>48400</v>
      </c>
      <c r="E34">
        <f t="shared" si="9"/>
        <v>90</v>
      </c>
      <c r="F34" t="str">
        <f t="shared" si="0"/>
        <v>zolodz</v>
      </c>
      <c r="G34">
        <f t="shared" si="1"/>
        <v>1800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21400</v>
      </c>
      <c r="L34">
        <f t="shared" si="5"/>
        <v>48400</v>
      </c>
      <c r="M34">
        <f t="shared" si="6"/>
        <v>3</v>
      </c>
    </row>
    <row r="35" spans="1:13" x14ac:dyDescent="0.45">
      <c r="A35">
        <f t="shared" si="7"/>
        <v>34</v>
      </c>
      <c r="B35" s="1">
        <v>41277</v>
      </c>
      <c r="C35">
        <f t="shared" si="8"/>
        <v>21400</v>
      </c>
      <c r="D35">
        <f t="shared" si="8"/>
        <v>48400</v>
      </c>
      <c r="E35">
        <f t="shared" si="9"/>
        <v>90</v>
      </c>
      <c r="F35" t="str">
        <f t="shared" si="0"/>
        <v>zolodz</v>
      </c>
      <c r="G35">
        <f t="shared" si="1"/>
        <v>1800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19600</v>
      </c>
      <c r="L35">
        <f t="shared" si="5"/>
        <v>48400</v>
      </c>
      <c r="M35">
        <f t="shared" si="6"/>
        <v>4</v>
      </c>
    </row>
    <row r="36" spans="1:13" x14ac:dyDescent="0.45">
      <c r="A36">
        <f t="shared" si="7"/>
        <v>35</v>
      </c>
      <c r="B36" s="1">
        <v>41278</v>
      </c>
      <c r="C36">
        <f t="shared" si="8"/>
        <v>19600</v>
      </c>
      <c r="D36">
        <f t="shared" si="8"/>
        <v>48400</v>
      </c>
      <c r="E36">
        <f t="shared" si="9"/>
        <v>90</v>
      </c>
      <c r="F36" t="str">
        <f t="shared" si="0"/>
        <v>zolodz</v>
      </c>
      <c r="G36">
        <f t="shared" si="1"/>
        <v>1800</v>
      </c>
      <c r="H36">
        <f t="shared" si="2"/>
        <v>0</v>
      </c>
      <c r="I36">
        <f t="shared" si="3"/>
        <v>0</v>
      </c>
      <c r="J36">
        <f t="shared" si="4"/>
        <v>15000</v>
      </c>
      <c r="K36">
        <f t="shared" si="5"/>
        <v>17800</v>
      </c>
      <c r="L36">
        <f t="shared" si="5"/>
        <v>63400</v>
      </c>
      <c r="M36">
        <f t="shared" si="6"/>
        <v>5</v>
      </c>
    </row>
    <row r="37" spans="1:13" x14ac:dyDescent="0.45">
      <c r="A37">
        <f t="shared" si="7"/>
        <v>36</v>
      </c>
      <c r="B37" s="1">
        <v>41279</v>
      </c>
      <c r="C37">
        <f t="shared" si="8"/>
        <v>17800</v>
      </c>
      <c r="D37">
        <f t="shared" si="8"/>
        <v>63400</v>
      </c>
      <c r="E37">
        <f t="shared" si="9"/>
        <v>90</v>
      </c>
      <c r="F37" t="str">
        <f t="shared" si="0"/>
        <v>siano</v>
      </c>
      <c r="G37">
        <f t="shared" si="1"/>
        <v>0</v>
      </c>
      <c r="H37">
        <f t="shared" si="2"/>
        <v>3600</v>
      </c>
      <c r="I37">
        <f t="shared" si="3"/>
        <v>0</v>
      </c>
      <c r="J37">
        <f t="shared" si="4"/>
        <v>0</v>
      </c>
      <c r="K37">
        <f t="shared" si="5"/>
        <v>17800</v>
      </c>
      <c r="L37">
        <f t="shared" si="5"/>
        <v>59800</v>
      </c>
      <c r="M37">
        <f t="shared" si="6"/>
        <v>6</v>
      </c>
    </row>
    <row r="38" spans="1:13" x14ac:dyDescent="0.45">
      <c r="A38">
        <f t="shared" si="7"/>
        <v>37</v>
      </c>
      <c r="B38" s="1">
        <v>41280</v>
      </c>
      <c r="C38">
        <f t="shared" si="8"/>
        <v>17800</v>
      </c>
      <c r="D38">
        <f t="shared" si="8"/>
        <v>59800</v>
      </c>
      <c r="E38">
        <f t="shared" si="9"/>
        <v>90</v>
      </c>
      <c r="F38" t="str">
        <f t="shared" si="0"/>
        <v>siano</v>
      </c>
      <c r="G38">
        <f t="shared" si="1"/>
        <v>0</v>
      </c>
      <c r="H38">
        <f t="shared" si="2"/>
        <v>3600</v>
      </c>
      <c r="I38">
        <f t="shared" si="3"/>
        <v>0</v>
      </c>
      <c r="J38">
        <f t="shared" si="4"/>
        <v>0</v>
      </c>
      <c r="K38">
        <f t="shared" si="5"/>
        <v>17800</v>
      </c>
      <c r="L38">
        <f t="shared" si="5"/>
        <v>56200</v>
      </c>
      <c r="M38">
        <f t="shared" si="6"/>
        <v>7</v>
      </c>
    </row>
    <row r="39" spans="1:13" x14ac:dyDescent="0.45">
      <c r="A39">
        <f t="shared" si="7"/>
        <v>38</v>
      </c>
      <c r="B39" s="1">
        <v>41281</v>
      </c>
      <c r="C39">
        <f t="shared" si="8"/>
        <v>17800</v>
      </c>
      <c r="D39">
        <f t="shared" si="8"/>
        <v>56200</v>
      </c>
      <c r="E39">
        <f t="shared" si="9"/>
        <v>90</v>
      </c>
      <c r="F39" t="str">
        <f t="shared" si="0"/>
        <v>siano</v>
      </c>
      <c r="G39">
        <f t="shared" si="1"/>
        <v>0</v>
      </c>
      <c r="H39">
        <f t="shared" si="2"/>
        <v>3600</v>
      </c>
      <c r="I39">
        <f t="shared" si="3"/>
        <v>0</v>
      </c>
      <c r="J39">
        <f t="shared" si="4"/>
        <v>0</v>
      </c>
      <c r="K39">
        <f t="shared" si="5"/>
        <v>17800</v>
      </c>
      <c r="L39">
        <f t="shared" si="5"/>
        <v>52600</v>
      </c>
      <c r="M39">
        <f t="shared" si="6"/>
        <v>1</v>
      </c>
    </row>
    <row r="40" spans="1:13" x14ac:dyDescent="0.45">
      <c r="A40">
        <f t="shared" si="7"/>
        <v>39</v>
      </c>
      <c r="B40" s="1">
        <v>41282</v>
      </c>
      <c r="C40">
        <f t="shared" si="8"/>
        <v>17800</v>
      </c>
      <c r="D40">
        <f t="shared" si="8"/>
        <v>52600</v>
      </c>
      <c r="E40">
        <f t="shared" si="9"/>
        <v>90</v>
      </c>
      <c r="F40" t="str">
        <f t="shared" si="0"/>
        <v>siano</v>
      </c>
      <c r="G40">
        <f t="shared" si="1"/>
        <v>0</v>
      </c>
      <c r="H40">
        <f t="shared" si="2"/>
        <v>3600</v>
      </c>
      <c r="I40">
        <f t="shared" si="3"/>
        <v>4000</v>
      </c>
      <c r="J40">
        <f t="shared" si="4"/>
        <v>0</v>
      </c>
      <c r="K40">
        <f t="shared" si="5"/>
        <v>21800</v>
      </c>
      <c r="L40">
        <f t="shared" si="5"/>
        <v>49000</v>
      </c>
      <c r="M40">
        <f t="shared" si="6"/>
        <v>2</v>
      </c>
    </row>
    <row r="41" spans="1:13" x14ac:dyDescent="0.45">
      <c r="A41">
        <f t="shared" si="7"/>
        <v>40</v>
      </c>
      <c r="B41" s="1">
        <v>41283</v>
      </c>
      <c r="C41">
        <f t="shared" si="8"/>
        <v>21800</v>
      </c>
      <c r="D41">
        <f t="shared" si="8"/>
        <v>49000</v>
      </c>
      <c r="E41">
        <f t="shared" si="9"/>
        <v>90</v>
      </c>
      <c r="F41" t="str">
        <f t="shared" si="0"/>
        <v>zolodz</v>
      </c>
      <c r="G41">
        <f t="shared" si="1"/>
        <v>1800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20000</v>
      </c>
      <c r="L41">
        <f t="shared" si="5"/>
        <v>49000</v>
      </c>
      <c r="M41">
        <f t="shared" si="6"/>
        <v>3</v>
      </c>
    </row>
    <row r="42" spans="1:13" x14ac:dyDescent="0.45">
      <c r="A42">
        <f t="shared" si="7"/>
        <v>41</v>
      </c>
      <c r="B42" s="1">
        <v>41284</v>
      </c>
      <c r="C42">
        <f t="shared" si="8"/>
        <v>20000</v>
      </c>
      <c r="D42">
        <f t="shared" si="8"/>
        <v>49000</v>
      </c>
      <c r="E42">
        <f t="shared" si="9"/>
        <v>90</v>
      </c>
      <c r="F42" t="str">
        <f t="shared" si="0"/>
        <v>zolodz</v>
      </c>
      <c r="G42">
        <f t="shared" si="1"/>
        <v>1800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18200</v>
      </c>
      <c r="L42">
        <f t="shared" si="5"/>
        <v>49000</v>
      </c>
      <c r="M42">
        <f t="shared" si="6"/>
        <v>4</v>
      </c>
    </row>
    <row r="43" spans="1:13" x14ac:dyDescent="0.45">
      <c r="A43">
        <f t="shared" si="7"/>
        <v>42</v>
      </c>
      <c r="B43" s="1">
        <v>41285</v>
      </c>
      <c r="C43">
        <f t="shared" si="8"/>
        <v>18200</v>
      </c>
      <c r="D43">
        <f t="shared" si="8"/>
        <v>49000</v>
      </c>
      <c r="E43">
        <f t="shared" si="9"/>
        <v>90</v>
      </c>
      <c r="F43" t="str">
        <f t="shared" si="0"/>
        <v>zolodz</v>
      </c>
      <c r="G43">
        <f t="shared" si="1"/>
        <v>1800</v>
      </c>
      <c r="H43">
        <f t="shared" si="2"/>
        <v>0</v>
      </c>
      <c r="I43">
        <f t="shared" si="3"/>
        <v>0</v>
      </c>
      <c r="J43">
        <f t="shared" si="4"/>
        <v>15000</v>
      </c>
      <c r="K43">
        <f t="shared" si="5"/>
        <v>16400</v>
      </c>
      <c r="L43">
        <f t="shared" si="5"/>
        <v>64000</v>
      </c>
      <c r="M43">
        <f t="shared" si="6"/>
        <v>5</v>
      </c>
    </row>
    <row r="44" spans="1:13" x14ac:dyDescent="0.45">
      <c r="A44">
        <f t="shared" si="7"/>
        <v>43</v>
      </c>
      <c r="B44" s="1">
        <v>41286</v>
      </c>
      <c r="C44">
        <f t="shared" si="8"/>
        <v>16400</v>
      </c>
      <c r="D44">
        <f t="shared" si="8"/>
        <v>64000</v>
      </c>
      <c r="E44">
        <f t="shared" si="9"/>
        <v>90</v>
      </c>
      <c r="F44" t="str">
        <f t="shared" si="0"/>
        <v>siano</v>
      </c>
      <c r="G44">
        <f t="shared" si="1"/>
        <v>0</v>
      </c>
      <c r="H44">
        <f t="shared" si="2"/>
        <v>3600</v>
      </c>
      <c r="I44">
        <f t="shared" si="3"/>
        <v>0</v>
      </c>
      <c r="J44">
        <f t="shared" si="4"/>
        <v>0</v>
      </c>
      <c r="K44">
        <f t="shared" si="5"/>
        <v>16400</v>
      </c>
      <c r="L44">
        <f t="shared" si="5"/>
        <v>60400</v>
      </c>
      <c r="M44">
        <f t="shared" si="6"/>
        <v>6</v>
      </c>
    </row>
    <row r="45" spans="1:13" x14ac:dyDescent="0.45">
      <c r="A45">
        <f t="shared" si="7"/>
        <v>44</v>
      </c>
      <c r="B45" s="1">
        <v>41287</v>
      </c>
      <c r="C45">
        <f t="shared" si="8"/>
        <v>16400</v>
      </c>
      <c r="D45">
        <f t="shared" si="8"/>
        <v>60400</v>
      </c>
      <c r="E45">
        <f t="shared" si="9"/>
        <v>90</v>
      </c>
      <c r="F45" t="str">
        <f t="shared" si="0"/>
        <v>siano</v>
      </c>
      <c r="G45">
        <f t="shared" si="1"/>
        <v>0</v>
      </c>
      <c r="H45">
        <f t="shared" si="2"/>
        <v>3600</v>
      </c>
      <c r="I45">
        <f t="shared" si="3"/>
        <v>0</v>
      </c>
      <c r="J45">
        <f t="shared" si="4"/>
        <v>0</v>
      </c>
      <c r="K45">
        <f t="shared" si="5"/>
        <v>16400</v>
      </c>
      <c r="L45">
        <f t="shared" si="5"/>
        <v>56800</v>
      </c>
      <c r="M45">
        <f t="shared" si="6"/>
        <v>7</v>
      </c>
    </row>
    <row r="46" spans="1:13" x14ac:dyDescent="0.45">
      <c r="A46">
        <f t="shared" si="7"/>
        <v>45</v>
      </c>
      <c r="B46" s="1">
        <v>41288</v>
      </c>
      <c r="C46">
        <f t="shared" si="8"/>
        <v>16400</v>
      </c>
      <c r="D46">
        <f t="shared" si="8"/>
        <v>56800</v>
      </c>
      <c r="E46">
        <f t="shared" si="9"/>
        <v>90</v>
      </c>
      <c r="F46" t="str">
        <f t="shared" si="0"/>
        <v>siano</v>
      </c>
      <c r="G46">
        <f t="shared" si="1"/>
        <v>0</v>
      </c>
      <c r="H46">
        <f t="shared" si="2"/>
        <v>3600</v>
      </c>
      <c r="I46">
        <f t="shared" si="3"/>
        <v>0</v>
      </c>
      <c r="J46">
        <f t="shared" si="4"/>
        <v>0</v>
      </c>
      <c r="K46">
        <f t="shared" si="5"/>
        <v>16400</v>
      </c>
      <c r="L46">
        <f t="shared" si="5"/>
        <v>53200</v>
      </c>
      <c r="M46">
        <f t="shared" si="6"/>
        <v>1</v>
      </c>
    </row>
    <row r="47" spans="1:13" x14ac:dyDescent="0.45">
      <c r="A47">
        <f t="shared" si="7"/>
        <v>46</v>
      </c>
      <c r="B47" s="1">
        <v>41289</v>
      </c>
      <c r="C47">
        <f t="shared" si="8"/>
        <v>16400</v>
      </c>
      <c r="D47">
        <f t="shared" si="8"/>
        <v>53200</v>
      </c>
      <c r="E47">
        <f t="shared" si="9"/>
        <v>90</v>
      </c>
      <c r="F47" t="str">
        <f t="shared" si="0"/>
        <v>siano</v>
      </c>
      <c r="G47">
        <f t="shared" si="1"/>
        <v>0</v>
      </c>
      <c r="H47">
        <f t="shared" si="2"/>
        <v>3600</v>
      </c>
      <c r="I47">
        <f t="shared" si="3"/>
        <v>4000</v>
      </c>
      <c r="J47">
        <f t="shared" si="4"/>
        <v>0</v>
      </c>
      <c r="K47">
        <f t="shared" si="5"/>
        <v>20400</v>
      </c>
      <c r="L47">
        <f t="shared" si="5"/>
        <v>49600</v>
      </c>
      <c r="M47">
        <f t="shared" si="6"/>
        <v>2</v>
      </c>
    </row>
    <row r="48" spans="1:13" x14ac:dyDescent="0.45">
      <c r="A48">
        <f t="shared" si="7"/>
        <v>47</v>
      </c>
      <c r="B48" s="1">
        <v>41290</v>
      </c>
      <c r="C48">
        <f t="shared" si="8"/>
        <v>20400</v>
      </c>
      <c r="D48">
        <f t="shared" si="8"/>
        <v>49600</v>
      </c>
      <c r="E48">
        <f t="shared" si="9"/>
        <v>90</v>
      </c>
      <c r="F48" t="str">
        <f t="shared" si="0"/>
        <v>zolodz</v>
      </c>
      <c r="G48">
        <f t="shared" si="1"/>
        <v>1800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18600</v>
      </c>
      <c r="L48">
        <f t="shared" si="5"/>
        <v>49600</v>
      </c>
      <c r="M48">
        <f t="shared" si="6"/>
        <v>3</v>
      </c>
    </row>
    <row r="49" spans="1:13" x14ac:dyDescent="0.45">
      <c r="A49">
        <f t="shared" si="7"/>
        <v>48</v>
      </c>
      <c r="B49" s="1">
        <v>41291</v>
      </c>
      <c r="C49">
        <f t="shared" si="8"/>
        <v>18600</v>
      </c>
      <c r="D49">
        <f t="shared" si="8"/>
        <v>49600</v>
      </c>
      <c r="E49">
        <f t="shared" si="9"/>
        <v>90</v>
      </c>
      <c r="F49" t="str">
        <f t="shared" si="0"/>
        <v>zolodz</v>
      </c>
      <c r="G49">
        <f t="shared" si="1"/>
        <v>1800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16800</v>
      </c>
      <c r="L49">
        <f t="shared" si="5"/>
        <v>49600</v>
      </c>
      <c r="M49">
        <f t="shared" si="6"/>
        <v>4</v>
      </c>
    </row>
    <row r="50" spans="1:13" x14ac:dyDescent="0.45">
      <c r="A50">
        <f t="shared" si="7"/>
        <v>49</v>
      </c>
      <c r="B50" s="1">
        <v>41292</v>
      </c>
      <c r="C50">
        <f t="shared" si="8"/>
        <v>16800</v>
      </c>
      <c r="D50">
        <f t="shared" si="8"/>
        <v>49600</v>
      </c>
      <c r="E50">
        <f t="shared" si="9"/>
        <v>90</v>
      </c>
      <c r="F50" t="str">
        <f t="shared" si="0"/>
        <v>zolodz</v>
      </c>
      <c r="G50">
        <f t="shared" si="1"/>
        <v>1800</v>
      </c>
      <c r="H50">
        <f t="shared" si="2"/>
        <v>0</v>
      </c>
      <c r="I50">
        <f t="shared" si="3"/>
        <v>0</v>
      </c>
      <c r="J50">
        <f t="shared" si="4"/>
        <v>15000</v>
      </c>
      <c r="K50">
        <f t="shared" si="5"/>
        <v>15000</v>
      </c>
      <c r="L50">
        <f t="shared" si="5"/>
        <v>64600</v>
      </c>
      <c r="M50">
        <f t="shared" si="6"/>
        <v>5</v>
      </c>
    </row>
    <row r="51" spans="1:13" x14ac:dyDescent="0.45">
      <c r="A51">
        <f t="shared" si="7"/>
        <v>50</v>
      </c>
      <c r="B51" s="1">
        <v>41293</v>
      </c>
      <c r="C51">
        <f t="shared" si="8"/>
        <v>15000</v>
      </c>
      <c r="D51">
        <f t="shared" si="8"/>
        <v>64600</v>
      </c>
      <c r="E51">
        <f t="shared" si="9"/>
        <v>90</v>
      </c>
      <c r="F51" t="str">
        <f t="shared" si="0"/>
        <v>siano</v>
      </c>
      <c r="G51">
        <f t="shared" si="1"/>
        <v>0</v>
      </c>
      <c r="H51">
        <f t="shared" si="2"/>
        <v>3600</v>
      </c>
      <c r="I51">
        <f t="shared" si="3"/>
        <v>0</v>
      </c>
      <c r="J51">
        <f t="shared" si="4"/>
        <v>0</v>
      </c>
      <c r="K51">
        <f t="shared" si="5"/>
        <v>15000</v>
      </c>
      <c r="L51">
        <f t="shared" si="5"/>
        <v>61000</v>
      </c>
      <c r="M51">
        <f t="shared" si="6"/>
        <v>6</v>
      </c>
    </row>
    <row r="52" spans="1:13" x14ac:dyDescent="0.45">
      <c r="A52">
        <f t="shared" si="7"/>
        <v>51</v>
      </c>
      <c r="B52" s="1">
        <v>41294</v>
      </c>
      <c r="C52">
        <f t="shared" si="8"/>
        <v>15000</v>
      </c>
      <c r="D52">
        <f t="shared" si="8"/>
        <v>61000</v>
      </c>
      <c r="E52">
        <f t="shared" si="9"/>
        <v>90</v>
      </c>
      <c r="F52" t="str">
        <f t="shared" si="0"/>
        <v>siano</v>
      </c>
      <c r="G52">
        <f t="shared" si="1"/>
        <v>0</v>
      </c>
      <c r="H52">
        <f t="shared" si="2"/>
        <v>3600</v>
      </c>
      <c r="I52">
        <f t="shared" si="3"/>
        <v>0</v>
      </c>
      <c r="J52">
        <f t="shared" si="4"/>
        <v>0</v>
      </c>
      <c r="K52">
        <f t="shared" si="5"/>
        <v>15000</v>
      </c>
      <c r="L52">
        <f t="shared" si="5"/>
        <v>57400</v>
      </c>
      <c r="M52">
        <f t="shared" si="6"/>
        <v>7</v>
      </c>
    </row>
    <row r="53" spans="1:13" x14ac:dyDescent="0.45">
      <c r="A53">
        <f t="shared" si="7"/>
        <v>52</v>
      </c>
      <c r="B53" s="1">
        <v>41295</v>
      </c>
      <c r="C53">
        <f t="shared" si="8"/>
        <v>15000</v>
      </c>
      <c r="D53">
        <f t="shared" si="8"/>
        <v>57400</v>
      </c>
      <c r="E53">
        <f t="shared" si="9"/>
        <v>90</v>
      </c>
      <c r="F53" t="str">
        <f t="shared" si="0"/>
        <v>siano</v>
      </c>
      <c r="G53">
        <f t="shared" si="1"/>
        <v>0</v>
      </c>
      <c r="H53">
        <f t="shared" si="2"/>
        <v>3600</v>
      </c>
      <c r="I53">
        <f t="shared" si="3"/>
        <v>0</v>
      </c>
      <c r="J53">
        <f t="shared" si="4"/>
        <v>0</v>
      </c>
      <c r="K53">
        <f t="shared" si="5"/>
        <v>15000</v>
      </c>
      <c r="L53">
        <f t="shared" si="5"/>
        <v>53800</v>
      </c>
      <c r="M53">
        <f t="shared" si="6"/>
        <v>1</v>
      </c>
    </row>
    <row r="54" spans="1:13" x14ac:dyDescent="0.45">
      <c r="A54">
        <f t="shared" si="7"/>
        <v>53</v>
      </c>
      <c r="B54" s="1">
        <v>41296</v>
      </c>
      <c r="C54">
        <f t="shared" si="8"/>
        <v>15000</v>
      </c>
      <c r="D54">
        <f t="shared" si="8"/>
        <v>53800</v>
      </c>
      <c r="E54">
        <f t="shared" si="9"/>
        <v>90</v>
      </c>
      <c r="F54" t="str">
        <f t="shared" si="0"/>
        <v>siano</v>
      </c>
      <c r="G54">
        <f t="shared" si="1"/>
        <v>0</v>
      </c>
      <c r="H54">
        <f t="shared" si="2"/>
        <v>3600</v>
      </c>
      <c r="I54">
        <f t="shared" si="3"/>
        <v>4000</v>
      </c>
      <c r="J54">
        <f t="shared" si="4"/>
        <v>0</v>
      </c>
      <c r="K54">
        <f t="shared" si="5"/>
        <v>19000</v>
      </c>
      <c r="L54">
        <f t="shared" si="5"/>
        <v>50200</v>
      </c>
      <c r="M54">
        <f t="shared" si="6"/>
        <v>2</v>
      </c>
    </row>
    <row r="55" spans="1:13" x14ac:dyDescent="0.45">
      <c r="A55">
        <f t="shared" si="7"/>
        <v>54</v>
      </c>
      <c r="B55" s="1">
        <v>41297</v>
      </c>
      <c r="C55">
        <f t="shared" si="8"/>
        <v>19000</v>
      </c>
      <c r="D55">
        <f t="shared" si="8"/>
        <v>50200</v>
      </c>
      <c r="E55">
        <f t="shared" si="9"/>
        <v>90</v>
      </c>
      <c r="F55" t="str">
        <f t="shared" si="0"/>
        <v>siano</v>
      </c>
      <c r="G55">
        <f t="shared" si="1"/>
        <v>0</v>
      </c>
      <c r="H55">
        <f t="shared" si="2"/>
        <v>3600</v>
      </c>
      <c r="I55">
        <f t="shared" si="3"/>
        <v>0</v>
      </c>
      <c r="J55">
        <f t="shared" si="4"/>
        <v>0</v>
      </c>
      <c r="K55">
        <f t="shared" si="5"/>
        <v>19000</v>
      </c>
      <c r="L55">
        <f t="shared" si="5"/>
        <v>46600</v>
      </c>
      <c r="M55">
        <f t="shared" si="6"/>
        <v>3</v>
      </c>
    </row>
    <row r="56" spans="1:13" x14ac:dyDescent="0.45">
      <c r="A56">
        <f t="shared" si="7"/>
        <v>55</v>
      </c>
      <c r="B56" s="1">
        <v>41298</v>
      </c>
      <c r="C56">
        <f t="shared" si="8"/>
        <v>19000</v>
      </c>
      <c r="D56">
        <f t="shared" si="8"/>
        <v>46600</v>
      </c>
      <c r="E56">
        <f t="shared" si="9"/>
        <v>90</v>
      </c>
      <c r="F56" t="str">
        <f t="shared" si="0"/>
        <v>zolodz</v>
      </c>
      <c r="G56">
        <f t="shared" si="1"/>
        <v>1800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17200</v>
      </c>
      <c r="L56">
        <f t="shared" si="5"/>
        <v>46600</v>
      </c>
      <c r="M56">
        <f t="shared" si="6"/>
        <v>4</v>
      </c>
    </row>
    <row r="57" spans="1:13" x14ac:dyDescent="0.45">
      <c r="A57">
        <f t="shared" si="7"/>
        <v>56</v>
      </c>
      <c r="B57" s="1">
        <v>41299</v>
      </c>
      <c r="C57">
        <f t="shared" si="8"/>
        <v>17200</v>
      </c>
      <c r="D57">
        <f t="shared" si="8"/>
        <v>46600</v>
      </c>
      <c r="E57">
        <f t="shared" si="9"/>
        <v>90</v>
      </c>
      <c r="F57" t="str">
        <f t="shared" si="0"/>
        <v>zolodz</v>
      </c>
      <c r="G57">
        <f t="shared" si="1"/>
        <v>1800</v>
      </c>
      <c r="H57">
        <f t="shared" si="2"/>
        <v>0</v>
      </c>
      <c r="I57">
        <f t="shared" si="3"/>
        <v>0</v>
      </c>
      <c r="J57">
        <f t="shared" si="4"/>
        <v>15000</v>
      </c>
      <c r="K57">
        <f t="shared" si="5"/>
        <v>15400</v>
      </c>
      <c r="L57">
        <f t="shared" si="5"/>
        <v>61600</v>
      </c>
      <c r="M57">
        <f t="shared" si="6"/>
        <v>5</v>
      </c>
    </row>
    <row r="58" spans="1:13" x14ac:dyDescent="0.45">
      <c r="A58">
        <f t="shared" si="7"/>
        <v>57</v>
      </c>
      <c r="B58" s="1">
        <v>41300</v>
      </c>
      <c r="C58">
        <f t="shared" si="8"/>
        <v>15400</v>
      </c>
      <c r="D58">
        <f t="shared" si="8"/>
        <v>61600</v>
      </c>
      <c r="E58">
        <f t="shared" si="9"/>
        <v>90</v>
      </c>
      <c r="F58" t="str">
        <f t="shared" si="0"/>
        <v>siano</v>
      </c>
      <c r="G58">
        <f t="shared" si="1"/>
        <v>0</v>
      </c>
      <c r="H58">
        <f t="shared" si="2"/>
        <v>3600</v>
      </c>
      <c r="I58">
        <f t="shared" si="3"/>
        <v>0</v>
      </c>
      <c r="J58">
        <f t="shared" si="4"/>
        <v>0</v>
      </c>
      <c r="K58">
        <f t="shared" si="5"/>
        <v>15400</v>
      </c>
      <c r="L58">
        <f t="shared" si="5"/>
        <v>58000</v>
      </c>
      <c r="M58">
        <f t="shared" si="6"/>
        <v>6</v>
      </c>
    </row>
    <row r="59" spans="1:13" x14ac:dyDescent="0.45">
      <c r="A59">
        <f t="shared" si="7"/>
        <v>58</v>
      </c>
      <c r="B59" s="1">
        <v>41301</v>
      </c>
      <c r="C59">
        <f t="shared" si="8"/>
        <v>15400</v>
      </c>
      <c r="D59">
        <f t="shared" si="8"/>
        <v>58000</v>
      </c>
      <c r="E59">
        <f t="shared" si="9"/>
        <v>90</v>
      </c>
      <c r="F59" t="str">
        <f t="shared" si="0"/>
        <v>siano</v>
      </c>
      <c r="G59">
        <f t="shared" si="1"/>
        <v>0</v>
      </c>
      <c r="H59">
        <f t="shared" si="2"/>
        <v>3600</v>
      </c>
      <c r="I59">
        <f t="shared" si="3"/>
        <v>0</v>
      </c>
      <c r="J59">
        <f t="shared" si="4"/>
        <v>0</v>
      </c>
      <c r="K59">
        <f t="shared" si="5"/>
        <v>15400</v>
      </c>
      <c r="L59">
        <f t="shared" si="5"/>
        <v>54400</v>
      </c>
      <c r="M59">
        <f t="shared" si="6"/>
        <v>7</v>
      </c>
    </row>
    <row r="60" spans="1:13" x14ac:dyDescent="0.45">
      <c r="A60">
        <f t="shared" si="7"/>
        <v>59</v>
      </c>
      <c r="B60" s="1">
        <v>41302</v>
      </c>
      <c r="C60">
        <f t="shared" si="8"/>
        <v>15400</v>
      </c>
      <c r="D60">
        <f t="shared" si="8"/>
        <v>54400</v>
      </c>
      <c r="E60">
        <f t="shared" si="9"/>
        <v>90</v>
      </c>
      <c r="F60" t="str">
        <f t="shared" si="0"/>
        <v>siano</v>
      </c>
      <c r="G60">
        <f t="shared" si="1"/>
        <v>0</v>
      </c>
      <c r="H60">
        <f t="shared" si="2"/>
        <v>3600</v>
      </c>
      <c r="I60">
        <f t="shared" si="3"/>
        <v>0</v>
      </c>
      <c r="J60">
        <f t="shared" si="4"/>
        <v>0</v>
      </c>
      <c r="K60">
        <f t="shared" si="5"/>
        <v>15400</v>
      </c>
      <c r="L60">
        <f t="shared" si="5"/>
        <v>50800</v>
      </c>
      <c r="M60">
        <f t="shared" si="6"/>
        <v>1</v>
      </c>
    </row>
    <row r="61" spans="1:13" x14ac:dyDescent="0.45">
      <c r="A61">
        <f t="shared" si="7"/>
        <v>60</v>
      </c>
      <c r="B61" s="1">
        <v>41303</v>
      </c>
      <c r="C61">
        <f t="shared" si="8"/>
        <v>15400</v>
      </c>
      <c r="D61">
        <f t="shared" si="8"/>
        <v>50800</v>
      </c>
      <c r="E61">
        <f t="shared" si="9"/>
        <v>90</v>
      </c>
      <c r="F61" t="str">
        <f t="shared" si="0"/>
        <v>siano</v>
      </c>
      <c r="G61">
        <f t="shared" si="1"/>
        <v>0</v>
      </c>
      <c r="H61">
        <f t="shared" si="2"/>
        <v>3600</v>
      </c>
      <c r="I61">
        <f t="shared" si="3"/>
        <v>4000</v>
      </c>
      <c r="J61">
        <f t="shared" si="4"/>
        <v>0</v>
      </c>
      <c r="K61">
        <f t="shared" si="5"/>
        <v>19400</v>
      </c>
      <c r="L61">
        <f t="shared" si="5"/>
        <v>47200</v>
      </c>
      <c r="M61">
        <f t="shared" si="6"/>
        <v>2</v>
      </c>
    </row>
    <row r="62" spans="1:13" x14ac:dyDescent="0.45">
      <c r="A62">
        <f t="shared" si="7"/>
        <v>61</v>
      </c>
      <c r="B62" s="1">
        <v>41304</v>
      </c>
      <c r="C62">
        <f t="shared" si="8"/>
        <v>19400</v>
      </c>
      <c r="D62">
        <f t="shared" si="8"/>
        <v>47200</v>
      </c>
      <c r="E62">
        <f t="shared" si="9"/>
        <v>90</v>
      </c>
      <c r="F62" t="str">
        <f t="shared" si="0"/>
        <v>zolodz</v>
      </c>
      <c r="G62">
        <f t="shared" si="1"/>
        <v>1800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17600</v>
      </c>
      <c r="L62">
        <f t="shared" si="5"/>
        <v>47200</v>
      </c>
      <c r="M62">
        <f t="shared" si="6"/>
        <v>3</v>
      </c>
    </row>
    <row r="63" spans="1:13" x14ac:dyDescent="0.45">
      <c r="A63">
        <f t="shared" si="7"/>
        <v>62</v>
      </c>
      <c r="B63" s="1">
        <v>41305</v>
      </c>
      <c r="C63">
        <f t="shared" si="8"/>
        <v>17600</v>
      </c>
      <c r="D63">
        <f t="shared" si="8"/>
        <v>47200</v>
      </c>
      <c r="E63">
        <f t="shared" si="9"/>
        <v>90</v>
      </c>
      <c r="F63" t="str">
        <f t="shared" si="0"/>
        <v>zolodz</v>
      </c>
      <c r="G63">
        <f t="shared" si="1"/>
        <v>1800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15800</v>
      </c>
      <c r="L63">
        <f t="shared" si="5"/>
        <v>47200</v>
      </c>
      <c r="M63">
        <f t="shared" si="6"/>
        <v>4</v>
      </c>
    </row>
    <row r="64" spans="1:13" x14ac:dyDescent="0.45">
      <c r="A64">
        <f t="shared" si="7"/>
        <v>63</v>
      </c>
      <c r="B64" s="1">
        <v>41306</v>
      </c>
      <c r="C64">
        <f t="shared" si="8"/>
        <v>15800</v>
      </c>
      <c r="D64">
        <f t="shared" si="8"/>
        <v>47200</v>
      </c>
      <c r="E64">
        <f t="shared" si="9"/>
        <v>90</v>
      </c>
      <c r="F64" t="str">
        <f t="shared" si="0"/>
        <v>zolodz</v>
      </c>
      <c r="G64">
        <f t="shared" si="1"/>
        <v>1800</v>
      </c>
      <c r="H64">
        <f t="shared" si="2"/>
        <v>0</v>
      </c>
      <c r="I64">
        <f t="shared" si="3"/>
        <v>0</v>
      </c>
      <c r="J64">
        <f t="shared" si="4"/>
        <v>15000</v>
      </c>
      <c r="K64">
        <f t="shared" si="5"/>
        <v>14000</v>
      </c>
      <c r="L64">
        <f t="shared" si="5"/>
        <v>62200</v>
      </c>
      <c r="M64">
        <f t="shared" si="6"/>
        <v>5</v>
      </c>
    </row>
    <row r="65" spans="1:13" x14ac:dyDescent="0.45">
      <c r="A65">
        <f t="shared" si="7"/>
        <v>64</v>
      </c>
      <c r="B65" s="1">
        <v>41307</v>
      </c>
      <c r="C65">
        <f t="shared" si="8"/>
        <v>14000</v>
      </c>
      <c r="D65">
        <f t="shared" si="8"/>
        <v>62200</v>
      </c>
      <c r="E65">
        <f t="shared" si="9"/>
        <v>90</v>
      </c>
      <c r="F65" t="str">
        <f t="shared" si="0"/>
        <v>siano</v>
      </c>
      <c r="G65">
        <f t="shared" si="1"/>
        <v>0</v>
      </c>
      <c r="H65">
        <f t="shared" si="2"/>
        <v>3600</v>
      </c>
      <c r="I65">
        <f t="shared" si="3"/>
        <v>0</v>
      </c>
      <c r="J65">
        <f t="shared" si="4"/>
        <v>0</v>
      </c>
      <c r="K65">
        <f t="shared" si="5"/>
        <v>14000</v>
      </c>
      <c r="L65">
        <f t="shared" si="5"/>
        <v>58600</v>
      </c>
      <c r="M65">
        <f t="shared" si="6"/>
        <v>6</v>
      </c>
    </row>
    <row r="66" spans="1:13" x14ac:dyDescent="0.45">
      <c r="A66">
        <f t="shared" si="7"/>
        <v>65</v>
      </c>
      <c r="B66" s="1">
        <v>41308</v>
      </c>
      <c r="C66">
        <f t="shared" si="8"/>
        <v>14000</v>
      </c>
      <c r="D66">
        <f t="shared" si="8"/>
        <v>58600</v>
      </c>
      <c r="E66">
        <f t="shared" si="9"/>
        <v>90</v>
      </c>
      <c r="F66" t="str">
        <f t="shared" si="0"/>
        <v>siano</v>
      </c>
      <c r="G66">
        <f t="shared" si="1"/>
        <v>0</v>
      </c>
      <c r="H66">
        <f t="shared" si="2"/>
        <v>3600</v>
      </c>
      <c r="I66">
        <f t="shared" si="3"/>
        <v>0</v>
      </c>
      <c r="J66">
        <f t="shared" si="4"/>
        <v>0</v>
      </c>
      <c r="K66">
        <f t="shared" si="5"/>
        <v>14000</v>
      </c>
      <c r="L66">
        <f t="shared" si="5"/>
        <v>55000</v>
      </c>
      <c r="M66">
        <f t="shared" si="6"/>
        <v>7</v>
      </c>
    </row>
    <row r="67" spans="1:13" x14ac:dyDescent="0.45">
      <c r="A67">
        <f t="shared" si="7"/>
        <v>66</v>
      </c>
      <c r="B67" s="1">
        <v>41309</v>
      </c>
      <c r="C67">
        <f t="shared" si="8"/>
        <v>14000</v>
      </c>
      <c r="D67">
        <f t="shared" si="8"/>
        <v>55000</v>
      </c>
      <c r="E67">
        <f t="shared" si="9"/>
        <v>90</v>
      </c>
      <c r="F67" t="str">
        <f t="shared" ref="F67:F91" si="10">IF(D67&gt;50000, "siano", "zolodz")</f>
        <v>siano</v>
      </c>
      <c r="G67">
        <f t="shared" ref="G67:G91" si="11">IF(F67 = "zolodz", E67*20, 0)</f>
        <v>0</v>
      </c>
      <c r="H67">
        <f t="shared" ref="H67:H91" si="12">IF(F67 = "siano", E67*40, 0)</f>
        <v>3600</v>
      </c>
      <c r="I67">
        <f t="shared" ref="I67:I91" si="13">IF(M67 = 2, 4000, 0)</f>
        <v>0</v>
      </c>
      <c r="J67">
        <f t="shared" ref="J67:J91" si="14">IF(M67 = 5, 15000, 0)</f>
        <v>0</v>
      </c>
      <c r="K67">
        <f t="shared" ref="K67:L91" si="15">C67-G67+I67</f>
        <v>14000</v>
      </c>
      <c r="L67">
        <f t="shared" si="15"/>
        <v>51400</v>
      </c>
      <c r="M67">
        <f t="shared" ref="M67:M91" si="16">WEEKDAY(B67,2)</f>
        <v>1</v>
      </c>
    </row>
    <row r="68" spans="1:13" x14ac:dyDescent="0.45">
      <c r="A68">
        <f t="shared" ref="A68:A91" si="17">A67+1</f>
        <v>67</v>
      </c>
      <c r="B68" s="1">
        <v>41310</v>
      </c>
      <c r="C68">
        <f t="shared" ref="C68:D91" si="18">K67</f>
        <v>14000</v>
      </c>
      <c r="D68">
        <f t="shared" si="18"/>
        <v>51400</v>
      </c>
      <c r="E68">
        <f t="shared" ref="E68:E91" si="19">E67</f>
        <v>90</v>
      </c>
      <c r="F68" t="str">
        <f t="shared" si="10"/>
        <v>siano</v>
      </c>
      <c r="G68">
        <f t="shared" si="11"/>
        <v>0</v>
      </c>
      <c r="H68">
        <f t="shared" si="12"/>
        <v>3600</v>
      </c>
      <c r="I68">
        <f t="shared" si="13"/>
        <v>4000</v>
      </c>
      <c r="J68">
        <f t="shared" si="14"/>
        <v>0</v>
      </c>
      <c r="K68">
        <f t="shared" si="15"/>
        <v>18000</v>
      </c>
      <c r="L68">
        <f t="shared" si="15"/>
        <v>47800</v>
      </c>
      <c r="M68">
        <f t="shared" si="16"/>
        <v>2</v>
      </c>
    </row>
    <row r="69" spans="1:13" x14ac:dyDescent="0.45">
      <c r="A69">
        <f t="shared" si="17"/>
        <v>68</v>
      </c>
      <c r="B69" s="1">
        <v>41311</v>
      </c>
      <c r="C69">
        <f t="shared" si="18"/>
        <v>18000</v>
      </c>
      <c r="D69">
        <f t="shared" si="18"/>
        <v>47800</v>
      </c>
      <c r="E69">
        <f t="shared" si="19"/>
        <v>90</v>
      </c>
      <c r="F69" t="str">
        <f t="shared" si="10"/>
        <v>zolodz</v>
      </c>
      <c r="G69">
        <f t="shared" si="11"/>
        <v>1800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16200</v>
      </c>
      <c r="L69">
        <f t="shared" si="15"/>
        <v>47800</v>
      </c>
      <c r="M69">
        <f t="shared" si="16"/>
        <v>3</v>
      </c>
    </row>
    <row r="70" spans="1:13" x14ac:dyDescent="0.45">
      <c r="A70">
        <f t="shared" si="17"/>
        <v>69</v>
      </c>
      <c r="B70" s="1">
        <v>41312</v>
      </c>
      <c r="C70">
        <f t="shared" si="18"/>
        <v>16200</v>
      </c>
      <c r="D70">
        <f t="shared" si="18"/>
        <v>47800</v>
      </c>
      <c r="E70">
        <f t="shared" si="19"/>
        <v>90</v>
      </c>
      <c r="F70" t="str">
        <f t="shared" si="10"/>
        <v>zolodz</v>
      </c>
      <c r="G70">
        <f t="shared" si="11"/>
        <v>1800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14400</v>
      </c>
      <c r="L70">
        <f t="shared" si="15"/>
        <v>47800</v>
      </c>
      <c r="M70">
        <f t="shared" si="16"/>
        <v>4</v>
      </c>
    </row>
    <row r="71" spans="1:13" x14ac:dyDescent="0.45">
      <c r="A71">
        <f t="shared" si="17"/>
        <v>70</v>
      </c>
      <c r="B71" s="1">
        <v>41313</v>
      </c>
      <c r="C71">
        <f t="shared" si="18"/>
        <v>14400</v>
      </c>
      <c r="D71">
        <f t="shared" si="18"/>
        <v>47800</v>
      </c>
      <c r="E71">
        <f t="shared" si="19"/>
        <v>90</v>
      </c>
      <c r="F71" t="str">
        <f t="shared" si="10"/>
        <v>zolodz</v>
      </c>
      <c r="G71">
        <f t="shared" si="11"/>
        <v>1800</v>
      </c>
      <c r="H71">
        <f t="shared" si="12"/>
        <v>0</v>
      </c>
      <c r="I71">
        <f t="shared" si="13"/>
        <v>0</v>
      </c>
      <c r="J71">
        <f t="shared" si="14"/>
        <v>15000</v>
      </c>
      <c r="K71">
        <f t="shared" si="15"/>
        <v>12600</v>
      </c>
      <c r="L71">
        <f t="shared" si="15"/>
        <v>62800</v>
      </c>
      <c r="M71">
        <f t="shared" si="16"/>
        <v>5</v>
      </c>
    </row>
    <row r="72" spans="1:13" x14ac:dyDescent="0.45">
      <c r="A72">
        <f t="shared" si="17"/>
        <v>71</v>
      </c>
      <c r="B72" s="1">
        <v>41314</v>
      </c>
      <c r="C72">
        <f t="shared" si="18"/>
        <v>12600</v>
      </c>
      <c r="D72">
        <f t="shared" si="18"/>
        <v>62800</v>
      </c>
      <c r="E72">
        <f t="shared" si="19"/>
        <v>90</v>
      </c>
      <c r="F72" t="str">
        <f t="shared" si="10"/>
        <v>siano</v>
      </c>
      <c r="G72">
        <f t="shared" si="11"/>
        <v>0</v>
      </c>
      <c r="H72">
        <f t="shared" si="12"/>
        <v>3600</v>
      </c>
      <c r="I72">
        <f t="shared" si="13"/>
        <v>0</v>
      </c>
      <c r="J72">
        <f t="shared" si="14"/>
        <v>0</v>
      </c>
      <c r="K72">
        <f t="shared" si="15"/>
        <v>12600</v>
      </c>
      <c r="L72">
        <f t="shared" si="15"/>
        <v>59200</v>
      </c>
      <c r="M72">
        <f t="shared" si="16"/>
        <v>6</v>
      </c>
    </row>
    <row r="73" spans="1:13" x14ac:dyDescent="0.45">
      <c r="A73">
        <f t="shared" si="17"/>
        <v>72</v>
      </c>
      <c r="B73" s="1">
        <v>41315</v>
      </c>
      <c r="C73">
        <f t="shared" si="18"/>
        <v>12600</v>
      </c>
      <c r="D73">
        <f t="shared" si="18"/>
        <v>59200</v>
      </c>
      <c r="E73">
        <f t="shared" si="19"/>
        <v>90</v>
      </c>
      <c r="F73" t="str">
        <f t="shared" si="10"/>
        <v>siano</v>
      </c>
      <c r="G73">
        <f t="shared" si="11"/>
        <v>0</v>
      </c>
      <c r="H73">
        <f t="shared" si="12"/>
        <v>3600</v>
      </c>
      <c r="I73">
        <f t="shared" si="13"/>
        <v>0</v>
      </c>
      <c r="J73">
        <f t="shared" si="14"/>
        <v>0</v>
      </c>
      <c r="K73">
        <f t="shared" si="15"/>
        <v>12600</v>
      </c>
      <c r="L73">
        <f t="shared" si="15"/>
        <v>55600</v>
      </c>
      <c r="M73">
        <f t="shared" si="16"/>
        <v>7</v>
      </c>
    </row>
    <row r="74" spans="1:13" x14ac:dyDescent="0.45">
      <c r="A74">
        <f t="shared" si="17"/>
        <v>73</v>
      </c>
      <c r="B74" s="1">
        <v>41316</v>
      </c>
      <c r="C74">
        <f t="shared" si="18"/>
        <v>12600</v>
      </c>
      <c r="D74">
        <f t="shared" si="18"/>
        <v>55600</v>
      </c>
      <c r="E74">
        <f t="shared" si="19"/>
        <v>90</v>
      </c>
      <c r="F74" t="str">
        <f t="shared" si="10"/>
        <v>siano</v>
      </c>
      <c r="G74">
        <f t="shared" si="11"/>
        <v>0</v>
      </c>
      <c r="H74">
        <f t="shared" si="12"/>
        <v>3600</v>
      </c>
      <c r="I74">
        <f t="shared" si="13"/>
        <v>0</v>
      </c>
      <c r="J74">
        <f t="shared" si="14"/>
        <v>0</v>
      </c>
      <c r="K74">
        <f t="shared" si="15"/>
        <v>12600</v>
      </c>
      <c r="L74">
        <f t="shared" si="15"/>
        <v>52000</v>
      </c>
      <c r="M74">
        <f t="shared" si="16"/>
        <v>1</v>
      </c>
    </row>
    <row r="75" spans="1:13" x14ac:dyDescent="0.45">
      <c r="A75">
        <f t="shared" si="17"/>
        <v>74</v>
      </c>
      <c r="B75" s="1">
        <v>41317</v>
      </c>
      <c r="C75">
        <f t="shared" si="18"/>
        <v>12600</v>
      </c>
      <c r="D75">
        <f t="shared" si="18"/>
        <v>52000</v>
      </c>
      <c r="E75">
        <f t="shared" si="19"/>
        <v>90</v>
      </c>
      <c r="F75" t="str">
        <f t="shared" si="10"/>
        <v>siano</v>
      </c>
      <c r="G75">
        <f t="shared" si="11"/>
        <v>0</v>
      </c>
      <c r="H75">
        <f t="shared" si="12"/>
        <v>3600</v>
      </c>
      <c r="I75">
        <f t="shared" si="13"/>
        <v>4000</v>
      </c>
      <c r="J75">
        <f t="shared" si="14"/>
        <v>0</v>
      </c>
      <c r="K75">
        <f t="shared" si="15"/>
        <v>16600</v>
      </c>
      <c r="L75">
        <f t="shared" si="15"/>
        <v>48400</v>
      </c>
      <c r="M75">
        <f t="shared" si="16"/>
        <v>2</v>
      </c>
    </row>
    <row r="76" spans="1:13" x14ac:dyDescent="0.45">
      <c r="A76">
        <f t="shared" si="17"/>
        <v>75</v>
      </c>
      <c r="B76" s="1">
        <v>41318</v>
      </c>
      <c r="C76">
        <f t="shared" si="18"/>
        <v>16600</v>
      </c>
      <c r="D76">
        <f t="shared" si="18"/>
        <v>48400</v>
      </c>
      <c r="E76">
        <f t="shared" si="19"/>
        <v>90</v>
      </c>
      <c r="F76" t="str">
        <f t="shared" si="10"/>
        <v>zolodz</v>
      </c>
      <c r="G76">
        <f t="shared" si="11"/>
        <v>1800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14800</v>
      </c>
      <c r="L76">
        <f t="shared" si="15"/>
        <v>48400</v>
      </c>
      <c r="M76">
        <f t="shared" si="16"/>
        <v>3</v>
      </c>
    </row>
    <row r="77" spans="1:13" x14ac:dyDescent="0.45">
      <c r="A77">
        <f t="shared" si="17"/>
        <v>76</v>
      </c>
      <c r="B77" s="1">
        <v>41319</v>
      </c>
      <c r="C77">
        <f t="shared" si="18"/>
        <v>14800</v>
      </c>
      <c r="D77">
        <f t="shared" si="18"/>
        <v>48400</v>
      </c>
      <c r="E77">
        <f t="shared" si="19"/>
        <v>90</v>
      </c>
      <c r="F77" t="str">
        <f t="shared" si="10"/>
        <v>zolodz</v>
      </c>
      <c r="G77">
        <f t="shared" si="11"/>
        <v>1800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13000</v>
      </c>
      <c r="L77">
        <f t="shared" si="15"/>
        <v>48400</v>
      </c>
      <c r="M77">
        <f t="shared" si="16"/>
        <v>4</v>
      </c>
    </row>
    <row r="78" spans="1:13" x14ac:dyDescent="0.45">
      <c r="A78">
        <f t="shared" si="17"/>
        <v>77</v>
      </c>
      <c r="B78" s="1">
        <v>41320</v>
      </c>
      <c r="C78">
        <f t="shared" si="18"/>
        <v>13000</v>
      </c>
      <c r="D78">
        <f t="shared" si="18"/>
        <v>48400</v>
      </c>
      <c r="E78">
        <f t="shared" si="19"/>
        <v>90</v>
      </c>
      <c r="F78" t="str">
        <f t="shared" si="10"/>
        <v>zolodz</v>
      </c>
      <c r="G78">
        <f t="shared" si="11"/>
        <v>1800</v>
      </c>
      <c r="H78">
        <f t="shared" si="12"/>
        <v>0</v>
      </c>
      <c r="I78">
        <f t="shared" si="13"/>
        <v>0</v>
      </c>
      <c r="J78">
        <f t="shared" si="14"/>
        <v>15000</v>
      </c>
      <c r="K78">
        <f t="shared" si="15"/>
        <v>11200</v>
      </c>
      <c r="L78">
        <f t="shared" si="15"/>
        <v>63400</v>
      </c>
      <c r="M78">
        <f t="shared" si="16"/>
        <v>5</v>
      </c>
    </row>
    <row r="79" spans="1:13" x14ac:dyDescent="0.45">
      <c r="A79">
        <f t="shared" si="17"/>
        <v>78</v>
      </c>
      <c r="B79" s="1">
        <v>41321</v>
      </c>
      <c r="C79">
        <f t="shared" si="18"/>
        <v>11200</v>
      </c>
      <c r="D79">
        <f t="shared" si="18"/>
        <v>63400</v>
      </c>
      <c r="E79">
        <f t="shared" si="19"/>
        <v>90</v>
      </c>
      <c r="F79" t="str">
        <f t="shared" si="10"/>
        <v>siano</v>
      </c>
      <c r="G79">
        <f t="shared" si="11"/>
        <v>0</v>
      </c>
      <c r="H79">
        <f t="shared" si="12"/>
        <v>3600</v>
      </c>
      <c r="I79">
        <f t="shared" si="13"/>
        <v>0</v>
      </c>
      <c r="J79">
        <f t="shared" si="14"/>
        <v>0</v>
      </c>
      <c r="K79">
        <f t="shared" si="15"/>
        <v>11200</v>
      </c>
      <c r="L79">
        <f t="shared" si="15"/>
        <v>59800</v>
      </c>
      <c r="M79">
        <f t="shared" si="16"/>
        <v>6</v>
      </c>
    </row>
    <row r="80" spans="1:13" x14ac:dyDescent="0.45">
      <c r="A80">
        <f t="shared" si="17"/>
        <v>79</v>
      </c>
      <c r="B80" s="1">
        <v>41322</v>
      </c>
      <c r="C80">
        <f t="shared" si="18"/>
        <v>11200</v>
      </c>
      <c r="D80">
        <f t="shared" si="18"/>
        <v>59800</v>
      </c>
      <c r="E80">
        <f t="shared" si="19"/>
        <v>90</v>
      </c>
      <c r="F80" t="str">
        <f t="shared" si="10"/>
        <v>siano</v>
      </c>
      <c r="G80">
        <f t="shared" si="11"/>
        <v>0</v>
      </c>
      <c r="H80">
        <f t="shared" si="12"/>
        <v>3600</v>
      </c>
      <c r="I80">
        <f t="shared" si="13"/>
        <v>0</v>
      </c>
      <c r="J80">
        <f t="shared" si="14"/>
        <v>0</v>
      </c>
      <c r="K80">
        <f t="shared" si="15"/>
        <v>11200</v>
      </c>
      <c r="L80">
        <f t="shared" si="15"/>
        <v>56200</v>
      </c>
      <c r="M80">
        <f t="shared" si="16"/>
        <v>7</v>
      </c>
    </row>
    <row r="81" spans="1:13" x14ac:dyDescent="0.45">
      <c r="A81">
        <f t="shared" si="17"/>
        <v>80</v>
      </c>
      <c r="B81" s="1">
        <v>41323</v>
      </c>
      <c r="C81">
        <f t="shared" si="18"/>
        <v>11200</v>
      </c>
      <c r="D81">
        <f t="shared" si="18"/>
        <v>56200</v>
      </c>
      <c r="E81">
        <f t="shared" si="19"/>
        <v>90</v>
      </c>
      <c r="F81" t="str">
        <f t="shared" si="10"/>
        <v>siano</v>
      </c>
      <c r="G81">
        <f t="shared" si="11"/>
        <v>0</v>
      </c>
      <c r="H81">
        <f t="shared" si="12"/>
        <v>3600</v>
      </c>
      <c r="I81">
        <f t="shared" si="13"/>
        <v>0</v>
      </c>
      <c r="J81">
        <f t="shared" si="14"/>
        <v>0</v>
      </c>
      <c r="K81">
        <f t="shared" si="15"/>
        <v>11200</v>
      </c>
      <c r="L81">
        <f t="shared" si="15"/>
        <v>52600</v>
      </c>
      <c r="M81">
        <f t="shared" si="16"/>
        <v>1</v>
      </c>
    </row>
    <row r="82" spans="1:13" x14ac:dyDescent="0.45">
      <c r="A82">
        <f t="shared" si="17"/>
        <v>81</v>
      </c>
      <c r="B82" s="1">
        <v>41324</v>
      </c>
      <c r="C82">
        <f t="shared" si="18"/>
        <v>11200</v>
      </c>
      <c r="D82">
        <f t="shared" si="18"/>
        <v>52600</v>
      </c>
      <c r="E82">
        <f t="shared" si="19"/>
        <v>90</v>
      </c>
      <c r="F82" t="str">
        <f t="shared" si="10"/>
        <v>siano</v>
      </c>
      <c r="G82">
        <f t="shared" si="11"/>
        <v>0</v>
      </c>
      <c r="H82">
        <f t="shared" si="12"/>
        <v>3600</v>
      </c>
      <c r="I82">
        <f t="shared" si="13"/>
        <v>4000</v>
      </c>
      <c r="J82">
        <f t="shared" si="14"/>
        <v>0</v>
      </c>
      <c r="K82">
        <f t="shared" si="15"/>
        <v>15200</v>
      </c>
      <c r="L82">
        <f t="shared" si="15"/>
        <v>49000</v>
      </c>
      <c r="M82">
        <f t="shared" si="16"/>
        <v>2</v>
      </c>
    </row>
    <row r="83" spans="1:13" x14ac:dyDescent="0.45">
      <c r="A83">
        <f t="shared" si="17"/>
        <v>82</v>
      </c>
      <c r="B83" s="1">
        <v>41325</v>
      </c>
      <c r="C83">
        <f t="shared" si="18"/>
        <v>15200</v>
      </c>
      <c r="D83">
        <f t="shared" si="18"/>
        <v>49000</v>
      </c>
      <c r="E83">
        <f t="shared" si="19"/>
        <v>90</v>
      </c>
      <c r="F83" t="str">
        <f t="shared" si="10"/>
        <v>zolodz</v>
      </c>
      <c r="G83">
        <f t="shared" si="11"/>
        <v>1800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13400</v>
      </c>
      <c r="L83">
        <f t="shared" si="15"/>
        <v>49000</v>
      </c>
      <c r="M83">
        <f t="shared" si="16"/>
        <v>3</v>
      </c>
    </row>
    <row r="84" spans="1:13" x14ac:dyDescent="0.45">
      <c r="A84">
        <f t="shared" si="17"/>
        <v>83</v>
      </c>
      <c r="B84" s="1">
        <v>41326</v>
      </c>
      <c r="C84">
        <f t="shared" si="18"/>
        <v>13400</v>
      </c>
      <c r="D84">
        <f t="shared" si="18"/>
        <v>49000</v>
      </c>
      <c r="E84">
        <f t="shared" si="19"/>
        <v>90</v>
      </c>
      <c r="F84" t="str">
        <f t="shared" si="10"/>
        <v>zolodz</v>
      </c>
      <c r="G84">
        <f t="shared" si="11"/>
        <v>1800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11600</v>
      </c>
      <c r="L84">
        <f t="shared" si="15"/>
        <v>49000</v>
      </c>
      <c r="M84">
        <f t="shared" si="16"/>
        <v>4</v>
      </c>
    </row>
    <row r="85" spans="1:13" x14ac:dyDescent="0.45">
      <c r="A85">
        <f t="shared" si="17"/>
        <v>84</v>
      </c>
      <c r="B85" s="1">
        <v>41327</v>
      </c>
      <c r="C85">
        <f t="shared" si="18"/>
        <v>11600</v>
      </c>
      <c r="D85">
        <f t="shared" si="18"/>
        <v>49000</v>
      </c>
      <c r="E85">
        <f t="shared" si="19"/>
        <v>90</v>
      </c>
      <c r="F85" t="str">
        <f t="shared" si="10"/>
        <v>zolodz</v>
      </c>
      <c r="G85">
        <f t="shared" si="11"/>
        <v>1800</v>
      </c>
      <c r="H85">
        <f t="shared" si="12"/>
        <v>0</v>
      </c>
      <c r="I85">
        <f t="shared" si="13"/>
        <v>0</v>
      </c>
      <c r="J85">
        <f t="shared" si="14"/>
        <v>15000</v>
      </c>
      <c r="K85">
        <f t="shared" si="15"/>
        <v>9800</v>
      </c>
      <c r="L85">
        <f t="shared" si="15"/>
        <v>64000</v>
      </c>
      <c r="M85">
        <f t="shared" si="16"/>
        <v>5</v>
      </c>
    </row>
    <row r="86" spans="1:13" x14ac:dyDescent="0.45">
      <c r="A86">
        <f t="shared" si="17"/>
        <v>85</v>
      </c>
      <c r="B86" s="1">
        <v>41328</v>
      </c>
      <c r="C86">
        <f t="shared" si="18"/>
        <v>9800</v>
      </c>
      <c r="D86">
        <f t="shared" si="18"/>
        <v>64000</v>
      </c>
      <c r="E86">
        <f t="shared" si="19"/>
        <v>90</v>
      </c>
      <c r="F86" t="str">
        <f t="shared" si="10"/>
        <v>siano</v>
      </c>
      <c r="G86">
        <f t="shared" si="11"/>
        <v>0</v>
      </c>
      <c r="H86">
        <f t="shared" si="12"/>
        <v>3600</v>
      </c>
      <c r="I86">
        <f t="shared" si="13"/>
        <v>0</v>
      </c>
      <c r="J86">
        <f t="shared" si="14"/>
        <v>0</v>
      </c>
      <c r="K86">
        <f t="shared" si="15"/>
        <v>9800</v>
      </c>
      <c r="L86">
        <f t="shared" si="15"/>
        <v>60400</v>
      </c>
      <c r="M86">
        <f t="shared" si="16"/>
        <v>6</v>
      </c>
    </row>
    <row r="87" spans="1:13" x14ac:dyDescent="0.45">
      <c r="A87">
        <f t="shared" si="17"/>
        <v>86</v>
      </c>
      <c r="B87" s="1">
        <v>41329</v>
      </c>
      <c r="C87">
        <f t="shared" si="18"/>
        <v>9800</v>
      </c>
      <c r="D87">
        <f t="shared" si="18"/>
        <v>60400</v>
      </c>
      <c r="E87">
        <f t="shared" si="19"/>
        <v>90</v>
      </c>
      <c r="F87" t="str">
        <f t="shared" si="10"/>
        <v>siano</v>
      </c>
      <c r="G87">
        <f t="shared" si="11"/>
        <v>0</v>
      </c>
      <c r="H87">
        <f t="shared" si="12"/>
        <v>3600</v>
      </c>
      <c r="I87">
        <f t="shared" si="13"/>
        <v>0</v>
      </c>
      <c r="J87">
        <f t="shared" si="14"/>
        <v>0</v>
      </c>
      <c r="K87">
        <f t="shared" si="15"/>
        <v>9800</v>
      </c>
      <c r="L87">
        <f t="shared" si="15"/>
        <v>56800</v>
      </c>
      <c r="M87">
        <f t="shared" si="16"/>
        <v>7</v>
      </c>
    </row>
    <row r="88" spans="1:13" x14ac:dyDescent="0.45">
      <c r="A88">
        <f t="shared" si="17"/>
        <v>87</v>
      </c>
      <c r="B88" s="1">
        <v>41330</v>
      </c>
      <c r="C88">
        <f t="shared" si="18"/>
        <v>9800</v>
      </c>
      <c r="D88">
        <f t="shared" si="18"/>
        <v>56800</v>
      </c>
      <c r="E88">
        <f t="shared" si="19"/>
        <v>90</v>
      </c>
      <c r="F88" t="str">
        <f t="shared" si="10"/>
        <v>siano</v>
      </c>
      <c r="G88">
        <f t="shared" si="11"/>
        <v>0</v>
      </c>
      <c r="H88">
        <f t="shared" si="12"/>
        <v>3600</v>
      </c>
      <c r="I88">
        <f t="shared" si="13"/>
        <v>0</v>
      </c>
      <c r="J88">
        <f t="shared" si="14"/>
        <v>0</v>
      </c>
      <c r="K88">
        <f t="shared" si="15"/>
        <v>9800</v>
      </c>
      <c r="L88">
        <f t="shared" si="15"/>
        <v>53200</v>
      </c>
      <c r="M88">
        <f t="shared" si="16"/>
        <v>1</v>
      </c>
    </row>
    <row r="89" spans="1:13" x14ac:dyDescent="0.45">
      <c r="A89">
        <f t="shared" si="17"/>
        <v>88</v>
      </c>
      <c r="B89" s="1">
        <v>41331</v>
      </c>
      <c r="C89">
        <f t="shared" si="18"/>
        <v>9800</v>
      </c>
      <c r="D89">
        <f t="shared" si="18"/>
        <v>53200</v>
      </c>
      <c r="E89">
        <f t="shared" si="19"/>
        <v>90</v>
      </c>
      <c r="F89" t="str">
        <f t="shared" si="10"/>
        <v>siano</v>
      </c>
      <c r="G89">
        <f t="shared" si="11"/>
        <v>0</v>
      </c>
      <c r="H89">
        <f t="shared" si="12"/>
        <v>3600</v>
      </c>
      <c r="I89">
        <f t="shared" si="13"/>
        <v>4000</v>
      </c>
      <c r="J89">
        <f t="shared" si="14"/>
        <v>0</v>
      </c>
      <c r="K89">
        <f t="shared" si="15"/>
        <v>13800</v>
      </c>
      <c r="L89">
        <f t="shared" si="15"/>
        <v>49600</v>
      </c>
      <c r="M89">
        <f t="shared" si="16"/>
        <v>2</v>
      </c>
    </row>
    <row r="90" spans="1:13" x14ac:dyDescent="0.45">
      <c r="A90">
        <f t="shared" si="17"/>
        <v>89</v>
      </c>
      <c r="B90" s="1">
        <v>41332</v>
      </c>
      <c r="C90">
        <f t="shared" si="18"/>
        <v>13800</v>
      </c>
      <c r="D90">
        <f t="shared" si="18"/>
        <v>49600</v>
      </c>
      <c r="E90">
        <f t="shared" si="19"/>
        <v>90</v>
      </c>
      <c r="F90" t="str">
        <f t="shared" si="10"/>
        <v>zolodz</v>
      </c>
      <c r="G90">
        <f t="shared" si="11"/>
        <v>1800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12000</v>
      </c>
      <c r="L90">
        <f t="shared" si="15"/>
        <v>49600</v>
      </c>
      <c r="M90">
        <f t="shared" si="16"/>
        <v>3</v>
      </c>
    </row>
    <row r="91" spans="1:13" x14ac:dyDescent="0.45">
      <c r="A91">
        <f t="shared" si="17"/>
        <v>90</v>
      </c>
      <c r="B91" s="1">
        <v>41333</v>
      </c>
      <c r="C91">
        <f t="shared" si="18"/>
        <v>12000</v>
      </c>
      <c r="D91">
        <f t="shared" si="18"/>
        <v>49600</v>
      </c>
      <c r="E91">
        <f t="shared" si="19"/>
        <v>90</v>
      </c>
      <c r="F91" t="str">
        <f t="shared" si="10"/>
        <v>zolodz</v>
      </c>
      <c r="G91">
        <f t="shared" si="11"/>
        <v>1800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10200</v>
      </c>
      <c r="L91">
        <f t="shared" si="15"/>
        <v>49600</v>
      </c>
      <c r="M91">
        <f t="shared" si="16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35B3-1600-480E-8B6C-EC4DBAA78BEC}">
  <dimension ref="A1:Q91"/>
  <sheetViews>
    <sheetView workbookViewId="0">
      <selection activeCell="Q5" sqref="Q5"/>
    </sheetView>
  </sheetViews>
  <sheetFormatPr defaultRowHeight="14.25" x14ac:dyDescent="0.45"/>
  <cols>
    <col min="2" max="2" width="9.929687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45">
      <c r="A2">
        <v>1</v>
      </c>
      <c r="B2" s="1">
        <v>41244</v>
      </c>
      <c r="C2">
        <v>5000</v>
      </c>
      <c r="D2">
        <v>100000</v>
      </c>
      <c r="E2">
        <v>90</v>
      </c>
      <c r="F2" t="str">
        <f>IF(D2&gt;50000, "siano", "zolodz")</f>
        <v>siano</v>
      </c>
      <c r="G2">
        <f>IF(F2 = "zolodz", E2*20, 0)</f>
        <v>0</v>
      </c>
      <c r="H2">
        <f>IF(F2 = "siano", E2*40, 0)</f>
        <v>3600</v>
      </c>
      <c r="I2">
        <f>IF(M2 = 2, 4000, 0)</f>
        <v>0</v>
      </c>
      <c r="J2">
        <f>IF(M2 = 5, 15000, 0)</f>
        <v>0</v>
      </c>
      <c r="K2">
        <f>C2-G2+I2</f>
        <v>5000</v>
      </c>
      <c r="L2">
        <f>D2-H2+J2</f>
        <v>96400</v>
      </c>
      <c r="M2">
        <f>WEEKDAY(B2,2)</f>
        <v>6</v>
      </c>
    </row>
    <row r="3" spans="1:17" x14ac:dyDescent="0.45">
      <c r="A3">
        <f>A2+1</f>
        <v>2</v>
      </c>
      <c r="B3" s="1">
        <v>41245</v>
      </c>
      <c r="C3">
        <f>K2</f>
        <v>5000</v>
      </c>
      <c r="D3">
        <f>L2</f>
        <v>96400</v>
      </c>
      <c r="E3">
        <f>E2</f>
        <v>90</v>
      </c>
      <c r="F3" t="str">
        <f t="shared" ref="F3:F66" si="0">IF(D3&gt;50000, "siano", "zolodz")</f>
        <v>siano</v>
      </c>
      <c r="G3">
        <f t="shared" ref="G3:G66" si="1">IF(F3 = "zolodz", E3*20, 0)</f>
        <v>0</v>
      </c>
      <c r="H3">
        <f t="shared" ref="H3:H66" si="2">IF(F3 = "siano", E3*40, 0)</f>
        <v>3600</v>
      </c>
      <c r="I3">
        <f t="shared" ref="I3:I66" si="3">IF(M3 = 2, 4000, 0)</f>
        <v>0</v>
      </c>
      <c r="J3">
        <f t="shared" ref="J3:J66" si="4">IF(M3 = 5, 15000, 0)</f>
        <v>0</v>
      </c>
      <c r="K3">
        <f t="shared" ref="K3:L66" si="5">C3-G3+I3</f>
        <v>5000</v>
      </c>
      <c r="L3">
        <f t="shared" si="5"/>
        <v>92800</v>
      </c>
      <c r="M3">
        <f t="shared" ref="M3:M66" si="6">WEEKDAY(B3,2)</f>
        <v>7</v>
      </c>
      <c r="P3" t="s">
        <v>14</v>
      </c>
      <c r="Q3" t="s">
        <v>15</v>
      </c>
    </row>
    <row r="4" spans="1:17" x14ac:dyDescent="0.45">
      <c r="A4">
        <f t="shared" ref="A4:A67" si="7">A3+1</f>
        <v>3</v>
      </c>
      <c r="B4" s="1">
        <v>41246</v>
      </c>
      <c r="C4">
        <f t="shared" ref="C4:D67" si="8">K3</f>
        <v>5000</v>
      </c>
      <c r="D4">
        <f t="shared" si="8"/>
        <v>92800</v>
      </c>
      <c r="E4">
        <f t="shared" ref="E4:E67" si="9">E3</f>
        <v>90</v>
      </c>
      <c r="F4" t="str">
        <f t="shared" si="0"/>
        <v>siano</v>
      </c>
      <c r="G4">
        <f t="shared" si="1"/>
        <v>0</v>
      </c>
      <c r="H4">
        <f t="shared" si="2"/>
        <v>3600</v>
      </c>
      <c r="I4">
        <f t="shared" si="3"/>
        <v>0</v>
      </c>
      <c r="J4">
        <f t="shared" si="4"/>
        <v>0</v>
      </c>
      <c r="K4">
        <f t="shared" si="5"/>
        <v>5000</v>
      </c>
      <c r="L4">
        <f t="shared" si="5"/>
        <v>89200</v>
      </c>
      <c r="M4">
        <f t="shared" si="6"/>
        <v>1</v>
      </c>
      <c r="P4">
        <f>COUNTIF(F2:F91, "siano")</f>
        <v>64</v>
      </c>
      <c r="Q4">
        <f>COUNTIF(F2:F91, "zolodz")</f>
        <v>26</v>
      </c>
    </row>
    <row r="5" spans="1:17" x14ac:dyDescent="0.45">
      <c r="A5">
        <f t="shared" si="7"/>
        <v>4</v>
      </c>
      <c r="B5" s="1">
        <v>41247</v>
      </c>
      <c r="C5">
        <f t="shared" si="8"/>
        <v>5000</v>
      </c>
      <c r="D5">
        <f t="shared" si="8"/>
        <v>89200</v>
      </c>
      <c r="E5">
        <f t="shared" si="9"/>
        <v>90</v>
      </c>
      <c r="F5" t="str">
        <f t="shared" si="0"/>
        <v>siano</v>
      </c>
      <c r="G5">
        <f t="shared" si="1"/>
        <v>0</v>
      </c>
      <c r="H5">
        <f t="shared" si="2"/>
        <v>3600</v>
      </c>
      <c r="I5">
        <f t="shared" si="3"/>
        <v>4000</v>
      </c>
      <c r="J5">
        <f t="shared" si="4"/>
        <v>0</v>
      </c>
      <c r="K5">
        <f t="shared" si="5"/>
        <v>9000</v>
      </c>
      <c r="L5">
        <f t="shared" si="5"/>
        <v>85600</v>
      </c>
      <c r="M5">
        <f t="shared" si="6"/>
        <v>2</v>
      </c>
    </row>
    <row r="6" spans="1:17" x14ac:dyDescent="0.45">
      <c r="A6">
        <f t="shared" si="7"/>
        <v>5</v>
      </c>
      <c r="B6" s="1">
        <v>41248</v>
      </c>
      <c r="C6">
        <f t="shared" si="8"/>
        <v>9000</v>
      </c>
      <c r="D6">
        <f t="shared" si="8"/>
        <v>85600</v>
      </c>
      <c r="E6">
        <f t="shared" si="9"/>
        <v>90</v>
      </c>
      <c r="F6" t="str">
        <f t="shared" si="0"/>
        <v>siano</v>
      </c>
      <c r="G6">
        <f t="shared" si="1"/>
        <v>0</v>
      </c>
      <c r="H6">
        <f t="shared" si="2"/>
        <v>3600</v>
      </c>
      <c r="I6">
        <f t="shared" si="3"/>
        <v>0</v>
      </c>
      <c r="J6">
        <f t="shared" si="4"/>
        <v>0</v>
      </c>
      <c r="K6">
        <f t="shared" si="5"/>
        <v>9000</v>
      </c>
      <c r="L6">
        <f t="shared" si="5"/>
        <v>82000</v>
      </c>
      <c r="M6">
        <f t="shared" si="6"/>
        <v>3</v>
      </c>
    </row>
    <row r="7" spans="1:17" x14ac:dyDescent="0.45">
      <c r="A7">
        <f t="shared" si="7"/>
        <v>6</v>
      </c>
      <c r="B7" s="1">
        <v>41249</v>
      </c>
      <c r="C7">
        <f t="shared" si="8"/>
        <v>9000</v>
      </c>
      <c r="D7">
        <f t="shared" si="8"/>
        <v>82000</v>
      </c>
      <c r="E7">
        <f t="shared" si="9"/>
        <v>90</v>
      </c>
      <c r="F7" t="str">
        <f t="shared" si="0"/>
        <v>siano</v>
      </c>
      <c r="G7">
        <f t="shared" si="1"/>
        <v>0</v>
      </c>
      <c r="H7">
        <f t="shared" si="2"/>
        <v>3600</v>
      </c>
      <c r="I7">
        <f t="shared" si="3"/>
        <v>0</v>
      </c>
      <c r="J7">
        <f t="shared" si="4"/>
        <v>0</v>
      </c>
      <c r="K7">
        <f t="shared" si="5"/>
        <v>9000</v>
      </c>
      <c r="L7">
        <f t="shared" si="5"/>
        <v>78400</v>
      </c>
      <c r="M7">
        <f t="shared" si="6"/>
        <v>4</v>
      </c>
    </row>
    <row r="8" spans="1:17" x14ac:dyDescent="0.45">
      <c r="A8">
        <f t="shared" si="7"/>
        <v>7</v>
      </c>
      <c r="B8" s="1">
        <v>41250</v>
      </c>
      <c r="C8">
        <f t="shared" si="8"/>
        <v>9000</v>
      </c>
      <c r="D8">
        <f t="shared" si="8"/>
        <v>78400</v>
      </c>
      <c r="E8">
        <f t="shared" si="9"/>
        <v>90</v>
      </c>
      <c r="F8" t="str">
        <f t="shared" si="0"/>
        <v>siano</v>
      </c>
      <c r="G8">
        <f t="shared" si="1"/>
        <v>0</v>
      </c>
      <c r="H8">
        <f t="shared" si="2"/>
        <v>3600</v>
      </c>
      <c r="I8">
        <f t="shared" si="3"/>
        <v>0</v>
      </c>
      <c r="J8">
        <f t="shared" si="4"/>
        <v>15000</v>
      </c>
      <c r="K8">
        <f t="shared" si="5"/>
        <v>9000</v>
      </c>
      <c r="L8">
        <f t="shared" si="5"/>
        <v>89800</v>
      </c>
      <c r="M8">
        <f t="shared" si="6"/>
        <v>5</v>
      </c>
    </row>
    <row r="9" spans="1:17" x14ac:dyDescent="0.45">
      <c r="A9">
        <f t="shared" si="7"/>
        <v>8</v>
      </c>
      <c r="B9" s="1">
        <v>41251</v>
      </c>
      <c r="C9">
        <f t="shared" si="8"/>
        <v>9000</v>
      </c>
      <c r="D9">
        <f t="shared" si="8"/>
        <v>89800</v>
      </c>
      <c r="E9">
        <f t="shared" si="9"/>
        <v>90</v>
      </c>
      <c r="F9" t="str">
        <f t="shared" si="0"/>
        <v>siano</v>
      </c>
      <c r="G9">
        <f t="shared" si="1"/>
        <v>0</v>
      </c>
      <c r="H9">
        <f t="shared" si="2"/>
        <v>3600</v>
      </c>
      <c r="I9">
        <f t="shared" si="3"/>
        <v>0</v>
      </c>
      <c r="J9">
        <f t="shared" si="4"/>
        <v>0</v>
      </c>
      <c r="K9">
        <f t="shared" si="5"/>
        <v>9000</v>
      </c>
      <c r="L9">
        <f t="shared" si="5"/>
        <v>86200</v>
      </c>
      <c r="M9">
        <f t="shared" si="6"/>
        <v>6</v>
      </c>
    </row>
    <row r="10" spans="1:17" x14ac:dyDescent="0.45">
      <c r="A10">
        <f t="shared" si="7"/>
        <v>9</v>
      </c>
      <c r="B10" s="1">
        <v>41252</v>
      </c>
      <c r="C10">
        <f t="shared" si="8"/>
        <v>9000</v>
      </c>
      <c r="D10">
        <f t="shared" si="8"/>
        <v>86200</v>
      </c>
      <c r="E10">
        <f t="shared" si="9"/>
        <v>90</v>
      </c>
      <c r="F10" t="str">
        <f t="shared" si="0"/>
        <v>siano</v>
      </c>
      <c r="G10">
        <f t="shared" si="1"/>
        <v>0</v>
      </c>
      <c r="H10">
        <f t="shared" si="2"/>
        <v>3600</v>
      </c>
      <c r="I10">
        <f t="shared" si="3"/>
        <v>0</v>
      </c>
      <c r="J10">
        <f t="shared" si="4"/>
        <v>0</v>
      </c>
      <c r="K10">
        <f t="shared" si="5"/>
        <v>9000</v>
      </c>
      <c r="L10">
        <f t="shared" si="5"/>
        <v>82600</v>
      </c>
      <c r="M10">
        <f t="shared" si="6"/>
        <v>7</v>
      </c>
    </row>
    <row r="11" spans="1:17" x14ac:dyDescent="0.45">
      <c r="A11">
        <f t="shared" si="7"/>
        <v>10</v>
      </c>
      <c r="B11" s="1">
        <v>41253</v>
      </c>
      <c r="C11">
        <f t="shared" si="8"/>
        <v>9000</v>
      </c>
      <c r="D11">
        <f t="shared" si="8"/>
        <v>82600</v>
      </c>
      <c r="E11">
        <f t="shared" si="9"/>
        <v>90</v>
      </c>
      <c r="F11" t="str">
        <f t="shared" si="0"/>
        <v>siano</v>
      </c>
      <c r="G11">
        <f t="shared" si="1"/>
        <v>0</v>
      </c>
      <c r="H11">
        <f t="shared" si="2"/>
        <v>3600</v>
      </c>
      <c r="I11">
        <f t="shared" si="3"/>
        <v>0</v>
      </c>
      <c r="J11">
        <f t="shared" si="4"/>
        <v>0</v>
      </c>
      <c r="K11">
        <f t="shared" si="5"/>
        <v>9000</v>
      </c>
      <c r="L11">
        <f t="shared" si="5"/>
        <v>79000</v>
      </c>
      <c r="M11">
        <f t="shared" si="6"/>
        <v>1</v>
      </c>
    </row>
    <row r="12" spans="1:17" x14ac:dyDescent="0.45">
      <c r="A12">
        <f t="shared" si="7"/>
        <v>11</v>
      </c>
      <c r="B12" s="1">
        <v>41254</v>
      </c>
      <c r="C12">
        <f t="shared" si="8"/>
        <v>9000</v>
      </c>
      <c r="D12">
        <f t="shared" si="8"/>
        <v>79000</v>
      </c>
      <c r="E12">
        <f t="shared" si="9"/>
        <v>90</v>
      </c>
      <c r="F12" t="str">
        <f t="shared" si="0"/>
        <v>siano</v>
      </c>
      <c r="G12">
        <f t="shared" si="1"/>
        <v>0</v>
      </c>
      <c r="H12">
        <f t="shared" si="2"/>
        <v>3600</v>
      </c>
      <c r="I12">
        <f t="shared" si="3"/>
        <v>4000</v>
      </c>
      <c r="J12">
        <f t="shared" si="4"/>
        <v>0</v>
      </c>
      <c r="K12">
        <f t="shared" si="5"/>
        <v>13000</v>
      </c>
      <c r="L12">
        <f t="shared" si="5"/>
        <v>75400</v>
      </c>
      <c r="M12">
        <f t="shared" si="6"/>
        <v>2</v>
      </c>
    </row>
    <row r="13" spans="1:17" x14ac:dyDescent="0.45">
      <c r="A13">
        <f t="shared" si="7"/>
        <v>12</v>
      </c>
      <c r="B13" s="1">
        <v>41255</v>
      </c>
      <c r="C13">
        <f t="shared" si="8"/>
        <v>13000</v>
      </c>
      <c r="D13">
        <f t="shared" si="8"/>
        <v>75400</v>
      </c>
      <c r="E13">
        <f t="shared" si="9"/>
        <v>90</v>
      </c>
      <c r="F13" t="str">
        <f t="shared" si="0"/>
        <v>siano</v>
      </c>
      <c r="G13">
        <f t="shared" si="1"/>
        <v>0</v>
      </c>
      <c r="H13">
        <f t="shared" si="2"/>
        <v>3600</v>
      </c>
      <c r="I13">
        <f t="shared" si="3"/>
        <v>0</v>
      </c>
      <c r="J13">
        <f t="shared" si="4"/>
        <v>0</v>
      </c>
      <c r="K13">
        <f t="shared" si="5"/>
        <v>13000</v>
      </c>
      <c r="L13">
        <f t="shared" si="5"/>
        <v>71800</v>
      </c>
      <c r="M13">
        <f t="shared" si="6"/>
        <v>3</v>
      </c>
    </row>
    <row r="14" spans="1:17" x14ac:dyDescent="0.45">
      <c r="A14">
        <f t="shared" si="7"/>
        <v>13</v>
      </c>
      <c r="B14" s="1">
        <v>41256</v>
      </c>
      <c r="C14">
        <f t="shared" si="8"/>
        <v>13000</v>
      </c>
      <c r="D14">
        <f t="shared" si="8"/>
        <v>71800</v>
      </c>
      <c r="E14">
        <f t="shared" si="9"/>
        <v>90</v>
      </c>
      <c r="F14" t="str">
        <f t="shared" si="0"/>
        <v>siano</v>
      </c>
      <c r="G14">
        <f t="shared" si="1"/>
        <v>0</v>
      </c>
      <c r="H14">
        <f t="shared" si="2"/>
        <v>3600</v>
      </c>
      <c r="I14">
        <f t="shared" si="3"/>
        <v>0</v>
      </c>
      <c r="J14">
        <f t="shared" si="4"/>
        <v>0</v>
      </c>
      <c r="K14">
        <f t="shared" si="5"/>
        <v>13000</v>
      </c>
      <c r="L14">
        <f t="shared" si="5"/>
        <v>68200</v>
      </c>
      <c r="M14">
        <f t="shared" si="6"/>
        <v>4</v>
      </c>
    </row>
    <row r="15" spans="1:17" x14ac:dyDescent="0.45">
      <c r="A15">
        <f t="shared" si="7"/>
        <v>14</v>
      </c>
      <c r="B15" s="1">
        <v>41257</v>
      </c>
      <c r="C15">
        <f t="shared" si="8"/>
        <v>13000</v>
      </c>
      <c r="D15">
        <f t="shared" si="8"/>
        <v>68200</v>
      </c>
      <c r="E15">
        <f t="shared" si="9"/>
        <v>90</v>
      </c>
      <c r="F15" t="str">
        <f t="shared" si="0"/>
        <v>siano</v>
      </c>
      <c r="G15">
        <f t="shared" si="1"/>
        <v>0</v>
      </c>
      <c r="H15">
        <f t="shared" si="2"/>
        <v>3600</v>
      </c>
      <c r="I15">
        <f t="shared" si="3"/>
        <v>0</v>
      </c>
      <c r="J15">
        <f t="shared" si="4"/>
        <v>15000</v>
      </c>
      <c r="K15">
        <f t="shared" si="5"/>
        <v>13000</v>
      </c>
      <c r="L15">
        <f t="shared" si="5"/>
        <v>79600</v>
      </c>
      <c r="M15">
        <f t="shared" si="6"/>
        <v>5</v>
      </c>
    </row>
    <row r="16" spans="1:17" x14ac:dyDescent="0.45">
      <c r="A16">
        <f t="shared" si="7"/>
        <v>15</v>
      </c>
      <c r="B16" s="1">
        <v>41258</v>
      </c>
      <c r="C16">
        <f t="shared" si="8"/>
        <v>13000</v>
      </c>
      <c r="D16">
        <f t="shared" si="8"/>
        <v>79600</v>
      </c>
      <c r="E16">
        <f t="shared" si="9"/>
        <v>90</v>
      </c>
      <c r="F16" t="str">
        <f t="shared" si="0"/>
        <v>siano</v>
      </c>
      <c r="G16">
        <f t="shared" si="1"/>
        <v>0</v>
      </c>
      <c r="H16">
        <f t="shared" si="2"/>
        <v>3600</v>
      </c>
      <c r="I16">
        <f t="shared" si="3"/>
        <v>0</v>
      </c>
      <c r="J16">
        <f t="shared" si="4"/>
        <v>0</v>
      </c>
      <c r="K16">
        <f t="shared" si="5"/>
        <v>13000</v>
      </c>
      <c r="L16">
        <f t="shared" si="5"/>
        <v>76000</v>
      </c>
      <c r="M16">
        <f t="shared" si="6"/>
        <v>6</v>
      </c>
    </row>
    <row r="17" spans="1:13" x14ac:dyDescent="0.45">
      <c r="A17">
        <f t="shared" si="7"/>
        <v>16</v>
      </c>
      <c r="B17" s="1">
        <v>41259</v>
      </c>
      <c r="C17">
        <f t="shared" si="8"/>
        <v>13000</v>
      </c>
      <c r="D17">
        <f t="shared" si="8"/>
        <v>76000</v>
      </c>
      <c r="E17">
        <f t="shared" si="9"/>
        <v>90</v>
      </c>
      <c r="F17" t="str">
        <f t="shared" si="0"/>
        <v>siano</v>
      </c>
      <c r="G17">
        <f t="shared" si="1"/>
        <v>0</v>
      </c>
      <c r="H17">
        <f t="shared" si="2"/>
        <v>3600</v>
      </c>
      <c r="I17">
        <f t="shared" si="3"/>
        <v>0</v>
      </c>
      <c r="J17">
        <f t="shared" si="4"/>
        <v>0</v>
      </c>
      <c r="K17">
        <f t="shared" si="5"/>
        <v>13000</v>
      </c>
      <c r="L17">
        <f t="shared" si="5"/>
        <v>72400</v>
      </c>
      <c r="M17">
        <f t="shared" si="6"/>
        <v>7</v>
      </c>
    </row>
    <row r="18" spans="1:13" x14ac:dyDescent="0.45">
      <c r="A18">
        <f t="shared" si="7"/>
        <v>17</v>
      </c>
      <c r="B18" s="1">
        <v>41260</v>
      </c>
      <c r="C18">
        <f t="shared" si="8"/>
        <v>13000</v>
      </c>
      <c r="D18">
        <f t="shared" si="8"/>
        <v>72400</v>
      </c>
      <c r="E18">
        <f t="shared" si="9"/>
        <v>90</v>
      </c>
      <c r="F18" t="str">
        <f t="shared" si="0"/>
        <v>siano</v>
      </c>
      <c r="G18">
        <f t="shared" si="1"/>
        <v>0</v>
      </c>
      <c r="H18">
        <f t="shared" si="2"/>
        <v>3600</v>
      </c>
      <c r="I18">
        <f t="shared" si="3"/>
        <v>0</v>
      </c>
      <c r="J18">
        <f t="shared" si="4"/>
        <v>0</v>
      </c>
      <c r="K18">
        <f t="shared" si="5"/>
        <v>13000</v>
      </c>
      <c r="L18">
        <f t="shared" si="5"/>
        <v>68800</v>
      </c>
      <c r="M18">
        <f t="shared" si="6"/>
        <v>1</v>
      </c>
    </row>
    <row r="19" spans="1:13" x14ac:dyDescent="0.45">
      <c r="A19">
        <f t="shared" si="7"/>
        <v>18</v>
      </c>
      <c r="B19" s="1">
        <v>41261</v>
      </c>
      <c r="C19">
        <f t="shared" si="8"/>
        <v>13000</v>
      </c>
      <c r="D19">
        <f t="shared" si="8"/>
        <v>68800</v>
      </c>
      <c r="E19">
        <f t="shared" si="9"/>
        <v>90</v>
      </c>
      <c r="F19" t="str">
        <f t="shared" si="0"/>
        <v>siano</v>
      </c>
      <c r="G19">
        <f t="shared" si="1"/>
        <v>0</v>
      </c>
      <c r="H19">
        <f t="shared" si="2"/>
        <v>3600</v>
      </c>
      <c r="I19">
        <f t="shared" si="3"/>
        <v>4000</v>
      </c>
      <c r="J19">
        <f t="shared" si="4"/>
        <v>0</v>
      </c>
      <c r="K19">
        <f t="shared" si="5"/>
        <v>17000</v>
      </c>
      <c r="L19">
        <f t="shared" si="5"/>
        <v>65200</v>
      </c>
      <c r="M19">
        <f t="shared" si="6"/>
        <v>2</v>
      </c>
    </row>
    <row r="20" spans="1:13" x14ac:dyDescent="0.45">
      <c r="A20">
        <f t="shared" si="7"/>
        <v>19</v>
      </c>
      <c r="B20" s="1">
        <v>41262</v>
      </c>
      <c r="C20">
        <f t="shared" si="8"/>
        <v>17000</v>
      </c>
      <c r="D20">
        <f t="shared" si="8"/>
        <v>65200</v>
      </c>
      <c r="E20">
        <f t="shared" si="9"/>
        <v>90</v>
      </c>
      <c r="F20" t="str">
        <f t="shared" si="0"/>
        <v>siano</v>
      </c>
      <c r="G20">
        <f t="shared" si="1"/>
        <v>0</v>
      </c>
      <c r="H20">
        <f t="shared" si="2"/>
        <v>3600</v>
      </c>
      <c r="I20">
        <f t="shared" si="3"/>
        <v>0</v>
      </c>
      <c r="J20">
        <f t="shared" si="4"/>
        <v>0</v>
      </c>
      <c r="K20">
        <f t="shared" si="5"/>
        <v>17000</v>
      </c>
      <c r="L20">
        <f t="shared" si="5"/>
        <v>61600</v>
      </c>
      <c r="M20">
        <f t="shared" si="6"/>
        <v>3</v>
      </c>
    </row>
    <row r="21" spans="1:13" x14ac:dyDescent="0.45">
      <c r="A21">
        <f t="shared" si="7"/>
        <v>20</v>
      </c>
      <c r="B21" s="1">
        <v>41263</v>
      </c>
      <c r="C21">
        <f t="shared" si="8"/>
        <v>17000</v>
      </c>
      <c r="D21">
        <f t="shared" si="8"/>
        <v>61600</v>
      </c>
      <c r="E21">
        <f t="shared" si="9"/>
        <v>90</v>
      </c>
      <c r="F21" t="str">
        <f t="shared" si="0"/>
        <v>siano</v>
      </c>
      <c r="G21">
        <f t="shared" si="1"/>
        <v>0</v>
      </c>
      <c r="H21">
        <f t="shared" si="2"/>
        <v>3600</v>
      </c>
      <c r="I21">
        <f t="shared" si="3"/>
        <v>0</v>
      </c>
      <c r="J21">
        <f t="shared" si="4"/>
        <v>0</v>
      </c>
      <c r="K21">
        <f t="shared" si="5"/>
        <v>17000</v>
      </c>
      <c r="L21">
        <f t="shared" si="5"/>
        <v>58000</v>
      </c>
      <c r="M21">
        <f t="shared" si="6"/>
        <v>4</v>
      </c>
    </row>
    <row r="22" spans="1:13" x14ac:dyDescent="0.45">
      <c r="A22">
        <f t="shared" si="7"/>
        <v>21</v>
      </c>
      <c r="B22" s="1">
        <v>41264</v>
      </c>
      <c r="C22">
        <f t="shared" si="8"/>
        <v>17000</v>
      </c>
      <c r="D22">
        <f t="shared" si="8"/>
        <v>58000</v>
      </c>
      <c r="E22">
        <f t="shared" si="9"/>
        <v>90</v>
      </c>
      <c r="F22" t="str">
        <f t="shared" si="0"/>
        <v>siano</v>
      </c>
      <c r="G22">
        <f t="shared" si="1"/>
        <v>0</v>
      </c>
      <c r="H22">
        <f t="shared" si="2"/>
        <v>3600</v>
      </c>
      <c r="I22">
        <f t="shared" si="3"/>
        <v>0</v>
      </c>
      <c r="J22">
        <f t="shared" si="4"/>
        <v>15000</v>
      </c>
      <c r="K22">
        <f t="shared" si="5"/>
        <v>17000</v>
      </c>
      <c r="L22">
        <f t="shared" si="5"/>
        <v>69400</v>
      </c>
      <c r="M22">
        <f t="shared" si="6"/>
        <v>5</v>
      </c>
    </row>
    <row r="23" spans="1:13" x14ac:dyDescent="0.45">
      <c r="A23">
        <f t="shared" si="7"/>
        <v>22</v>
      </c>
      <c r="B23" s="1">
        <v>41265</v>
      </c>
      <c r="C23">
        <f t="shared" si="8"/>
        <v>17000</v>
      </c>
      <c r="D23">
        <f t="shared" si="8"/>
        <v>69400</v>
      </c>
      <c r="E23">
        <f t="shared" si="9"/>
        <v>90</v>
      </c>
      <c r="F23" t="str">
        <f t="shared" si="0"/>
        <v>siano</v>
      </c>
      <c r="G23">
        <f t="shared" si="1"/>
        <v>0</v>
      </c>
      <c r="H23">
        <f t="shared" si="2"/>
        <v>3600</v>
      </c>
      <c r="I23">
        <f t="shared" si="3"/>
        <v>0</v>
      </c>
      <c r="J23">
        <f t="shared" si="4"/>
        <v>0</v>
      </c>
      <c r="K23">
        <f t="shared" si="5"/>
        <v>17000</v>
      </c>
      <c r="L23">
        <f t="shared" si="5"/>
        <v>65800</v>
      </c>
      <c r="M23">
        <f t="shared" si="6"/>
        <v>6</v>
      </c>
    </row>
    <row r="24" spans="1:13" x14ac:dyDescent="0.45">
      <c r="A24">
        <f t="shared" si="7"/>
        <v>23</v>
      </c>
      <c r="B24" s="1">
        <v>41266</v>
      </c>
      <c r="C24">
        <f t="shared" si="8"/>
        <v>17000</v>
      </c>
      <c r="D24">
        <f t="shared" si="8"/>
        <v>65800</v>
      </c>
      <c r="E24">
        <f t="shared" si="9"/>
        <v>90</v>
      </c>
      <c r="F24" t="str">
        <f t="shared" si="0"/>
        <v>siano</v>
      </c>
      <c r="G24">
        <f t="shared" si="1"/>
        <v>0</v>
      </c>
      <c r="H24">
        <f t="shared" si="2"/>
        <v>3600</v>
      </c>
      <c r="I24">
        <f t="shared" si="3"/>
        <v>0</v>
      </c>
      <c r="J24">
        <f t="shared" si="4"/>
        <v>0</v>
      </c>
      <c r="K24">
        <f t="shared" si="5"/>
        <v>17000</v>
      </c>
      <c r="L24">
        <f t="shared" si="5"/>
        <v>62200</v>
      </c>
      <c r="M24">
        <f t="shared" si="6"/>
        <v>7</v>
      </c>
    </row>
    <row r="25" spans="1:13" x14ac:dyDescent="0.45">
      <c r="A25">
        <f t="shared" si="7"/>
        <v>24</v>
      </c>
      <c r="B25" s="1">
        <v>41267</v>
      </c>
      <c r="C25">
        <f t="shared" si="8"/>
        <v>17000</v>
      </c>
      <c r="D25">
        <f t="shared" si="8"/>
        <v>62200</v>
      </c>
      <c r="E25">
        <f t="shared" si="9"/>
        <v>90</v>
      </c>
      <c r="F25" t="str">
        <f t="shared" si="0"/>
        <v>siano</v>
      </c>
      <c r="G25">
        <f t="shared" si="1"/>
        <v>0</v>
      </c>
      <c r="H25">
        <f t="shared" si="2"/>
        <v>3600</v>
      </c>
      <c r="I25">
        <f t="shared" si="3"/>
        <v>0</v>
      </c>
      <c r="J25">
        <f t="shared" si="4"/>
        <v>0</v>
      </c>
      <c r="K25">
        <f t="shared" si="5"/>
        <v>17000</v>
      </c>
      <c r="L25">
        <f t="shared" si="5"/>
        <v>58600</v>
      </c>
      <c r="M25">
        <f t="shared" si="6"/>
        <v>1</v>
      </c>
    </row>
    <row r="26" spans="1:13" x14ac:dyDescent="0.45">
      <c r="A26">
        <f t="shared" si="7"/>
        <v>25</v>
      </c>
      <c r="B26" s="1">
        <v>41268</v>
      </c>
      <c r="C26">
        <f t="shared" si="8"/>
        <v>17000</v>
      </c>
      <c r="D26">
        <f t="shared" si="8"/>
        <v>58600</v>
      </c>
      <c r="E26">
        <f t="shared" si="9"/>
        <v>90</v>
      </c>
      <c r="F26" t="str">
        <f t="shared" si="0"/>
        <v>siano</v>
      </c>
      <c r="G26">
        <f t="shared" si="1"/>
        <v>0</v>
      </c>
      <c r="H26">
        <f t="shared" si="2"/>
        <v>3600</v>
      </c>
      <c r="I26">
        <f t="shared" si="3"/>
        <v>4000</v>
      </c>
      <c r="J26">
        <f t="shared" si="4"/>
        <v>0</v>
      </c>
      <c r="K26">
        <f t="shared" si="5"/>
        <v>21000</v>
      </c>
      <c r="L26">
        <f t="shared" si="5"/>
        <v>55000</v>
      </c>
      <c r="M26">
        <f t="shared" si="6"/>
        <v>2</v>
      </c>
    </row>
    <row r="27" spans="1:13" x14ac:dyDescent="0.45">
      <c r="A27">
        <f t="shared" si="7"/>
        <v>26</v>
      </c>
      <c r="B27" s="1">
        <v>41269</v>
      </c>
      <c r="C27">
        <f t="shared" si="8"/>
        <v>21000</v>
      </c>
      <c r="D27">
        <f t="shared" si="8"/>
        <v>55000</v>
      </c>
      <c r="E27">
        <f t="shared" si="9"/>
        <v>90</v>
      </c>
      <c r="F27" t="str">
        <f t="shared" si="0"/>
        <v>siano</v>
      </c>
      <c r="G27">
        <f t="shared" si="1"/>
        <v>0</v>
      </c>
      <c r="H27">
        <f t="shared" si="2"/>
        <v>3600</v>
      </c>
      <c r="I27">
        <f t="shared" si="3"/>
        <v>0</v>
      </c>
      <c r="J27">
        <f t="shared" si="4"/>
        <v>0</v>
      </c>
      <c r="K27">
        <f t="shared" si="5"/>
        <v>21000</v>
      </c>
      <c r="L27">
        <f t="shared" si="5"/>
        <v>51400</v>
      </c>
      <c r="M27">
        <f t="shared" si="6"/>
        <v>3</v>
      </c>
    </row>
    <row r="28" spans="1:13" x14ac:dyDescent="0.45">
      <c r="A28">
        <f t="shared" si="7"/>
        <v>27</v>
      </c>
      <c r="B28" s="1">
        <v>41270</v>
      </c>
      <c r="C28">
        <f t="shared" si="8"/>
        <v>21000</v>
      </c>
      <c r="D28">
        <f t="shared" si="8"/>
        <v>51400</v>
      </c>
      <c r="E28">
        <f t="shared" si="9"/>
        <v>90</v>
      </c>
      <c r="F28" t="str">
        <f t="shared" si="0"/>
        <v>siano</v>
      </c>
      <c r="G28">
        <f t="shared" si="1"/>
        <v>0</v>
      </c>
      <c r="H28">
        <f t="shared" si="2"/>
        <v>3600</v>
      </c>
      <c r="I28">
        <f t="shared" si="3"/>
        <v>0</v>
      </c>
      <c r="J28">
        <f t="shared" si="4"/>
        <v>0</v>
      </c>
      <c r="K28">
        <f t="shared" si="5"/>
        <v>21000</v>
      </c>
      <c r="L28">
        <f t="shared" si="5"/>
        <v>47800</v>
      </c>
      <c r="M28">
        <f t="shared" si="6"/>
        <v>4</v>
      </c>
    </row>
    <row r="29" spans="1:13" x14ac:dyDescent="0.45">
      <c r="A29">
        <f t="shared" si="7"/>
        <v>28</v>
      </c>
      <c r="B29" s="1">
        <v>41271</v>
      </c>
      <c r="C29">
        <f t="shared" si="8"/>
        <v>21000</v>
      </c>
      <c r="D29">
        <f t="shared" si="8"/>
        <v>47800</v>
      </c>
      <c r="E29">
        <f t="shared" si="9"/>
        <v>90</v>
      </c>
      <c r="F29" t="str">
        <f t="shared" si="0"/>
        <v>zolodz</v>
      </c>
      <c r="G29">
        <f t="shared" si="1"/>
        <v>1800</v>
      </c>
      <c r="H29">
        <f t="shared" si="2"/>
        <v>0</v>
      </c>
      <c r="I29">
        <f t="shared" si="3"/>
        <v>0</v>
      </c>
      <c r="J29">
        <f t="shared" si="4"/>
        <v>15000</v>
      </c>
      <c r="K29">
        <f t="shared" si="5"/>
        <v>19200</v>
      </c>
      <c r="L29">
        <f t="shared" si="5"/>
        <v>62800</v>
      </c>
      <c r="M29">
        <f t="shared" si="6"/>
        <v>5</v>
      </c>
    </row>
    <row r="30" spans="1:13" x14ac:dyDescent="0.45">
      <c r="A30">
        <f t="shared" si="7"/>
        <v>29</v>
      </c>
      <c r="B30" s="1">
        <v>41272</v>
      </c>
      <c r="C30">
        <f t="shared" si="8"/>
        <v>19200</v>
      </c>
      <c r="D30">
        <f t="shared" si="8"/>
        <v>62800</v>
      </c>
      <c r="E30">
        <f t="shared" si="9"/>
        <v>90</v>
      </c>
      <c r="F30" t="str">
        <f t="shared" si="0"/>
        <v>siano</v>
      </c>
      <c r="G30">
        <f t="shared" si="1"/>
        <v>0</v>
      </c>
      <c r="H30">
        <f t="shared" si="2"/>
        <v>3600</v>
      </c>
      <c r="I30">
        <f t="shared" si="3"/>
        <v>0</v>
      </c>
      <c r="J30">
        <f t="shared" si="4"/>
        <v>0</v>
      </c>
      <c r="K30">
        <f t="shared" si="5"/>
        <v>19200</v>
      </c>
      <c r="L30">
        <f t="shared" si="5"/>
        <v>59200</v>
      </c>
      <c r="M30">
        <f t="shared" si="6"/>
        <v>6</v>
      </c>
    </row>
    <row r="31" spans="1:13" x14ac:dyDescent="0.45">
      <c r="A31">
        <f t="shared" si="7"/>
        <v>30</v>
      </c>
      <c r="B31" s="1">
        <v>41273</v>
      </c>
      <c r="C31">
        <f t="shared" si="8"/>
        <v>19200</v>
      </c>
      <c r="D31">
        <f t="shared" si="8"/>
        <v>59200</v>
      </c>
      <c r="E31">
        <f t="shared" si="9"/>
        <v>90</v>
      </c>
      <c r="F31" t="str">
        <f t="shared" si="0"/>
        <v>siano</v>
      </c>
      <c r="G31">
        <f t="shared" si="1"/>
        <v>0</v>
      </c>
      <c r="H31">
        <f t="shared" si="2"/>
        <v>3600</v>
      </c>
      <c r="I31">
        <f t="shared" si="3"/>
        <v>0</v>
      </c>
      <c r="J31">
        <f t="shared" si="4"/>
        <v>0</v>
      </c>
      <c r="K31">
        <f t="shared" si="5"/>
        <v>19200</v>
      </c>
      <c r="L31">
        <f t="shared" si="5"/>
        <v>55600</v>
      </c>
      <c r="M31">
        <f t="shared" si="6"/>
        <v>7</v>
      </c>
    </row>
    <row r="32" spans="1:13" x14ac:dyDescent="0.45">
      <c r="A32">
        <f t="shared" si="7"/>
        <v>31</v>
      </c>
      <c r="B32" s="1">
        <v>41274</v>
      </c>
      <c r="C32">
        <f t="shared" si="8"/>
        <v>19200</v>
      </c>
      <c r="D32">
        <f t="shared" si="8"/>
        <v>55600</v>
      </c>
      <c r="E32">
        <f t="shared" si="9"/>
        <v>90</v>
      </c>
      <c r="F32" t="str">
        <f t="shared" si="0"/>
        <v>siano</v>
      </c>
      <c r="G32">
        <f t="shared" si="1"/>
        <v>0</v>
      </c>
      <c r="H32">
        <f t="shared" si="2"/>
        <v>3600</v>
      </c>
      <c r="I32">
        <f t="shared" si="3"/>
        <v>0</v>
      </c>
      <c r="J32">
        <f t="shared" si="4"/>
        <v>0</v>
      </c>
      <c r="K32">
        <f t="shared" si="5"/>
        <v>19200</v>
      </c>
      <c r="L32">
        <f t="shared" si="5"/>
        <v>52000</v>
      </c>
      <c r="M32">
        <f t="shared" si="6"/>
        <v>1</v>
      </c>
    </row>
    <row r="33" spans="1:13" x14ac:dyDescent="0.45">
      <c r="A33">
        <f t="shared" si="7"/>
        <v>32</v>
      </c>
      <c r="B33" s="1">
        <v>41275</v>
      </c>
      <c r="C33">
        <f t="shared" si="8"/>
        <v>19200</v>
      </c>
      <c r="D33">
        <f t="shared" si="8"/>
        <v>52000</v>
      </c>
      <c r="E33">
        <f t="shared" si="9"/>
        <v>90</v>
      </c>
      <c r="F33" t="str">
        <f t="shared" si="0"/>
        <v>siano</v>
      </c>
      <c r="G33">
        <f t="shared" si="1"/>
        <v>0</v>
      </c>
      <c r="H33">
        <f t="shared" si="2"/>
        <v>3600</v>
      </c>
      <c r="I33">
        <f t="shared" si="3"/>
        <v>4000</v>
      </c>
      <c r="J33">
        <f t="shared" si="4"/>
        <v>0</v>
      </c>
      <c r="K33">
        <f t="shared" si="5"/>
        <v>23200</v>
      </c>
      <c r="L33">
        <f t="shared" si="5"/>
        <v>48400</v>
      </c>
      <c r="M33">
        <f t="shared" si="6"/>
        <v>2</v>
      </c>
    </row>
    <row r="34" spans="1:13" x14ac:dyDescent="0.45">
      <c r="A34">
        <f t="shared" si="7"/>
        <v>33</v>
      </c>
      <c r="B34" s="1">
        <v>41276</v>
      </c>
      <c r="C34">
        <f t="shared" si="8"/>
        <v>23200</v>
      </c>
      <c r="D34">
        <f t="shared" si="8"/>
        <v>48400</v>
      </c>
      <c r="E34">
        <f t="shared" si="9"/>
        <v>90</v>
      </c>
      <c r="F34" t="str">
        <f t="shared" si="0"/>
        <v>zolodz</v>
      </c>
      <c r="G34">
        <f t="shared" si="1"/>
        <v>1800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21400</v>
      </c>
      <c r="L34">
        <f t="shared" si="5"/>
        <v>48400</v>
      </c>
      <c r="M34">
        <f t="shared" si="6"/>
        <v>3</v>
      </c>
    </row>
    <row r="35" spans="1:13" x14ac:dyDescent="0.45">
      <c r="A35">
        <f t="shared" si="7"/>
        <v>34</v>
      </c>
      <c r="B35" s="1">
        <v>41277</v>
      </c>
      <c r="C35">
        <f t="shared" si="8"/>
        <v>21400</v>
      </c>
      <c r="D35">
        <f t="shared" si="8"/>
        <v>48400</v>
      </c>
      <c r="E35">
        <f t="shared" si="9"/>
        <v>90</v>
      </c>
      <c r="F35" t="str">
        <f t="shared" si="0"/>
        <v>zolodz</v>
      </c>
      <c r="G35">
        <f t="shared" si="1"/>
        <v>1800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19600</v>
      </c>
      <c r="L35">
        <f t="shared" si="5"/>
        <v>48400</v>
      </c>
      <c r="M35">
        <f t="shared" si="6"/>
        <v>4</v>
      </c>
    </row>
    <row r="36" spans="1:13" x14ac:dyDescent="0.45">
      <c r="A36">
        <f t="shared" si="7"/>
        <v>35</v>
      </c>
      <c r="B36" s="1">
        <v>41278</v>
      </c>
      <c r="C36">
        <f t="shared" si="8"/>
        <v>19600</v>
      </c>
      <c r="D36">
        <f t="shared" si="8"/>
        <v>48400</v>
      </c>
      <c r="E36">
        <f t="shared" si="9"/>
        <v>90</v>
      </c>
      <c r="F36" t="str">
        <f t="shared" si="0"/>
        <v>zolodz</v>
      </c>
      <c r="G36">
        <f t="shared" si="1"/>
        <v>1800</v>
      </c>
      <c r="H36">
        <f t="shared" si="2"/>
        <v>0</v>
      </c>
      <c r="I36">
        <f t="shared" si="3"/>
        <v>0</v>
      </c>
      <c r="J36">
        <f t="shared" si="4"/>
        <v>15000</v>
      </c>
      <c r="K36">
        <f t="shared" si="5"/>
        <v>17800</v>
      </c>
      <c r="L36">
        <f t="shared" si="5"/>
        <v>63400</v>
      </c>
      <c r="M36">
        <f t="shared" si="6"/>
        <v>5</v>
      </c>
    </row>
    <row r="37" spans="1:13" x14ac:dyDescent="0.45">
      <c r="A37">
        <f t="shared" si="7"/>
        <v>36</v>
      </c>
      <c r="B37" s="1">
        <v>41279</v>
      </c>
      <c r="C37">
        <f t="shared" si="8"/>
        <v>17800</v>
      </c>
      <c r="D37">
        <f t="shared" si="8"/>
        <v>63400</v>
      </c>
      <c r="E37">
        <f t="shared" si="9"/>
        <v>90</v>
      </c>
      <c r="F37" t="str">
        <f t="shared" si="0"/>
        <v>siano</v>
      </c>
      <c r="G37">
        <f t="shared" si="1"/>
        <v>0</v>
      </c>
      <c r="H37">
        <f t="shared" si="2"/>
        <v>3600</v>
      </c>
      <c r="I37">
        <f t="shared" si="3"/>
        <v>0</v>
      </c>
      <c r="J37">
        <f t="shared" si="4"/>
        <v>0</v>
      </c>
      <c r="K37">
        <f t="shared" si="5"/>
        <v>17800</v>
      </c>
      <c r="L37">
        <f t="shared" si="5"/>
        <v>59800</v>
      </c>
      <c r="M37">
        <f t="shared" si="6"/>
        <v>6</v>
      </c>
    </row>
    <row r="38" spans="1:13" x14ac:dyDescent="0.45">
      <c r="A38">
        <f t="shared" si="7"/>
        <v>37</v>
      </c>
      <c r="B38" s="1">
        <v>41280</v>
      </c>
      <c r="C38">
        <f t="shared" si="8"/>
        <v>17800</v>
      </c>
      <c r="D38">
        <f t="shared" si="8"/>
        <v>59800</v>
      </c>
      <c r="E38">
        <f t="shared" si="9"/>
        <v>90</v>
      </c>
      <c r="F38" t="str">
        <f t="shared" si="0"/>
        <v>siano</v>
      </c>
      <c r="G38">
        <f t="shared" si="1"/>
        <v>0</v>
      </c>
      <c r="H38">
        <f t="shared" si="2"/>
        <v>3600</v>
      </c>
      <c r="I38">
        <f t="shared" si="3"/>
        <v>0</v>
      </c>
      <c r="J38">
        <f t="shared" si="4"/>
        <v>0</v>
      </c>
      <c r="K38">
        <f t="shared" si="5"/>
        <v>17800</v>
      </c>
      <c r="L38">
        <f t="shared" si="5"/>
        <v>56200</v>
      </c>
      <c r="M38">
        <f t="shared" si="6"/>
        <v>7</v>
      </c>
    </row>
    <row r="39" spans="1:13" x14ac:dyDescent="0.45">
      <c r="A39">
        <f t="shared" si="7"/>
        <v>38</v>
      </c>
      <c r="B39" s="1">
        <v>41281</v>
      </c>
      <c r="C39">
        <f t="shared" si="8"/>
        <v>17800</v>
      </c>
      <c r="D39">
        <f t="shared" si="8"/>
        <v>56200</v>
      </c>
      <c r="E39">
        <f t="shared" si="9"/>
        <v>90</v>
      </c>
      <c r="F39" t="str">
        <f t="shared" si="0"/>
        <v>siano</v>
      </c>
      <c r="G39">
        <f t="shared" si="1"/>
        <v>0</v>
      </c>
      <c r="H39">
        <f t="shared" si="2"/>
        <v>3600</v>
      </c>
      <c r="I39">
        <f t="shared" si="3"/>
        <v>0</v>
      </c>
      <c r="J39">
        <f t="shared" si="4"/>
        <v>0</v>
      </c>
      <c r="K39">
        <f t="shared" si="5"/>
        <v>17800</v>
      </c>
      <c r="L39">
        <f t="shared" si="5"/>
        <v>52600</v>
      </c>
      <c r="M39">
        <f t="shared" si="6"/>
        <v>1</v>
      </c>
    </row>
    <row r="40" spans="1:13" x14ac:dyDescent="0.45">
      <c r="A40">
        <f t="shared" si="7"/>
        <v>39</v>
      </c>
      <c r="B40" s="1">
        <v>41282</v>
      </c>
      <c r="C40">
        <f t="shared" si="8"/>
        <v>17800</v>
      </c>
      <c r="D40">
        <f t="shared" si="8"/>
        <v>52600</v>
      </c>
      <c r="E40">
        <f t="shared" si="9"/>
        <v>90</v>
      </c>
      <c r="F40" t="str">
        <f t="shared" si="0"/>
        <v>siano</v>
      </c>
      <c r="G40">
        <f t="shared" si="1"/>
        <v>0</v>
      </c>
      <c r="H40">
        <f t="shared" si="2"/>
        <v>3600</v>
      </c>
      <c r="I40">
        <f t="shared" si="3"/>
        <v>4000</v>
      </c>
      <c r="J40">
        <f t="shared" si="4"/>
        <v>0</v>
      </c>
      <c r="K40">
        <f t="shared" si="5"/>
        <v>21800</v>
      </c>
      <c r="L40">
        <f t="shared" si="5"/>
        <v>49000</v>
      </c>
      <c r="M40">
        <f t="shared" si="6"/>
        <v>2</v>
      </c>
    </row>
    <row r="41" spans="1:13" x14ac:dyDescent="0.45">
      <c r="A41">
        <f t="shared" si="7"/>
        <v>40</v>
      </c>
      <c r="B41" s="1">
        <v>41283</v>
      </c>
      <c r="C41">
        <f t="shared" si="8"/>
        <v>21800</v>
      </c>
      <c r="D41">
        <f t="shared" si="8"/>
        <v>49000</v>
      </c>
      <c r="E41">
        <f t="shared" si="9"/>
        <v>90</v>
      </c>
      <c r="F41" t="str">
        <f t="shared" si="0"/>
        <v>zolodz</v>
      </c>
      <c r="G41">
        <f t="shared" si="1"/>
        <v>1800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20000</v>
      </c>
      <c r="L41">
        <f t="shared" si="5"/>
        <v>49000</v>
      </c>
      <c r="M41">
        <f t="shared" si="6"/>
        <v>3</v>
      </c>
    </row>
    <row r="42" spans="1:13" x14ac:dyDescent="0.45">
      <c r="A42">
        <f t="shared" si="7"/>
        <v>41</v>
      </c>
      <c r="B42" s="1">
        <v>41284</v>
      </c>
      <c r="C42">
        <f t="shared" si="8"/>
        <v>20000</v>
      </c>
      <c r="D42">
        <f t="shared" si="8"/>
        <v>49000</v>
      </c>
      <c r="E42">
        <f t="shared" si="9"/>
        <v>90</v>
      </c>
      <c r="F42" t="str">
        <f t="shared" si="0"/>
        <v>zolodz</v>
      </c>
      <c r="G42">
        <f t="shared" si="1"/>
        <v>1800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18200</v>
      </c>
      <c r="L42">
        <f t="shared" si="5"/>
        <v>49000</v>
      </c>
      <c r="M42">
        <f t="shared" si="6"/>
        <v>4</v>
      </c>
    </row>
    <row r="43" spans="1:13" x14ac:dyDescent="0.45">
      <c r="A43">
        <f t="shared" si="7"/>
        <v>42</v>
      </c>
      <c r="B43" s="1">
        <v>41285</v>
      </c>
      <c r="C43">
        <f t="shared" si="8"/>
        <v>18200</v>
      </c>
      <c r="D43">
        <f t="shared" si="8"/>
        <v>49000</v>
      </c>
      <c r="E43">
        <f t="shared" si="9"/>
        <v>90</v>
      </c>
      <c r="F43" t="str">
        <f t="shared" si="0"/>
        <v>zolodz</v>
      </c>
      <c r="G43">
        <f t="shared" si="1"/>
        <v>1800</v>
      </c>
      <c r="H43">
        <f t="shared" si="2"/>
        <v>0</v>
      </c>
      <c r="I43">
        <f t="shared" si="3"/>
        <v>0</v>
      </c>
      <c r="J43">
        <f t="shared" si="4"/>
        <v>15000</v>
      </c>
      <c r="K43">
        <f t="shared" si="5"/>
        <v>16400</v>
      </c>
      <c r="L43">
        <f t="shared" si="5"/>
        <v>64000</v>
      </c>
      <c r="M43">
        <f t="shared" si="6"/>
        <v>5</v>
      </c>
    </row>
    <row r="44" spans="1:13" x14ac:dyDescent="0.45">
      <c r="A44">
        <f t="shared" si="7"/>
        <v>43</v>
      </c>
      <c r="B44" s="1">
        <v>41286</v>
      </c>
      <c r="C44">
        <f t="shared" si="8"/>
        <v>16400</v>
      </c>
      <c r="D44">
        <f t="shared" si="8"/>
        <v>64000</v>
      </c>
      <c r="E44">
        <f t="shared" si="9"/>
        <v>90</v>
      </c>
      <c r="F44" t="str">
        <f t="shared" si="0"/>
        <v>siano</v>
      </c>
      <c r="G44">
        <f t="shared" si="1"/>
        <v>0</v>
      </c>
      <c r="H44">
        <f t="shared" si="2"/>
        <v>3600</v>
      </c>
      <c r="I44">
        <f t="shared" si="3"/>
        <v>0</v>
      </c>
      <c r="J44">
        <f t="shared" si="4"/>
        <v>0</v>
      </c>
      <c r="K44">
        <f t="shared" si="5"/>
        <v>16400</v>
      </c>
      <c r="L44">
        <f t="shared" si="5"/>
        <v>60400</v>
      </c>
      <c r="M44">
        <f t="shared" si="6"/>
        <v>6</v>
      </c>
    </row>
    <row r="45" spans="1:13" x14ac:dyDescent="0.45">
      <c r="A45">
        <f t="shared" si="7"/>
        <v>44</v>
      </c>
      <c r="B45" s="1">
        <v>41287</v>
      </c>
      <c r="C45">
        <f t="shared" si="8"/>
        <v>16400</v>
      </c>
      <c r="D45">
        <f t="shared" si="8"/>
        <v>60400</v>
      </c>
      <c r="E45">
        <f t="shared" si="9"/>
        <v>90</v>
      </c>
      <c r="F45" t="str">
        <f t="shared" si="0"/>
        <v>siano</v>
      </c>
      <c r="G45">
        <f t="shared" si="1"/>
        <v>0</v>
      </c>
      <c r="H45">
        <f t="shared" si="2"/>
        <v>3600</v>
      </c>
      <c r="I45">
        <f t="shared" si="3"/>
        <v>0</v>
      </c>
      <c r="J45">
        <f t="shared" si="4"/>
        <v>0</v>
      </c>
      <c r="K45">
        <f t="shared" si="5"/>
        <v>16400</v>
      </c>
      <c r="L45">
        <f t="shared" si="5"/>
        <v>56800</v>
      </c>
      <c r="M45">
        <f t="shared" si="6"/>
        <v>7</v>
      </c>
    </row>
    <row r="46" spans="1:13" x14ac:dyDescent="0.45">
      <c r="A46">
        <f t="shared" si="7"/>
        <v>45</v>
      </c>
      <c r="B46" s="1">
        <v>41288</v>
      </c>
      <c r="C46">
        <f t="shared" si="8"/>
        <v>16400</v>
      </c>
      <c r="D46">
        <f t="shared" si="8"/>
        <v>56800</v>
      </c>
      <c r="E46">
        <f t="shared" si="9"/>
        <v>90</v>
      </c>
      <c r="F46" t="str">
        <f t="shared" si="0"/>
        <v>siano</v>
      </c>
      <c r="G46">
        <f t="shared" si="1"/>
        <v>0</v>
      </c>
      <c r="H46">
        <f t="shared" si="2"/>
        <v>3600</v>
      </c>
      <c r="I46">
        <f t="shared" si="3"/>
        <v>0</v>
      </c>
      <c r="J46">
        <f t="shared" si="4"/>
        <v>0</v>
      </c>
      <c r="K46">
        <f t="shared" si="5"/>
        <v>16400</v>
      </c>
      <c r="L46">
        <f t="shared" si="5"/>
        <v>53200</v>
      </c>
      <c r="M46">
        <f t="shared" si="6"/>
        <v>1</v>
      </c>
    </row>
    <row r="47" spans="1:13" x14ac:dyDescent="0.45">
      <c r="A47">
        <f t="shared" si="7"/>
        <v>46</v>
      </c>
      <c r="B47" s="1">
        <v>41289</v>
      </c>
      <c r="C47">
        <f t="shared" si="8"/>
        <v>16400</v>
      </c>
      <c r="D47">
        <f t="shared" si="8"/>
        <v>53200</v>
      </c>
      <c r="E47">
        <f t="shared" si="9"/>
        <v>90</v>
      </c>
      <c r="F47" t="str">
        <f t="shared" si="0"/>
        <v>siano</v>
      </c>
      <c r="G47">
        <f t="shared" si="1"/>
        <v>0</v>
      </c>
      <c r="H47">
        <f t="shared" si="2"/>
        <v>3600</v>
      </c>
      <c r="I47">
        <f t="shared" si="3"/>
        <v>4000</v>
      </c>
      <c r="J47">
        <f t="shared" si="4"/>
        <v>0</v>
      </c>
      <c r="K47">
        <f t="shared" si="5"/>
        <v>20400</v>
      </c>
      <c r="L47">
        <f t="shared" si="5"/>
        <v>49600</v>
      </c>
      <c r="M47">
        <f t="shared" si="6"/>
        <v>2</v>
      </c>
    </row>
    <row r="48" spans="1:13" x14ac:dyDescent="0.45">
      <c r="A48">
        <f t="shared" si="7"/>
        <v>47</v>
      </c>
      <c r="B48" s="1">
        <v>41290</v>
      </c>
      <c r="C48">
        <f t="shared" si="8"/>
        <v>20400</v>
      </c>
      <c r="D48">
        <f t="shared" si="8"/>
        <v>49600</v>
      </c>
      <c r="E48">
        <f t="shared" si="9"/>
        <v>90</v>
      </c>
      <c r="F48" t="str">
        <f t="shared" si="0"/>
        <v>zolodz</v>
      </c>
      <c r="G48">
        <f t="shared" si="1"/>
        <v>1800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18600</v>
      </c>
      <c r="L48">
        <f t="shared" si="5"/>
        <v>49600</v>
      </c>
      <c r="M48">
        <f t="shared" si="6"/>
        <v>3</v>
      </c>
    </row>
    <row r="49" spans="1:13" x14ac:dyDescent="0.45">
      <c r="A49">
        <f t="shared" si="7"/>
        <v>48</v>
      </c>
      <c r="B49" s="1">
        <v>41291</v>
      </c>
      <c r="C49">
        <f t="shared" si="8"/>
        <v>18600</v>
      </c>
      <c r="D49">
        <f t="shared" si="8"/>
        <v>49600</v>
      </c>
      <c r="E49">
        <f t="shared" si="9"/>
        <v>90</v>
      </c>
      <c r="F49" t="str">
        <f t="shared" si="0"/>
        <v>zolodz</v>
      </c>
      <c r="G49">
        <f t="shared" si="1"/>
        <v>1800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16800</v>
      </c>
      <c r="L49">
        <f t="shared" si="5"/>
        <v>49600</v>
      </c>
      <c r="M49">
        <f t="shared" si="6"/>
        <v>4</v>
      </c>
    </row>
    <row r="50" spans="1:13" x14ac:dyDescent="0.45">
      <c r="A50">
        <f t="shared" si="7"/>
        <v>49</v>
      </c>
      <c r="B50" s="1">
        <v>41292</v>
      </c>
      <c r="C50">
        <f t="shared" si="8"/>
        <v>16800</v>
      </c>
      <c r="D50">
        <f t="shared" si="8"/>
        <v>49600</v>
      </c>
      <c r="E50">
        <f t="shared" si="9"/>
        <v>90</v>
      </c>
      <c r="F50" t="str">
        <f t="shared" si="0"/>
        <v>zolodz</v>
      </c>
      <c r="G50">
        <f t="shared" si="1"/>
        <v>1800</v>
      </c>
      <c r="H50">
        <f t="shared" si="2"/>
        <v>0</v>
      </c>
      <c r="I50">
        <f t="shared" si="3"/>
        <v>0</v>
      </c>
      <c r="J50">
        <f t="shared" si="4"/>
        <v>15000</v>
      </c>
      <c r="K50">
        <f t="shared" si="5"/>
        <v>15000</v>
      </c>
      <c r="L50">
        <f t="shared" si="5"/>
        <v>64600</v>
      </c>
      <c r="M50">
        <f t="shared" si="6"/>
        <v>5</v>
      </c>
    </row>
    <row r="51" spans="1:13" x14ac:dyDescent="0.45">
      <c r="A51">
        <f t="shared" si="7"/>
        <v>50</v>
      </c>
      <c r="B51" s="1">
        <v>41293</v>
      </c>
      <c r="C51">
        <f t="shared" si="8"/>
        <v>15000</v>
      </c>
      <c r="D51">
        <f t="shared" si="8"/>
        <v>64600</v>
      </c>
      <c r="E51">
        <f t="shared" si="9"/>
        <v>90</v>
      </c>
      <c r="F51" t="str">
        <f t="shared" si="0"/>
        <v>siano</v>
      </c>
      <c r="G51">
        <f t="shared" si="1"/>
        <v>0</v>
      </c>
      <c r="H51">
        <f t="shared" si="2"/>
        <v>3600</v>
      </c>
      <c r="I51">
        <f t="shared" si="3"/>
        <v>0</v>
      </c>
      <c r="J51">
        <f t="shared" si="4"/>
        <v>0</v>
      </c>
      <c r="K51">
        <f t="shared" si="5"/>
        <v>15000</v>
      </c>
      <c r="L51">
        <f t="shared" si="5"/>
        <v>61000</v>
      </c>
      <c r="M51">
        <f t="shared" si="6"/>
        <v>6</v>
      </c>
    </row>
    <row r="52" spans="1:13" x14ac:dyDescent="0.45">
      <c r="A52">
        <f t="shared" si="7"/>
        <v>51</v>
      </c>
      <c r="B52" s="1">
        <v>41294</v>
      </c>
      <c r="C52">
        <f t="shared" si="8"/>
        <v>15000</v>
      </c>
      <c r="D52">
        <f t="shared" si="8"/>
        <v>61000</v>
      </c>
      <c r="E52">
        <f t="shared" si="9"/>
        <v>90</v>
      </c>
      <c r="F52" t="str">
        <f t="shared" si="0"/>
        <v>siano</v>
      </c>
      <c r="G52">
        <f t="shared" si="1"/>
        <v>0</v>
      </c>
      <c r="H52">
        <f t="shared" si="2"/>
        <v>3600</v>
      </c>
      <c r="I52">
        <f t="shared" si="3"/>
        <v>0</v>
      </c>
      <c r="J52">
        <f t="shared" si="4"/>
        <v>0</v>
      </c>
      <c r="K52">
        <f t="shared" si="5"/>
        <v>15000</v>
      </c>
      <c r="L52">
        <f t="shared" si="5"/>
        <v>57400</v>
      </c>
      <c r="M52">
        <f t="shared" si="6"/>
        <v>7</v>
      </c>
    </row>
    <row r="53" spans="1:13" x14ac:dyDescent="0.45">
      <c r="A53">
        <f t="shared" si="7"/>
        <v>52</v>
      </c>
      <c r="B53" s="1">
        <v>41295</v>
      </c>
      <c r="C53">
        <f t="shared" si="8"/>
        <v>15000</v>
      </c>
      <c r="D53">
        <f t="shared" si="8"/>
        <v>57400</v>
      </c>
      <c r="E53">
        <f t="shared" si="9"/>
        <v>90</v>
      </c>
      <c r="F53" t="str">
        <f t="shared" si="0"/>
        <v>siano</v>
      </c>
      <c r="G53">
        <f t="shared" si="1"/>
        <v>0</v>
      </c>
      <c r="H53">
        <f t="shared" si="2"/>
        <v>3600</v>
      </c>
      <c r="I53">
        <f t="shared" si="3"/>
        <v>0</v>
      </c>
      <c r="J53">
        <f t="shared" si="4"/>
        <v>0</v>
      </c>
      <c r="K53">
        <f t="shared" si="5"/>
        <v>15000</v>
      </c>
      <c r="L53">
        <f t="shared" si="5"/>
        <v>53800</v>
      </c>
      <c r="M53">
        <f t="shared" si="6"/>
        <v>1</v>
      </c>
    </row>
    <row r="54" spans="1:13" x14ac:dyDescent="0.45">
      <c r="A54">
        <f t="shared" si="7"/>
        <v>53</v>
      </c>
      <c r="B54" s="1">
        <v>41296</v>
      </c>
      <c r="C54">
        <f t="shared" si="8"/>
        <v>15000</v>
      </c>
      <c r="D54">
        <f t="shared" si="8"/>
        <v>53800</v>
      </c>
      <c r="E54">
        <f t="shared" si="9"/>
        <v>90</v>
      </c>
      <c r="F54" t="str">
        <f t="shared" si="0"/>
        <v>siano</v>
      </c>
      <c r="G54">
        <f t="shared" si="1"/>
        <v>0</v>
      </c>
      <c r="H54">
        <f t="shared" si="2"/>
        <v>3600</v>
      </c>
      <c r="I54">
        <f t="shared" si="3"/>
        <v>4000</v>
      </c>
      <c r="J54">
        <f t="shared" si="4"/>
        <v>0</v>
      </c>
      <c r="K54">
        <f t="shared" si="5"/>
        <v>19000</v>
      </c>
      <c r="L54">
        <f t="shared" si="5"/>
        <v>50200</v>
      </c>
      <c r="M54">
        <f t="shared" si="6"/>
        <v>2</v>
      </c>
    </row>
    <row r="55" spans="1:13" x14ac:dyDescent="0.45">
      <c r="A55">
        <f t="shared" si="7"/>
        <v>54</v>
      </c>
      <c r="B55" s="1">
        <v>41297</v>
      </c>
      <c r="C55">
        <f t="shared" si="8"/>
        <v>19000</v>
      </c>
      <c r="D55">
        <f t="shared" si="8"/>
        <v>50200</v>
      </c>
      <c r="E55">
        <f t="shared" si="9"/>
        <v>90</v>
      </c>
      <c r="F55" t="str">
        <f t="shared" si="0"/>
        <v>siano</v>
      </c>
      <c r="G55">
        <f t="shared" si="1"/>
        <v>0</v>
      </c>
      <c r="H55">
        <f t="shared" si="2"/>
        <v>3600</v>
      </c>
      <c r="I55">
        <f t="shared" si="3"/>
        <v>0</v>
      </c>
      <c r="J55">
        <f t="shared" si="4"/>
        <v>0</v>
      </c>
      <c r="K55">
        <f t="shared" si="5"/>
        <v>19000</v>
      </c>
      <c r="L55">
        <f t="shared" si="5"/>
        <v>46600</v>
      </c>
      <c r="M55">
        <f t="shared" si="6"/>
        <v>3</v>
      </c>
    </row>
    <row r="56" spans="1:13" x14ac:dyDescent="0.45">
      <c r="A56">
        <f t="shared" si="7"/>
        <v>55</v>
      </c>
      <c r="B56" s="1">
        <v>41298</v>
      </c>
      <c r="C56">
        <f t="shared" si="8"/>
        <v>19000</v>
      </c>
      <c r="D56">
        <f t="shared" si="8"/>
        <v>46600</v>
      </c>
      <c r="E56">
        <f t="shared" si="9"/>
        <v>90</v>
      </c>
      <c r="F56" t="str">
        <f t="shared" si="0"/>
        <v>zolodz</v>
      </c>
      <c r="G56">
        <f t="shared" si="1"/>
        <v>1800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17200</v>
      </c>
      <c r="L56">
        <f t="shared" si="5"/>
        <v>46600</v>
      </c>
      <c r="M56">
        <f t="shared" si="6"/>
        <v>4</v>
      </c>
    </row>
    <row r="57" spans="1:13" x14ac:dyDescent="0.45">
      <c r="A57">
        <f t="shared" si="7"/>
        <v>56</v>
      </c>
      <c r="B57" s="1">
        <v>41299</v>
      </c>
      <c r="C57">
        <f t="shared" si="8"/>
        <v>17200</v>
      </c>
      <c r="D57">
        <f t="shared" si="8"/>
        <v>46600</v>
      </c>
      <c r="E57">
        <f t="shared" si="9"/>
        <v>90</v>
      </c>
      <c r="F57" t="str">
        <f t="shared" si="0"/>
        <v>zolodz</v>
      </c>
      <c r="G57">
        <f t="shared" si="1"/>
        <v>1800</v>
      </c>
      <c r="H57">
        <f t="shared" si="2"/>
        <v>0</v>
      </c>
      <c r="I57">
        <f t="shared" si="3"/>
        <v>0</v>
      </c>
      <c r="J57">
        <f t="shared" si="4"/>
        <v>15000</v>
      </c>
      <c r="K57">
        <f t="shared" si="5"/>
        <v>15400</v>
      </c>
      <c r="L57">
        <f t="shared" si="5"/>
        <v>61600</v>
      </c>
      <c r="M57">
        <f t="shared" si="6"/>
        <v>5</v>
      </c>
    </row>
    <row r="58" spans="1:13" x14ac:dyDescent="0.45">
      <c r="A58">
        <f t="shared" si="7"/>
        <v>57</v>
      </c>
      <c r="B58" s="1">
        <v>41300</v>
      </c>
      <c r="C58">
        <f t="shared" si="8"/>
        <v>15400</v>
      </c>
      <c r="D58">
        <f t="shared" si="8"/>
        <v>61600</v>
      </c>
      <c r="E58">
        <f t="shared" si="9"/>
        <v>90</v>
      </c>
      <c r="F58" t="str">
        <f t="shared" si="0"/>
        <v>siano</v>
      </c>
      <c r="G58">
        <f t="shared" si="1"/>
        <v>0</v>
      </c>
      <c r="H58">
        <f t="shared" si="2"/>
        <v>3600</v>
      </c>
      <c r="I58">
        <f t="shared" si="3"/>
        <v>0</v>
      </c>
      <c r="J58">
        <f t="shared" si="4"/>
        <v>0</v>
      </c>
      <c r="K58">
        <f t="shared" si="5"/>
        <v>15400</v>
      </c>
      <c r="L58">
        <f t="shared" si="5"/>
        <v>58000</v>
      </c>
      <c r="M58">
        <f t="shared" si="6"/>
        <v>6</v>
      </c>
    </row>
    <row r="59" spans="1:13" x14ac:dyDescent="0.45">
      <c r="A59">
        <f t="shared" si="7"/>
        <v>58</v>
      </c>
      <c r="B59" s="1">
        <v>41301</v>
      </c>
      <c r="C59">
        <f t="shared" si="8"/>
        <v>15400</v>
      </c>
      <c r="D59">
        <f t="shared" si="8"/>
        <v>58000</v>
      </c>
      <c r="E59">
        <f t="shared" si="9"/>
        <v>90</v>
      </c>
      <c r="F59" t="str">
        <f t="shared" si="0"/>
        <v>siano</v>
      </c>
      <c r="G59">
        <f t="shared" si="1"/>
        <v>0</v>
      </c>
      <c r="H59">
        <f t="shared" si="2"/>
        <v>3600</v>
      </c>
      <c r="I59">
        <f t="shared" si="3"/>
        <v>0</v>
      </c>
      <c r="J59">
        <f t="shared" si="4"/>
        <v>0</v>
      </c>
      <c r="K59">
        <f t="shared" si="5"/>
        <v>15400</v>
      </c>
      <c r="L59">
        <f t="shared" si="5"/>
        <v>54400</v>
      </c>
      <c r="M59">
        <f t="shared" si="6"/>
        <v>7</v>
      </c>
    </row>
    <row r="60" spans="1:13" x14ac:dyDescent="0.45">
      <c r="A60">
        <f t="shared" si="7"/>
        <v>59</v>
      </c>
      <c r="B60" s="1">
        <v>41302</v>
      </c>
      <c r="C60">
        <f t="shared" si="8"/>
        <v>15400</v>
      </c>
      <c r="D60">
        <f t="shared" si="8"/>
        <v>54400</v>
      </c>
      <c r="E60">
        <f t="shared" si="9"/>
        <v>90</v>
      </c>
      <c r="F60" t="str">
        <f t="shared" si="0"/>
        <v>siano</v>
      </c>
      <c r="G60">
        <f t="shared" si="1"/>
        <v>0</v>
      </c>
      <c r="H60">
        <f t="shared" si="2"/>
        <v>3600</v>
      </c>
      <c r="I60">
        <f t="shared" si="3"/>
        <v>0</v>
      </c>
      <c r="J60">
        <f t="shared" si="4"/>
        <v>0</v>
      </c>
      <c r="K60">
        <f t="shared" si="5"/>
        <v>15400</v>
      </c>
      <c r="L60">
        <f t="shared" si="5"/>
        <v>50800</v>
      </c>
      <c r="M60">
        <f t="shared" si="6"/>
        <v>1</v>
      </c>
    </row>
    <row r="61" spans="1:13" x14ac:dyDescent="0.45">
      <c r="A61">
        <f t="shared" si="7"/>
        <v>60</v>
      </c>
      <c r="B61" s="1">
        <v>41303</v>
      </c>
      <c r="C61">
        <f t="shared" si="8"/>
        <v>15400</v>
      </c>
      <c r="D61">
        <f t="shared" si="8"/>
        <v>50800</v>
      </c>
      <c r="E61">
        <f t="shared" si="9"/>
        <v>90</v>
      </c>
      <c r="F61" t="str">
        <f t="shared" si="0"/>
        <v>siano</v>
      </c>
      <c r="G61">
        <f t="shared" si="1"/>
        <v>0</v>
      </c>
      <c r="H61">
        <f t="shared" si="2"/>
        <v>3600</v>
      </c>
      <c r="I61">
        <f t="shared" si="3"/>
        <v>4000</v>
      </c>
      <c r="J61">
        <f t="shared" si="4"/>
        <v>0</v>
      </c>
      <c r="K61">
        <f t="shared" si="5"/>
        <v>19400</v>
      </c>
      <c r="L61">
        <f t="shared" si="5"/>
        <v>47200</v>
      </c>
      <c r="M61">
        <f t="shared" si="6"/>
        <v>2</v>
      </c>
    </row>
    <row r="62" spans="1:13" x14ac:dyDescent="0.45">
      <c r="A62">
        <f t="shared" si="7"/>
        <v>61</v>
      </c>
      <c r="B62" s="1">
        <v>41304</v>
      </c>
      <c r="C62">
        <f t="shared" si="8"/>
        <v>19400</v>
      </c>
      <c r="D62">
        <f t="shared" si="8"/>
        <v>47200</v>
      </c>
      <c r="E62">
        <f t="shared" si="9"/>
        <v>90</v>
      </c>
      <c r="F62" t="str">
        <f t="shared" si="0"/>
        <v>zolodz</v>
      </c>
      <c r="G62">
        <f t="shared" si="1"/>
        <v>1800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17600</v>
      </c>
      <c r="L62">
        <f t="shared" si="5"/>
        <v>47200</v>
      </c>
      <c r="M62">
        <f t="shared" si="6"/>
        <v>3</v>
      </c>
    </row>
    <row r="63" spans="1:13" x14ac:dyDescent="0.45">
      <c r="A63">
        <f t="shared" si="7"/>
        <v>62</v>
      </c>
      <c r="B63" s="1">
        <v>41305</v>
      </c>
      <c r="C63">
        <f t="shared" si="8"/>
        <v>17600</v>
      </c>
      <c r="D63">
        <f t="shared" si="8"/>
        <v>47200</v>
      </c>
      <c r="E63">
        <f t="shared" si="9"/>
        <v>90</v>
      </c>
      <c r="F63" t="str">
        <f t="shared" si="0"/>
        <v>zolodz</v>
      </c>
      <c r="G63">
        <f t="shared" si="1"/>
        <v>1800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15800</v>
      </c>
      <c r="L63">
        <f t="shared" si="5"/>
        <v>47200</v>
      </c>
      <c r="M63">
        <f t="shared" si="6"/>
        <v>4</v>
      </c>
    </row>
    <row r="64" spans="1:13" x14ac:dyDescent="0.45">
      <c r="A64">
        <f t="shared" si="7"/>
        <v>63</v>
      </c>
      <c r="B64" s="1">
        <v>41306</v>
      </c>
      <c r="C64">
        <f t="shared" si="8"/>
        <v>15800</v>
      </c>
      <c r="D64">
        <f t="shared" si="8"/>
        <v>47200</v>
      </c>
      <c r="E64">
        <f t="shared" si="9"/>
        <v>90</v>
      </c>
      <c r="F64" t="str">
        <f t="shared" si="0"/>
        <v>zolodz</v>
      </c>
      <c r="G64">
        <f t="shared" si="1"/>
        <v>1800</v>
      </c>
      <c r="H64">
        <f t="shared" si="2"/>
        <v>0</v>
      </c>
      <c r="I64">
        <f t="shared" si="3"/>
        <v>0</v>
      </c>
      <c r="J64">
        <f t="shared" si="4"/>
        <v>15000</v>
      </c>
      <c r="K64">
        <f t="shared" si="5"/>
        <v>14000</v>
      </c>
      <c r="L64">
        <f t="shared" si="5"/>
        <v>62200</v>
      </c>
      <c r="M64">
        <f t="shared" si="6"/>
        <v>5</v>
      </c>
    </row>
    <row r="65" spans="1:13" x14ac:dyDescent="0.45">
      <c r="A65">
        <f t="shared" si="7"/>
        <v>64</v>
      </c>
      <c r="B65" s="1">
        <v>41307</v>
      </c>
      <c r="C65">
        <f t="shared" si="8"/>
        <v>14000</v>
      </c>
      <c r="D65">
        <f t="shared" si="8"/>
        <v>62200</v>
      </c>
      <c r="E65">
        <f t="shared" si="9"/>
        <v>90</v>
      </c>
      <c r="F65" t="str">
        <f t="shared" si="0"/>
        <v>siano</v>
      </c>
      <c r="G65">
        <f t="shared" si="1"/>
        <v>0</v>
      </c>
      <c r="H65">
        <f t="shared" si="2"/>
        <v>3600</v>
      </c>
      <c r="I65">
        <f t="shared" si="3"/>
        <v>0</v>
      </c>
      <c r="J65">
        <f t="shared" si="4"/>
        <v>0</v>
      </c>
      <c r="K65">
        <f t="shared" si="5"/>
        <v>14000</v>
      </c>
      <c r="L65">
        <f t="shared" si="5"/>
        <v>58600</v>
      </c>
      <c r="M65">
        <f t="shared" si="6"/>
        <v>6</v>
      </c>
    </row>
    <row r="66" spans="1:13" x14ac:dyDescent="0.45">
      <c r="A66">
        <f t="shared" si="7"/>
        <v>65</v>
      </c>
      <c r="B66" s="1">
        <v>41308</v>
      </c>
      <c r="C66">
        <f t="shared" si="8"/>
        <v>14000</v>
      </c>
      <c r="D66">
        <f t="shared" si="8"/>
        <v>58600</v>
      </c>
      <c r="E66">
        <f t="shared" si="9"/>
        <v>90</v>
      </c>
      <c r="F66" t="str">
        <f t="shared" si="0"/>
        <v>siano</v>
      </c>
      <c r="G66">
        <f t="shared" si="1"/>
        <v>0</v>
      </c>
      <c r="H66">
        <f t="shared" si="2"/>
        <v>3600</v>
      </c>
      <c r="I66">
        <f t="shared" si="3"/>
        <v>0</v>
      </c>
      <c r="J66">
        <f t="shared" si="4"/>
        <v>0</v>
      </c>
      <c r="K66">
        <f t="shared" si="5"/>
        <v>14000</v>
      </c>
      <c r="L66">
        <f t="shared" si="5"/>
        <v>55000</v>
      </c>
      <c r="M66">
        <f t="shared" si="6"/>
        <v>7</v>
      </c>
    </row>
    <row r="67" spans="1:13" x14ac:dyDescent="0.45">
      <c r="A67">
        <f t="shared" si="7"/>
        <v>66</v>
      </c>
      <c r="B67" s="1">
        <v>41309</v>
      </c>
      <c r="C67">
        <f t="shared" si="8"/>
        <v>14000</v>
      </c>
      <c r="D67">
        <f t="shared" si="8"/>
        <v>55000</v>
      </c>
      <c r="E67">
        <f t="shared" si="9"/>
        <v>90</v>
      </c>
      <c r="F67" t="str">
        <f t="shared" ref="F67:F91" si="10">IF(D67&gt;50000, "siano", "zolodz")</f>
        <v>siano</v>
      </c>
      <c r="G67">
        <f t="shared" ref="G67:G91" si="11">IF(F67 = "zolodz", E67*20, 0)</f>
        <v>0</v>
      </c>
      <c r="H67">
        <f t="shared" ref="H67:H91" si="12">IF(F67 = "siano", E67*40, 0)</f>
        <v>3600</v>
      </c>
      <c r="I67">
        <f t="shared" ref="I67:I91" si="13">IF(M67 = 2, 4000, 0)</f>
        <v>0</v>
      </c>
      <c r="J67">
        <f t="shared" ref="J67:J91" si="14">IF(M67 = 5, 15000, 0)</f>
        <v>0</v>
      </c>
      <c r="K67">
        <f t="shared" ref="K67:L91" si="15">C67-G67+I67</f>
        <v>14000</v>
      </c>
      <c r="L67">
        <f t="shared" si="15"/>
        <v>51400</v>
      </c>
      <c r="M67">
        <f t="shared" ref="M67:M91" si="16">WEEKDAY(B67,2)</f>
        <v>1</v>
      </c>
    </row>
    <row r="68" spans="1:13" x14ac:dyDescent="0.45">
      <c r="A68">
        <f t="shared" ref="A68:A91" si="17">A67+1</f>
        <v>67</v>
      </c>
      <c r="B68" s="1">
        <v>41310</v>
      </c>
      <c r="C68">
        <f t="shared" ref="C68:D91" si="18">K67</f>
        <v>14000</v>
      </c>
      <c r="D68">
        <f t="shared" si="18"/>
        <v>51400</v>
      </c>
      <c r="E68">
        <f t="shared" ref="E68:E91" si="19">E67</f>
        <v>90</v>
      </c>
      <c r="F68" t="str">
        <f t="shared" si="10"/>
        <v>siano</v>
      </c>
      <c r="G68">
        <f t="shared" si="11"/>
        <v>0</v>
      </c>
      <c r="H68">
        <f t="shared" si="12"/>
        <v>3600</v>
      </c>
      <c r="I68">
        <f t="shared" si="13"/>
        <v>4000</v>
      </c>
      <c r="J68">
        <f t="shared" si="14"/>
        <v>0</v>
      </c>
      <c r="K68">
        <f t="shared" si="15"/>
        <v>18000</v>
      </c>
      <c r="L68">
        <f t="shared" si="15"/>
        <v>47800</v>
      </c>
      <c r="M68">
        <f t="shared" si="16"/>
        <v>2</v>
      </c>
    </row>
    <row r="69" spans="1:13" x14ac:dyDescent="0.45">
      <c r="A69">
        <f t="shared" si="17"/>
        <v>68</v>
      </c>
      <c r="B69" s="1">
        <v>41311</v>
      </c>
      <c r="C69">
        <f t="shared" si="18"/>
        <v>18000</v>
      </c>
      <c r="D69">
        <f t="shared" si="18"/>
        <v>47800</v>
      </c>
      <c r="E69">
        <f t="shared" si="19"/>
        <v>90</v>
      </c>
      <c r="F69" t="str">
        <f t="shared" si="10"/>
        <v>zolodz</v>
      </c>
      <c r="G69">
        <f t="shared" si="11"/>
        <v>1800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16200</v>
      </c>
      <c r="L69">
        <f t="shared" si="15"/>
        <v>47800</v>
      </c>
      <c r="M69">
        <f t="shared" si="16"/>
        <v>3</v>
      </c>
    </row>
    <row r="70" spans="1:13" x14ac:dyDescent="0.45">
      <c r="A70">
        <f t="shared" si="17"/>
        <v>69</v>
      </c>
      <c r="B70" s="1">
        <v>41312</v>
      </c>
      <c r="C70">
        <f t="shared" si="18"/>
        <v>16200</v>
      </c>
      <c r="D70">
        <f t="shared" si="18"/>
        <v>47800</v>
      </c>
      <c r="E70">
        <f t="shared" si="19"/>
        <v>90</v>
      </c>
      <c r="F70" t="str">
        <f t="shared" si="10"/>
        <v>zolodz</v>
      </c>
      <c r="G70">
        <f t="shared" si="11"/>
        <v>1800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14400</v>
      </c>
      <c r="L70">
        <f t="shared" si="15"/>
        <v>47800</v>
      </c>
      <c r="M70">
        <f t="shared" si="16"/>
        <v>4</v>
      </c>
    </row>
    <row r="71" spans="1:13" x14ac:dyDescent="0.45">
      <c r="A71">
        <f t="shared" si="17"/>
        <v>70</v>
      </c>
      <c r="B71" s="1">
        <v>41313</v>
      </c>
      <c r="C71">
        <f t="shared" si="18"/>
        <v>14400</v>
      </c>
      <c r="D71">
        <f t="shared" si="18"/>
        <v>47800</v>
      </c>
      <c r="E71">
        <f t="shared" si="19"/>
        <v>90</v>
      </c>
      <c r="F71" t="str">
        <f t="shared" si="10"/>
        <v>zolodz</v>
      </c>
      <c r="G71">
        <f t="shared" si="11"/>
        <v>1800</v>
      </c>
      <c r="H71">
        <f t="shared" si="12"/>
        <v>0</v>
      </c>
      <c r="I71">
        <f t="shared" si="13"/>
        <v>0</v>
      </c>
      <c r="J71">
        <f t="shared" si="14"/>
        <v>15000</v>
      </c>
      <c r="K71">
        <f t="shared" si="15"/>
        <v>12600</v>
      </c>
      <c r="L71">
        <f t="shared" si="15"/>
        <v>62800</v>
      </c>
      <c r="M71">
        <f t="shared" si="16"/>
        <v>5</v>
      </c>
    </row>
    <row r="72" spans="1:13" x14ac:dyDescent="0.45">
      <c r="A72">
        <f t="shared" si="17"/>
        <v>71</v>
      </c>
      <c r="B72" s="1">
        <v>41314</v>
      </c>
      <c r="C72">
        <f t="shared" si="18"/>
        <v>12600</v>
      </c>
      <c r="D72">
        <f t="shared" si="18"/>
        <v>62800</v>
      </c>
      <c r="E72">
        <f t="shared" si="19"/>
        <v>90</v>
      </c>
      <c r="F72" t="str">
        <f t="shared" si="10"/>
        <v>siano</v>
      </c>
      <c r="G72">
        <f t="shared" si="11"/>
        <v>0</v>
      </c>
      <c r="H72">
        <f t="shared" si="12"/>
        <v>3600</v>
      </c>
      <c r="I72">
        <f t="shared" si="13"/>
        <v>0</v>
      </c>
      <c r="J72">
        <f t="shared" si="14"/>
        <v>0</v>
      </c>
      <c r="K72">
        <f t="shared" si="15"/>
        <v>12600</v>
      </c>
      <c r="L72">
        <f t="shared" si="15"/>
        <v>59200</v>
      </c>
      <c r="M72">
        <f t="shared" si="16"/>
        <v>6</v>
      </c>
    </row>
    <row r="73" spans="1:13" x14ac:dyDescent="0.45">
      <c r="A73">
        <f t="shared" si="17"/>
        <v>72</v>
      </c>
      <c r="B73" s="1">
        <v>41315</v>
      </c>
      <c r="C73">
        <f t="shared" si="18"/>
        <v>12600</v>
      </c>
      <c r="D73">
        <f t="shared" si="18"/>
        <v>59200</v>
      </c>
      <c r="E73">
        <f t="shared" si="19"/>
        <v>90</v>
      </c>
      <c r="F73" t="str">
        <f t="shared" si="10"/>
        <v>siano</v>
      </c>
      <c r="G73">
        <f t="shared" si="11"/>
        <v>0</v>
      </c>
      <c r="H73">
        <f t="shared" si="12"/>
        <v>3600</v>
      </c>
      <c r="I73">
        <f t="shared" si="13"/>
        <v>0</v>
      </c>
      <c r="J73">
        <f t="shared" si="14"/>
        <v>0</v>
      </c>
      <c r="K73">
        <f t="shared" si="15"/>
        <v>12600</v>
      </c>
      <c r="L73">
        <f t="shared" si="15"/>
        <v>55600</v>
      </c>
      <c r="M73">
        <f t="shared" si="16"/>
        <v>7</v>
      </c>
    </row>
    <row r="74" spans="1:13" x14ac:dyDescent="0.45">
      <c r="A74">
        <f t="shared" si="17"/>
        <v>73</v>
      </c>
      <c r="B74" s="1">
        <v>41316</v>
      </c>
      <c r="C74">
        <f t="shared" si="18"/>
        <v>12600</v>
      </c>
      <c r="D74">
        <f t="shared" si="18"/>
        <v>55600</v>
      </c>
      <c r="E74">
        <f t="shared" si="19"/>
        <v>90</v>
      </c>
      <c r="F74" t="str">
        <f t="shared" si="10"/>
        <v>siano</v>
      </c>
      <c r="G74">
        <f t="shared" si="11"/>
        <v>0</v>
      </c>
      <c r="H74">
        <f t="shared" si="12"/>
        <v>3600</v>
      </c>
      <c r="I74">
        <f t="shared" si="13"/>
        <v>0</v>
      </c>
      <c r="J74">
        <f t="shared" si="14"/>
        <v>0</v>
      </c>
      <c r="K74">
        <f t="shared" si="15"/>
        <v>12600</v>
      </c>
      <c r="L74">
        <f t="shared" si="15"/>
        <v>52000</v>
      </c>
      <c r="M74">
        <f t="shared" si="16"/>
        <v>1</v>
      </c>
    </row>
    <row r="75" spans="1:13" x14ac:dyDescent="0.45">
      <c r="A75">
        <f t="shared" si="17"/>
        <v>74</v>
      </c>
      <c r="B75" s="1">
        <v>41317</v>
      </c>
      <c r="C75">
        <f t="shared" si="18"/>
        <v>12600</v>
      </c>
      <c r="D75">
        <f t="shared" si="18"/>
        <v>52000</v>
      </c>
      <c r="E75">
        <f t="shared" si="19"/>
        <v>90</v>
      </c>
      <c r="F75" t="str">
        <f t="shared" si="10"/>
        <v>siano</v>
      </c>
      <c r="G75">
        <f t="shared" si="11"/>
        <v>0</v>
      </c>
      <c r="H75">
        <f t="shared" si="12"/>
        <v>3600</v>
      </c>
      <c r="I75">
        <f t="shared" si="13"/>
        <v>4000</v>
      </c>
      <c r="J75">
        <f t="shared" si="14"/>
        <v>0</v>
      </c>
      <c r="K75">
        <f t="shared" si="15"/>
        <v>16600</v>
      </c>
      <c r="L75">
        <f t="shared" si="15"/>
        <v>48400</v>
      </c>
      <c r="M75">
        <f t="shared" si="16"/>
        <v>2</v>
      </c>
    </row>
    <row r="76" spans="1:13" x14ac:dyDescent="0.45">
      <c r="A76">
        <f t="shared" si="17"/>
        <v>75</v>
      </c>
      <c r="B76" s="1">
        <v>41318</v>
      </c>
      <c r="C76">
        <f t="shared" si="18"/>
        <v>16600</v>
      </c>
      <c r="D76">
        <f t="shared" si="18"/>
        <v>48400</v>
      </c>
      <c r="E76">
        <f t="shared" si="19"/>
        <v>90</v>
      </c>
      <c r="F76" t="str">
        <f t="shared" si="10"/>
        <v>zolodz</v>
      </c>
      <c r="G76">
        <f t="shared" si="11"/>
        <v>1800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14800</v>
      </c>
      <c r="L76">
        <f t="shared" si="15"/>
        <v>48400</v>
      </c>
      <c r="M76">
        <f t="shared" si="16"/>
        <v>3</v>
      </c>
    </row>
    <row r="77" spans="1:13" x14ac:dyDescent="0.45">
      <c r="A77">
        <f t="shared" si="17"/>
        <v>76</v>
      </c>
      <c r="B77" s="1">
        <v>41319</v>
      </c>
      <c r="C77">
        <f t="shared" si="18"/>
        <v>14800</v>
      </c>
      <c r="D77">
        <f t="shared" si="18"/>
        <v>48400</v>
      </c>
      <c r="E77">
        <f t="shared" si="19"/>
        <v>90</v>
      </c>
      <c r="F77" t="str">
        <f t="shared" si="10"/>
        <v>zolodz</v>
      </c>
      <c r="G77">
        <f t="shared" si="11"/>
        <v>1800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13000</v>
      </c>
      <c r="L77">
        <f t="shared" si="15"/>
        <v>48400</v>
      </c>
      <c r="M77">
        <f t="shared" si="16"/>
        <v>4</v>
      </c>
    </row>
    <row r="78" spans="1:13" x14ac:dyDescent="0.45">
      <c r="A78">
        <f t="shared" si="17"/>
        <v>77</v>
      </c>
      <c r="B78" s="1">
        <v>41320</v>
      </c>
      <c r="C78">
        <f t="shared" si="18"/>
        <v>13000</v>
      </c>
      <c r="D78">
        <f t="shared" si="18"/>
        <v>48400</v>
      </c>
      <c r="E78">
        <f t="shared" si="19"/>
        <v>90</v>
      </c>
      <c r="F78" t="str">
        <f t="shared" si="10"/>
        <v>zolodz</v>
      </c>
      <c r="G78">
        <f t="shared" si="11"/>
        <v>1800</v>
      </c>
      <c r="H78">
        <f t="shared" si="12"/>
        <v>0</v>
      </c>
      <c r="I78">
        <f t="shared" si="13"/>
        <v>0</v>
      </c>
      <c r="J78">
        <f t="shared" si="14"/>
        <v>15000</v>
      </c>
      <c r="K78">
        <f t="shared" si="15"/>
        <v>11200</v>
      </c>
      <c r="L78">
        <f t="shared" si="15"/>
        <v>63400</v>
      </c>
      <c r="M78">
        <f t="shared" si="16"/>
        <v>5</v>
      </c>
    </row>
    <row r="79" spans="1:13" x14ac:dyDescent="0.45">
      <c r="A79">
        <f t="shared" si="17"/>
        <v>78</v>
      </c>
      <c r="B79" s="1">
        <v>41321</v>
      </c>
      <c r="C79">
        <f t="shared" si="18"/>
        <v>11200</v>
      </c>
      <c r="D79">
        <f t="shared" si="18"/>
        <v>63400</v>
      </c>
      <c r="E79">
        <f t="shared" si="19"/>
        <v>90</v>
      </c>
      <c r="F79" t="str">
        <f t="shared" si="10"/>
        <v>siano</v>
      </c>
      <c r="G79">
        <f t="shared" si="11"/>
        <v>0</v>
      </c>
      <c r="H79">
        <f t="shared" si="12"/>
        <v>3600</v>
      </c>
      <c r="I79">
        <f t="shared" si="13"/>
        <v>0</v>
      </c>
      <c r="J79">
        <f t="shared" si="14"/>
        <v>0</v>
      </c>
      <c r="K79">
        <f t="shared" si="15"/>
        <v>11200</v>
      </c>
      <c r="L79">
        <f t="shared" si="15"/>
        <v>59800</v>
      </c>
      <c r="M79">
        <f t="shared" si="16"/>
        <v>6</v>
      </c>
    </row>
    <row r="80" spans="1:13" x14ac:dyDescent="0.45">
      <c r="A80">
        <f t="shared" si="17"/>
        <v>79</v>
      </c>
      <c r="B80" s="1">
        <v>41322</v>
      </c>
      <c r="C80">
        <f t="shared" si="18"/>
        <v>11200</v>
      </c>
      <c r="D80">
        <f t="shared" si="18"/>
        <v>59800</v>
      </c>
      <c r="E80">
        <f t="shared" si="19"/>
        <v>90</v>
      </c>
      <c r="F80" t="str">
        <f t="shared" si="10"/>
        <v>siano</v>
      </c>
      <c r="G80">
        <f t="shared" si="11"/>
        <v>0</v>
      </c>
      <c r="H80">
        <f t="shared" si="12"/>
        <v>3600</v>
      </c>
      <c r="I80">
        <f t="shared" si="13"/>
        <v>0</v>
      </c>
      <c r="J80">
        <f t="shared" si="14"/>
        <v>0</v>
      </c>
      <c r="K80">
        <f t="shared" si="15"/>
        <v>11200</v>
      </c>
      <c r="L80">
        <f t="shared" si="15"/>
        <v>56200</v>
      </c>
      <c r="M80">
        <f t="shared" si="16"/>
        <v>7</v>
      </c>
    </row>
    <row r="81" spans="1:13" x14ac:dyDescent="0.45">
      <c r="A81">
        <f t="shared" si="17"/>
        <v>80</v>
      </c>
      <c r="B81" s="1">
        <v>41323</v>
      </c>
      <c r="C81">
        <f t="shared" si="18"/>
        <v>11200</v>
      </c>
      <c r="D81">
        <f t="shared" si="18"/>
        <v>56200</v>
      </c>
      <c r="E81">
        <f t="shared" si="19"/>
        <v>90</v>
      </c>
      <c r="F81" t="str">
        <f t="shared" si="10"/>
        <v>siano</v>
      </c>
      <c r="G81">
        <f t="shared" si="11"/>
        <v>0</v>
      </c>
      <c r="H81">
        <f t="shared" si="12"/>
        <v>3600</v>
      </c>
      <c r="I81">
        <f t="shared" si="13"/>
        <v>0</v>
      </c>
      <c r="J81">
        <f t="shared" si="14"/>
        <v>0</v>
      </c>
      <c r="K81">
        <f t="shared" si="15"/>
        <v>11200</v>
      </c>
      <c r="L81">
        <f t="shared" si="15"/>
        <v>52600</v>
      </c>
      <c r="M81">
        <f t="shared" si="16"/>
        <v>1</v>
      </c>
    </row>
    <row r="82" spans="1:13" x14ac:dyDescent="0.45">
      <c r="A82">
        <f t="shared" si="17"/>
        <v>81</v>
      </c>
      <c r="B82" s="1">
        <v>41324</v>
      </c>
      <c r="C82">
        <f t="shared" si="18"/>
        <v>11200</v>
      </c>
      <c r="D82">
        <f t="shared" si="18"/>
        <v>52600</v>
      </c>
      <c r="E82">
        <f t="shared" si="19"/>
        <v>90</v>
      </c>
      <c r="F82" t="str">
        <f t="shared" si="10"/>
        <v>siano</v>
      </c>
      <c r="G82">
        <f t="shared" si="11"/>
        <v>0</v>
      </c>
      <c r="H82">
        <f t="shared" si="12"/>
        <v>3600</v>
      </c>
      <c r="I82">
        <f t="shared" si="13"/>
        <v>4000</v>
      </c>
      <c r="J82">
        <f t="shared" si="14"/>
        <v>0</v>
      </c>
      <c r="K82">
        <f t="shared" si="15"/>
        <v>15200</v>
      </c>
      <c r="L82">
        <f t="shared" si="15"/>
        <v>49000</v>
      </c>
      <c r="M82">
        <f t="shared" si="16"/>
        <v>2</v>
      </c>
    </row>
    <row r="83" spans="1:13" x14ac:dyDescent="0.45">
      <c r="A83">
        <f t="shared" si="17"/>
        <v>82</v>
      </c>
      <c r="B83" s="1">
        <v>41325</v>
      </c>
      <c r="C83">
        <f t="shared" si="18"/>
        <v>15200</v>
      </c>
      <c r="D83">
        <f t="shared" si="18"/>
        <v>49000</v>
      </c>
      <c r="E83">
        <f t="shared" si="19"/>
        <v>90</v>
      </c>
      <c r="F83" t="str">
        <f t="shared" si="10"/>
        <v>zolodz</v>
      </c>
      <c r="G83">
        <f t="shared" si="11"/>
        <v>1800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13400</v>
      </c>
      <c r="L83">
        <f t="shared" si="15"/>
        <v>49000</v>
      </c>
      <c r="M83">
        <f t="shared" si="16"/>
        <v>3</v>
      </c>
    </row>
    <row r="84" spans="1:13" x14ac:dyDescent="0.45">
      <c r="A84">
        <f t="shared" si="17"/>
        <v>83</v>
      </c>
      <c r="B84" s="1">
        <v>41326</v>
      </c>
      <c r="C84">
        <f t="shared" si="18"/>
        <v>13400</v>
      </c>
      <c r="D84">
        <f t="shared" si="18"/>
        <v>49000</v>
      </c>
      <c r="E84">
        <f t="shared" si="19"/>
        <v>90</v>
      </c>
      <c r="F84" t="str">
        <f t="shared" si="10"/>
        <v>zolodz</v>
      </c>
      <c r="G84">
        <f t="shared" si="11"/>
        <v>1800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11600</v>
      </c>
      <c r="L84">
        <f t="shared" si="15"/>
        <v>49000</v>
      </c>
      <c r="M84">
        <f t="shared" si="16"/>
        <v>4</v>
      </c>
    </row>
    <row r="85" spans="1:13" x14ac:dyDescent="0.45">
      <c r="A85">
        <f t="shared" si="17"/>
        <v>84</v>
      </c>
      <c r="B85" s="1">
        <v>41327</v>
      </c>
      <c r="C85">
        <f t="shared" si="18"/>
        <v>11600</v>
      </c>
      <c r="D85">
        <f t="shared" si="18"/>
        <v>49000</v>
      </c>
      <c r="E85">
        <f t="shared" si="19"/>
        <v>90</v>
      </c>
      <c r="F85" t="str">
        <f t="shared" si="10"/>
        <v>zolodz</v>
      </c>
      <c r="G85">
        <f t="shared" si="11"/>
        <v>1800</v>
      </c>
      <c r="H85">
        <f t="shared" si="12"/>
        <v>0</v>
      </c>
      <c r="I85">
        <f t="shared" si="13"/>
        <v>0</v>
      </c>
      <c r="J85">
        <f t="shared" si="14"/>
        <v>15000</v>
      </c>
      <c r="K85">
        <f t="shared" si="15"/>
        <v>9800</v>
      </c>
      <c r="L85">
        <f t="shared" si="15"/>
        <v>64000</v>
      </c>
      <c r="M85">
        <f t="shared" si="16"/>
        <v>5</v>
      </c>
    </row>
    <row r="86" spans="1:13" x14ac:dyDescent="0.45">
      <c r="A86">
        <f t="shared" si="17"/>
        <v>85</v>
      </c>
      <c r="B86" s="1">
        <v>41328</v>
      </c>
      <c r="C86">
        <f t="shared" si="18"/>
        <v>9800</v>
      </c>
      <c r="D86">
        <f t="shared" si="18"/>
        <v>64000</v>
      </c>
      <c r="E86">
        <f t="shared" si="19"/>
        <v>90</v>
      </c>
      <c r="F86" t="str">
        <f t="shared" si="10"/>
        <v>siano</v>
      </c>
      <c r="G86">
        <f t="shared" si="11"/>
        <v>0</v>
      </c>
      <c r="H86">
        <f t="shared" si="12"/>
        <v>3600</v>
      </c>
      <c r="I86">
        <f t="shared" si="13"/>
        <v>0</v>
      </c>
      <c r="J86">
        <f t="shared" si="14"/>
        <v>0</v>
      </c>
      <c r="K86">
        <f t="shared" si="15"/>
        <v>9800</v>
      </c>
      <c r="L86">
        <f t="shared" si="15"/>
        <v>60400</v>
      </c>
      <c r="M86">
        <f t="shared" si="16"/>
        <v>6</v>
      </c>
    </row>
    <row r="87" spans="1:13" x14ac:dyDescent="0.45">
      <c r="A87">
        <f t="shared" si="17"/>
        <v>86</v>
      </c>
      <c r="B87" s="1">
        <v>41329</v>
      </c>
      <c r="C87">
        <f t="shared" si="18"/>
        <v>9800</v>
      </c>
      <c r="D87">
        <f t="shared" si="18"/>
        <v>60400</v>
      </c>
      <c r="E87">
        <f t="shared" si="19"/>
        <v>90</v>
      </c>
      <c r="F87" t="str">
        <f t="shared" si="10"/>
        <v>siano</v>
      </c>
      <c r="G87">
        <f t="shared" si="11"/>
        <v>0</v>
      </c>
      <c r="H87">
        <f t="shared" si="12"/>
        <v>3600</v>
      </c>
      <c r="I87">
        <f t="shared" si="13"/>
        <v>0</v>
      </c>
      <c r="J87">
        <f t="shared" si="14"/>
        <v>0</v>
      </c>
      <c r="K87">
        <f t="shared" si="15"/>
        <v>9800</v>
      </c>
      <c r="L87">
        <f t="shared" si="15"/>
        <v>56800</v>
      </c>
      <c r="M87">
        <f t="shared" si="16"/>
        <v>7</v>
      </c>
    </row>
    <row r="88" spans="1:13" x14ac:dyDescent="0.45">
      <c r="A88">
        <f t="shared" si="17"/>
        <v>87</v>
      </c>
      <c r="B88" s="1">
        <v>41330</v>
      </c>
      <c r="C88">
        <f t="shared" si="18"/>
        <v>9800</v>
      </c>
      <c r="D88">
        <f t="shared" si="18"/>
        <v>56800</v>
      </c>
      <c r="E88">
        <f t="shared" si="19"/>
        <v>90</v>
      </c>
      <c r="F88" t="str">
        <f t="shared" si="10"/>
        <v>siano</v>
      </c>
      <c r="G88">
        <f t="shared" si="11"/>
        <v>0</v>
      </c>
      <c r="H88">
        <f t="shared" si="12"/>
        <v>3600</v>
      </c>
      <c r="I88">
        <f t="shared" si="13"/>
        <v>0</v>
      </c>
      <c r="J88">
        <f t="shared" si="14"/>
        <v>0</v>
      </c>
      <c r="K88">
        <f t="shared" si="15"/>
        <v>9800</v>
      </c>
      <c r="L88">
        <f t="shared" si="15"/>
        <v>53200</v>
      </c>
      <c r="M88">
        <f t="shared" si="16"/>
        <v>1</v>
      </c>
    </row>
    <row r="89" spans="1:13" x14ac:dyDescent="0.45">
      <c r="A89">
        <f t="shared" si="17"/>
        <v>88</v>
      </c>
      <c r="B89" s="1">
        <v>41331</v>
      </c>
      <c r="C89">
        <f t="shared" si="18"/>
        <v>9800</v>
      </c>
      <c r="D89">
        <f t="shared" si="18"/>
        <v>53200</v>
      </c>
      <c r="E89">
        <f t="shared" si="19"/>
        <v>90</v>
      </c>
      <c r="F89" t="str">
        <f t="shared" si="10"/>
        <v>siano</v>
      </c>
      <c r="G89">
        <f t="shared" si="11"/>
        <v>0</v>
      </c>
      <c r="H89">
        <f t="shared" si="12"/>
        <v>3600</v>
      </c>
      <c r="I89">
        <f t="shared" si="13"/>
        <v>4000</v>
      </c>
      <c r="J89">
        <f t="shared" si="14"/>
        <v>0</v>
      </c>
      <c r="K89">
        <f t="shared" si="15"/>
        <v>13800</v>
      </c>
      <c r="L89">
        <f t="shared" si="15"/>
        <v>49600</v>
      </c>
      <c r="M89">
        <f t="shared" si="16"/>
        <v>2</v>
      </c>
    </row>
    <row r="90" spans="1:13" x14ac:dyDescent="0.45">
      <c r="A90">
        <f t="shared" si="17"/>
        <v>89</v>
      </c>
      <c r="B90" s="1">
        <v>41332</v>
      </c>
      <c r="C90">
        <f t="shared" si="18"/>
        <v>13800</v>
      </c>
      <c r="D90">
        <f t="shared" si="18"/>
        <v>49600</v>
      </c>
      <c r="E90">
        <f t="shared" si="19"/>
        <v>90</v>
      </c>
      <c r="F90" t="str">
        <f t="shared" si="10"/>
        <v>zolodz</v>
      </c>
      <c r="G90">
        <f t="shared" si="11"/>
        <v>1800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12000</v>
      </c>
      <c r="L90">
        <f t="shared" si="15"/>
        <v>49600</v>
      </c>
      <c r="M90">
        <f t="shared" si="16"/>
        <v>3</v>
      </c>
    </row>
    <row r="91" spans="1:13" x14ac:dyDescent="0.45">
      <c r="A91">
        <f t="shared" si="17"/>
        <v>90</v>
      </c>
      <c r="B91" s="1">
        <v>41333</v>
      </c>
      <c r="C91">
        <f t="shared" si="18"/>
        <v>12000</v>
      </c>
      <c r="D91">
        <f t="shared" si="18"/>
        <v>49600</v>
      </c>
      <c r="E91">
        <f t="shared" si="19"/>
        <v>90</v>
      </c>
      <c r="F91" t="str">
        <f t="shared" si="10"/>
        <v>zolodz</v>
      </c>
      <c r="G91">
        <f t="shared" si="11"/>
        <v>1800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10200</v>
      </c>
      <c r="L91">
        <f t="shared" si="15"/>
        <v>49600</v>
      </c>
      <c r="M91">
        <f t="shared" si="16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78860-A272-45DA-BE27-C28919E612CC}">
  <dimension ref="A1:R91"/>
  <sheetViews>
    <sheetView workbookViewId="0">
      <selection activeCell="P3" sqref="P3:R6"/>
    </sheetView>
  </sheetViews>
  <sheetFormatPr defaultRowHeight="14.25" x14ac:dyDescent="0.45"/>
  <cols>
    <col min="2" max="2" width="9.9296875" bestFit="1" customWidth="1"/>
    <col min="16" max="16" width="9.929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45">
      <c r="A2">
        <v>1</v>
      </c>
      <c r="B2" s="1">
        <v>41244</v>
      </c>
      <c r="C2">
        <v>5000</v>
      </c>
      <c r="D2">
        <v>100000</v>
      </c>
      <c r="E2">
        <v>90</v>
      </c>
      <c r="F2" t="str">
        <f>IF(D2&gt;50000, "siano", "zolodz")</f>
        <v>siano</v>
      </c>
      <c r="G2">
        <f>IF(F2 = "zolodz", E2*20, 0)</f>
        <v>0</v>
      </c>
      <c r="H2">
        <f>IF(F2 = "siano", E2*40, 0)</f>
        <v>3600</v>
      </c>
      <c r="I2">
        <f>IF(M2 = 2, 4000, 0)</f>
        <v>0</v>
      </c>
      <c r="J2">
        <f>IF(M2 = 5, 15000, 0)</f>
        <v>0</v>
      </c>
      <c r="K2">
        <f>C2-G2+I2</f>
        <v>5000</v>
      </c>
      <c r="L2">
        <f>D2-H2+J2</f>
        <v>96400</v>
      </c>
      <c r="M2">
        <f>WEEKDAY(B2,2)</f>
        <v>6</v>
      </c>
    </row>
    <row r="3" spans="1:18" x14ac:dyDescent="0.45">
      <c r="A3">
        <f>A2+1</f>
        <v>2</v>
      </c>
      <c r="B3" s="1">
        <v>41245</v>
      </c>
      <c r="C3">
        <f>K2</f>
        <v>5000</v>
      </c>
      <c r="D3">
        <f>L2</f>
        <v>96400</v>
      </c>
      <c r="E3">
        <f>E2</f>
        <v>90</v>
      </c>
      <c r="F3" t="str">
        <f t="shared" ref="F3:F66" si="0">IF(D3&gt;50000, "siano", "zolodz")</f>
        <v>siano</v>
      </c>
      <c r="G3">
        <f t="shared" ref="G3:G66" si="1">IF(F3 = "zolodz", E3*20, 0)</f>
        <v>0</v>
      </c>
      <c r="H3">
        <f t="shared" ref="H3:H66" si="2">IF(F3 = "siano", E3*40, 0)</f>
        <v>3600</v>
      </c>
      <c r="I3">
        <f t="shared" ref="I3:I66" si="3">IF(M3 = 2, 4000, 0)</f>
        <v>0</v>
      </c>
      <c r="J3">
        <f t="shared" ref="J3:J66" si="4">IF(M3 = 5, 15000, 0)</f>
        <v>0</v>
      </c>
      <c r="K3">
        <f t="shared" ref="K3:L66" si="5">C3-G3+I3</f>
        <v>5000</v>
      </c>
      <c r="L3">
        <f t="shared" si="5"/>
        <v>92800</v>
      </c>
      <c r="M3">
        <f t="shared" ref="M3:M66" si="6">WEEKDAY(B3,2)</f>
        <v>7</v>
      </c>
      <c r="Q3" t="s">
        <v>16</v>
      </c>
      <c r="R3" t="s">
        <v>17</v>
      </c>
    </row>
    <row r="4" spans="1:18" x14ac:dyDescent="0.45">
      <c r="A4">
        <f t="shared" ref="A4:A67" si="7">A3+1</f>
        <v>3</v>
      </c>
      <c r="B4" s="1">
        <v>41246</v>
      </c>
      <c r="C4">
        <f t="shared" ref="C4:D67" si="8">K3</f>
        <v>5000</v>
      </c>
      <c r="D4">
        <f t="shared" si="8"/>
        <v>92800</v>
      </c>
      <c r="E4">
        <f t="shared" ref="E4:E67" si="9">E3</f>
        <v>90</v>
      </c>
      <c r="F4" t="str">
        <f t="shared" si="0"/>
        <v>siano</v>
      </c>
      <c r="G4">
        <f t="shared" si="1"/>
        <v>0</v>
      </c>
      <c r="H4">
        <f t="shared" si="2"/>
        <v>3600</v>
      </c>
      <c r="I4">
        <f t="shared" si="3"/>
        <v>0</v>
      </c>
      <c r="J4">
        <f t="shared" si="4"/>
        <v>0</v>
      </c>
      <c r="K4">
        <f t="shared" si="5"/>
        <v>5000</v>
      </c>
      <c r="L4">
        <f t="shared" si="5"/>
        <v>89200</v>
      </c>
      <c r="M4">
        <f t="shared" si="6"/>
        <v>1</v>
      </c>
      <c r="P4" s="1">
        <v>41274</v>
      </c>
      <c r="Q4">
        <v>19200</v>
      </c>
      <c r="R4">
        <v>55600</v>
      </c>
    </row>
    <row r="5" spans="1:18" x14ac:dyDescent="0.45">
      <c r="A5">
        <f t="shared" si="7"/>
        <v>4</v>
      </c>
      <c r="B5" s="1">
        <v>41247</v>
      </c>
      <c r="C5">
        <f t="shared" si="8"/>
        <v>5000</v>
      </c>
      <c r="D5">
        <f t="shared" si="8"/>
        <v>89200</v>
      </c>
      <c r="E5">
        <f t="shared" si="9"/>
        <v>90</v>
      </c>
      <c r="F5" t="str">
        <f t="shared" si="0"/>
        <v>siano</v>
      </c>
      <c r="G5">
        <f t="shared" si="1"/>
        <v>0</v>
      </c>
      <c r="H5">
        <f t="shared" si="2"/>
        <v>3600</v>
      </c>
      <c r="I5">
        <f t="shared" si="3"/>
        <v>4000</v>
      </c>
      <c r="J5">
        <f t="shared" si="4"/>
        <v>0</v>
      </c>
      <c r="K5">
        <f t="shared" si="5"/>
        <v>9000</v>
      </c>
      <c r="L5">
        <f t="shared" si="5"/>
        <v>85600</v>
      </c>
      <c r="M5">
        <f t="shared" si="6"/>
        <v>2</v>
      </c>
      <c r="P5" s="1">
        <v>41305</v>
      </c>
      <c r="Q5">
        <v>17600</v>
      </c>
      <c r="R5">
        <v>47200</v>
      </c>
    </row>
    <row r="6" spans="1:18" x14ac:dyDescent="0.45">
      <c r="A6">
        <f t="shared" si="7"/>
        <v>5</v>
      </c>
      <c r="B6" s="1">
        <v>41248</v>
      </c>
      <c r="C6">
        <f t="shared" si="8"/>
        <v>9000</v>
      </c>
      <c r="D6">
        <f t="shared" si="8"/>
        <v>85600</v>
      </c>
      <c r="E6">
        <f t="shared" si="9"/>
        <v>90</v>
      </c>
      <c r="F6" t="str">
        <f t="shared" si="0"/>
        <v>siano</v>
      </c>
      <c r="G6">
        <f t="shared" si="1"/>
        <v>0</v>
      </c>
      <c r="H6">
        <f t="shared" si="2"/>
        <v>3600</v>
      </c>
      <c r="I6">
        <f t="shared" si="3"/>
        <v>0</v>
      </c>
      <c r="J6">
        <f t="shared" si="4"/>
        <v>0</v>
      </c>
      <c r="K6">
        <f t="shared" si="5"/>
        <v>9000</v>
      </c>
      <c r="L6">
        <f t="shared" si="5"/>
        <v>82000</v>
      </c>
      <c r="M6">
        <f t="shared" si="6"/>
        <v>3</v>
      </c>
      <c r="P6" s="1">
        <v>41333</v>
      </c>
      <c r="Q6">
        <v>12000</v>
      </c>
      <c r="R6">
        <v>49600</v>
      </c>
    </row>
    <row r="7" spans="1:18" x14ac:dyDescent="0.45">
      <c r="A7">
        <f t="shared" si="7"/>
        <v>6</v>
      </c>
      <c r="B7" s="1">
        <v>41249</v>
      </c>
      <c r="C7">
        <f t="shared" si="8"/>
        <v>9000</v>
      </c>
      <c r="D7">
        <f t="shared" si="8"/>
        <v>82000</v>
      </c>
      <c r="E7">
        <f t="shared" si="9"/>
        <v>90</v>
      </c>
      <c r="F7" t="str">
        <f t="shared" si="0"/>
        <v>siano</v>
      </c>
      <c r="G7">
        <f t="shared" si="1"/>
        <v>0</v>
      </c>
      <c r="H7">
        <f t="shared" si="2"/>
        <v>3600</v>
      </c>
      <c r="I7">
        <f t="shared" si="3"/>
        <v>0</v>
      </c>
      <c r="J7">
        <f t="shared" si="4"/>
        <v>0</v>
      </c>
      <c r="K7">
        <f t="shared" si="5"/>
        <v>9000</v>
      </c>
      <c r="L7">
        <f t="shared" si="5"/>
        <v>78400</v>
      </c>
      <c r="M7">
        <f t="shared" si="6"/>
        <v>4</v>
      </c>
    </row>
    <row r="8" spans="1:18" x14ac:dyDescent="0.45">
      <c r="A8">
        <f t="shared" si="7"/>
        <v>7</v>
      </c>
      <c r="B8" s="1">
        <v>41250</v>
      </c>
      <c r="C8">
        <f t="shared" si="8"/>
        <v>9000</v>
      </c>
      <c r="D8">
        <f t="shared" si="8"/>
        <v>78400</v>
      </c>
      <c r="E8">
        <f t="shared" si="9"/>
        <v>90</v>
      </c>
      <c r="F8" t="str">
        <f t="shared" si="0"/>
        <v>siano</v>
      </c>
      <c r="G8">
        <f t="shared" si="1"/>
        <v>0</v>
      </c>
      <c r="H8">
        <f t="shared" si="2"/>
        <v>3600</v>
      </c>
      <c r="I8">
        <f t="shared" si="3"/>
        <v>0</v>
      </c>
      <c r="J8">
        <f t="shared" si="4"/>
        <v>15000</v>
      </c>
      <c r="K8">
        <f t="shared" si="5"/>
        <v>9000</v>
      </c>
      <c r="L8">
        <f t="shared" si="5"/>
        <v>89800</v>
      </c>
      <c r="M8">
        <f t="shared" si="6"/>
        <v>5</v>
      </c>
    </row>
    <row r="9" spans="1:18" x14ac:dyDescent="0.45">
      <c r="A9">
        <f t="shared" si="7"/>
        <v>8</v>
      </c>
      <c r="B9" s="1">
        <v>41251</v>
      </c>
      <c r="C9">
        <f t="shared" si="8"/>
        <v>9000</v>
      </c>
      <c r="D9">
        <f t="shared" si="8"/>
        <v>89800</v>
      </c>
      <c r="E9">
        <f t="shared" si="9"/>
        <v>90</v>
      </c>
      <c r="F9" t="str">
        <f t="shared" si="0"/>
        <v>siano</v>
      </c>
      <c r="G9">
        <f t="shared" si="1"/>
        <v>0</v>
      </c>
      <c r="H9">
        <f t="shared" si="2"/>
        <v>3600</v>
      </c>
      <c r="I9">
        <f t="shared" si="3"/>
        <v>0</v>
      </c>
      <c r="J9">
        <f t="shared" si="4"/>
        <v>0</v>
      </c>
      <c r="K9">
        <f t="shared" si="5"/>
        <v>9000</v>
      </c>
      <c r="L9">
        <f t="shared" si="5"/>
        <v>86200</v>
      </c>
      <c r="M9">
        <f t="shared" si="6"/>
        <v>6</v>
      </c>
    </row>
    <row r="10" spans="1:18" x14ac:dyDescent="0.45">
      <c r="A10">
        <f t="shared" si="7"/>
        <v>9</v>
      </c>
      <c r="B10" s="1">
        <v>41252</v>
      </c>
      <c r="C10">
        <f t="shared" si="8"/>
        <v>9000</v>
      </c>
      <c r="D10">
        <f t="shared" si="8"/>
        <v>86200</v>
      </c>
      <c r="E10">
        <f t="shared" si="9"/>
        <v>90</v>
      </c>
      <c r="F10" t="str">
        <f t="shared" si="0"/>
        <v>siano</v>
      </c>
      <c r="G10">
        <f t="shared" si="1"/>
        <v>0</v>
      </c>
      <c r="H10">
        <f t="shared" si="2"/>
        <v>3600</v>
      </c>
      <c r="I10">
        <f t="shared" si="3"/>
        <v>0</v>
      </c>
      <c r="J10">
        <f t="shared" si="4"/>
        <v>0</v>
      </c>
      <c r="K10">
        <f t="shared" si="5"/>
        <v>9000</v>
      </c>
      <c r="L10">
        <f t="shared" si="5"/>
        <v>82600</v>
      </c>
      <c r="M10">
        <f t="shared" si="6"/>
        <v>7</v>
      </c>
    </row>
    <row r="11" spans="1:18" x14ac:dyDescent="0.45">
      <c r="A11">
        <f t="shared" si="7"/>
        <v>10</v>
      </c>
      <c r="B11" s="1">
        <v>41253</v>
      </c>
      <c r="C11">
        <f t="shared" si="8"/>
        <v>9000</v>
      </c>
      <c r="D11">
        <f t="shared" si="8"/>
        <v>82600</v>
      </c>
      <c r="E11">
        <f t="shared" si="9"/>
        <v>90</v>
      </c>
      <c r="F11" t="str">
        <f t="shared" si="0"/>
        <v>siano</v>
      </c>
      <c r="G11">
        <f t="shared" si="1"/>
        <v>0</v>
      </c>
      <c r="H11">
        <f t="shared" si="2"/>
        <v>3600</v>
      </c>
      <c r="I11">
        <f t="shared" si="3"/>
        <v>0</v>
      </c>
      <c r="J11">
        <f t="shared" si="4"/>
        <v>0</v>
      </c>
      <c r="K11">
        <f t="shared" si="5"/>
        <v>9000</v>
      </c>
      <c r="L11">
        <f t="shared" si="5"/>
        <v>79000</v>
      </c>
      <c r="M11">
        <f t="shared" si="6"/>
        <v>1</v>
      </c>
    </row>
    <row r="12" spans="1:18" x14ac:dyDescent="0.45">
      <c r="A12">
        <f t="shared" si="7"/>
        <v>11</v>
      </c>
      <c r="B12" s="1">
        <v>41254</v>
      </c>
      <c r="C12">
        <f t="shared" si="8"/>
        <v>9000</v>
      </c>
      <c r="D12">
        <f t="shared" si="8"/>
        <v>79000</v>
      </c>
      <c r="E12">
        <f t="shared" si="9"/>
        <v>90</v>
      </c>
      <c r="F12" t="str">
        <f t="shared" si="0"/>
        <v>siano</v>
      </c>
      <c r="G12">
        <f t="shared" si="1"/>
        <v>0</v>
      </c>
      <c r="H12">
        <f t="shared" si="2"/>
        <v>3600</v>
      </c>
      <c r="I12">
        <f t="shared" si="3"/>
        <v>4000</v>
      </c>
      <c r="J12">
        <f t="shared" si="4"/>
        <v>0</v>
      </c>
      <c r="K12">
        <f t="shared" si="5"/>
        <v>13000</v>
      </c>
      <c r="L12">
        <f t="shared" si="5"/>
        <v>75400</v>
      </c>
      <c r="M12">
        <f t="shared" si="6"/>
        <v>2</v>
      </c>
    </row>
    <row r="13" spans="1:18" x14ac:dyDescent="0.45">
      <c r="A13">
        <f t="shared" si="7"/>
        <v>12</v>
      </c>
      <c r="B13" s="1">
        <v>41255</v>
      </c>
      <c r="C13">
        <f t="shared" si="8"/>
        <v>13000</v>
      </c>
      <c r="D13">
        <f t="shared" si="8"/>
        <v>75400</v>
      </c>
      <c r="E13">
        <f t="shared" si="9"/>
        <v>90</v>
      </c>
      <c r="F13" t="str">
        <f t="shared" si="0"/>
        <v>siano</v>
      </c>
      <c r="G13">
        <f t="shared" si="1"/>
        <v>0</v>
      </c>
      <c r="H13">
        <f t="shared" si="2"/>
        <v>3600</v>
      </c>
      <c r="I13">
        <f t="shared" si="3"/>
        <v>0</v>
      </c>
      <c r="J13">
        <f t="shared" si="4"/>
        <v>0</v>
      </c>
      <c r="K13">
        <f t="shared" si="5"/>
        <v>13000</v>
      </c>
      <c r="L13">
        <f t="shared" si="5"/>
        <v>71800</v>
      </c>
      <c r="M13">
        <f t="shared" si="6"/>
        <v>3</v>
      </c>
    </row>
    <row r="14" spans="1:18" x14ac:dyDescent="0.45">
      <c r="A14">
        <f t="shared" si="7"/>
        <v>13</v>
      </c>
      <c r="B14" s="1">
        <v>41256</v>
      </c>
      <c r="C14">
        <f t="shared" si="8"/>
        <v>13000</v>
      </c>
      <c r="D14">
        <f t="shared" si="8"/>
        <v>71800</v>
      </c>
      <c r="E14">
        <f t="shared" si="9"/>
        <v>90</v>
      </c>
      <c r="F14" t="str">
        <f t="shared" si="0"/>
        <v>siano</v>
      </c>
      <c r="G14">
        <f t="shared" si="1"/>
        <v>0</v>
      </c>
      <c r="H14">
        <f t="shared" si="2"/>
        <v>3600</v>
      </c>
      <c r="I14">
        <f t="shared" si="3"/>
        <v>0</v>
      </c>
      <c r="J14">
        <f t="shared" si="4"/>
        <v>0</v>
      </c>
      <c r="K14">
        <f t="shared" si="5"/>
        <v>13000</v>
      </c>
      <c r="L14">
        <f t="shared" si="5"/>
        <v>68200</v>
      </c>
      <c r="M14">
        <f t="shared" si="6"/>
        <v>4</v>
      </c>
    </row>
    <row r="15" spans="1:18" x14ac:dyDescent="0.45">
      <c r="A15">
        <f t="shared" si="7"/>
        <v>14</v>
      </c>
      <c r="B15" s="1">
        <v>41257</v>
      </c>
      <c r="C15">
        <f t="shared" si="8"/>
        <v>13000</v>
      </c>
      <c r="D15">
        <f t="shared" si="8"/>
        <v>68200</v>
      </c>
      <c r="E15">
        <f t="shared" si="9"/>
        <v>90</v>
      </c>
      <c r="F15" t="str">
        <f t="shared" si="0"/>
        <v>siano</v>
      </c>
      <c r="G15">
        <f t="shared" si="1"/>
        <v>0</v>
      </c>
      <c r="H15">
        <f t="shared" si="2"/>
        <v>3600</v>
      </c>
      <c r="I15">
        <f t="shared" si="3"/>
        <v>0</v>
      </c>
      <c r="J15">
        <f t="shared" si="4"/>
        <v>15000</v>
      </c>
      <c r="K15">
        <f t="shared" si="5"/>
        <v>13000</v>
      </c>
      <c r="L15">
        <f t="shared" si="5"/>
        <v>79600</v>
      </c>
      <c r="M15">
        <f t="shared" si="6"/>
        <v>5</v>
      </c>
    </row>
    <row r="16" spans="1:18" x14ac:dyDescent="0.45">
      <c r="A16">
        <f t="shared" si="7"/>
        <v>15</v>
      </c>
      <c r="B16" s="1">
        <v>41258</v>
      </c>
      <c r="C16">
        <f t="shared" si="8"/>
        <v>13000</v>
      </c>
      <c r="D16">
        <f t="shared" si="8"/>
        <v>79600</v>
      </c>
      <c r="E16">
        <f t="shared" si="9"/>
        <v>90</v>
      </c>
      <c r="F16" t="str">
        <f t="shared" si="0"/>
        <v>siano</v>
      </c>
      <c r="G16">
        <f t="shared" si="1"/>
        <v>0</v>
      </c>
      <c r="H16">
        <f t="shared" si="2"/>
        <v>3600</v>
      </c>
      <c r="I16">
        <f t="shared" si="3"/>
        <v>0</v>
      </c>
      <c r="J16">
        <f t="shared" si="4"/>
        <v>0</v>
      </c>
      <c r="K16">
        <f t="shared" si="5"/>
        <v>13000</v>
      </c>
      <c r="L16">
        <f t="shared" si="5"/>
        <v>76000</v>
      </c>
      <c r="M16">
        <f t="shared" si="6"/>
        <v>6</v>
      </c>
    </row>
    <row r="17" spans="1:13" x14ac:dyDescent="0.45">
      <c r="A17">
        <f t="shared" si="7"/>
        <v>16</v>
      </c>
      <c r="B17" s="1">
        <v>41259</v>
      </c>
      <c r="C17">
        <f t="shared" si="8"/>
        <v>13000</v>
      </c>
      <c r="D17">
        <f t="shared" si="8"/>
        <v>76000</v>
      </c>
      <c r="E17">
        <f t="shared" si="9"/>
        <v>90</v>
      </c>
      <c r="F17" t="str">
        <f t="shared" si="0"/>
        <v>siano</v>
      </c>
      <c r="G17">
        <f t="shared" si="1"/>
        <v>0</v>
      </c>
      <c r="H17">
        <f t="shared" si="2"/>
        <v>3600</v>
      </c>
      <c r="I17">
        <f t="shared" si="3"/>
        <v>0</v>
      </c>
      <c r="J17">
        <f t="shared" si="4"/>
        <v>0</v>
      </c>
      <c r="K17">
        <f t="shared" si="5"/>
        <v>13000</v>
      </c>
      <c r="L17">
        <f t="shared" si="5"/>
        <v>72400</v>
      </c>
      <c r="M17">
        <f t="shared" si="6"/>
        <v>7</v>
      </c>
    </row>
    <row r="18" spans="1:13" x14ac:dyDescent="0.45">
      <c r="A18">
        <f t="shared" si="7"/>
        <v>17</v>
      </c>
      <c r="B18" s="1">
        <v>41260</v>
      </c>
      <c r="C18">
        <f t="shared" si="8"/>
        <v>13000</v>
      </c>
      <c r="D18">
        <f t="shared" si="8"/>
        <v>72400</v>
      </c>
      <c r="E18">
        <f t="shared" si="9"/>
        <v>90</v>
      </c>
      <c r="F18" t="str">
        <f t="shared" si="0"/>
        <v>siano</v>
      </c>
      <c r="G18">
        <f t="shared" si="1"/>
        <v>0</v>
      </c>
      <c r="H18">
        <f t="shared" si="2"/>
        <v>3600</v>
      </c>
      <c r="I18">
        <f t="shared" si="3"/>
        <v>0</v>
      </c>
      <c r="J18">
        <f t="shared" si="4"/>
        <v>0</v>
      </c>
      <c r="K18">
        <f t="shared" si="5"/>
        <v>13000</v>
      </c>
      <c r="L18">
        <f t="shared" si="5"/>
        <v>68800</v>
      </c>
      <c r="M18">
        <f t="shared" si="6"/>
        <v>1</v>
      </c>
    </row>
    <row r="19" spans="1:13" x14ac:dyDescent="0.45">
      <c r="A19">
        <f t="shared" si="7"/>
        <v>18</v>
      </c>
      <c r="B19" s="1">
        <v>41261</v>
      </c>
      <c r="C19">
        <f t="shared" si="8"/>
        <v>13000</v>
      </c>
      <c r="D19">
        <f t="shared" si="8"/>
        <v>68800</v>
      </c>
      <c r="E19">
        <f t="shared" si="9"/>
        <v>90</v>
      </c>
      <c r="F19" t="str">
        <f t="shared" si="0"/>
        <v>siano</v>
      </c>
      <c r="G19">
        <f t="shared" si="1"/>
        <v>0</v>
      </c>
      <c r="H19">
        <f t="shared" si="2"/>
        <v>3600</v>
      </c>
      <c r="I19">
        <f t="shared" si="3"/>
        <v>4000</v>
      </c>
      <c r="J19">
        <f t="shared" si="4"/>
        <v>0</v>
      </c>
      <c r="K19">
        <f t="shared" si="5"/>
        <v>17000</v>
      </c>
      <c r="L19">
        <f t="shared" si="5"/>
        <v>65200</v>
      </c>
      <c r="M19">
        <f t="shared" si="6"/>
        <v>2</v>
      </c>
    </row>
    <row r="20" spans="1:13" x14ac:dyDescent="0.45">
      <c r="A20">
        <f t="shared" si="7"/>
        <v>19</v>
      </c>
      <c r="B20" s="1">
        <v>41262</v>
      </c>
      <c r="C20">
        <f t="shared" si="8"/>
        <v>17000</v>
      </c>
      <c r="D20">
        <f t="shared" si="8"/>
        <v>65200</v>
      </c>
      <c r="E20">
        <f t="shared" si="9"/>
        <v>90</v>
      </c>
      <c r="F20" t="str">
        <f t="shared" si="0"/>
        <v>siano</v>
      </c>
      <c r="G20">
        <f t="shared" si="1"/>
        <v>0</v>
      </c>
      <c r="H20">
        <f t="shared" si="2"/>
        <v>3600</v>
      </c>
      <c r="I20">
        <f t="shared" si="3"/>
        <v>0</v>
      </c>
      <c r="J20">
        <f t="shared" si="4"/>
        <v>0</v>
      </c>
      <c r="K20">
        <f t="shared" si="5"/>
        <v>17000</v>
      </c>
      <c r="L20">
        <f t="shared" si="5"/>
        <v>61600</v>
      </c>
      <c r="M20">
        <f t="shared" si="6"/>
        <v>3</v>
      </c>
    </row>
    <row r="21" spans="1:13" x14ac:dyDescent="0.45">
      <c r="A21">
        <f t="shared" si="7"/>
        <v>20</v>
      </c>
      <c r="B21" s="1">
        <v>41263</v>
      </c>
      <c r="C21">
        <f t="shared" si="8"/>
        <v>17000</v>
      </c>
      <c r="D21">
        <f t="shared" si="8"/>
        <v>61600</v>
      </c>
      <c r="E21">
        <f t="shared" si="9"/>
        <v>90</v>
      </c>
      <c r="F21" t="str">
        <f t="shared" si="0"/>
        <v>siano</v>
      </c>
      <c r="G21">
        <f t="shared" si="1"/>
        <v>0</v>
      </c>
      <c r="H21">
        <f t="shared" si="2"/>
        <v>3600</v>
      </c>
      <c r="I21">
        <f t="shared" si="3"/>
        <v>0</v>
      </c>
      <c r="J21">
        <f t="shared" si="4"/>
        <v>0</v>
      </c>
      <c r="K21">
        <f t="shared" si="5"/>
        <v>17000</v>
      </c>
      <c r="L21">
        <f t="shared" si="5"/>
        <v>58000</v>
      </c>
      <c r="M21">
        <f t="shared" si="6"/>
        <v>4</v>
      </c>
    </row>
    <row r="22" spans="1:13" x14ac:dyDescent="0.45">
      <c r="A22">
        <f t="shared" si="7"/>
        <v>21</v>
      </c>
      <c r="B22" s="1">
        <v>41264</v>
      </c>
      <c r="C22">
        <f t="shared" si="8"/>
        <v>17000</v>
      </c>
      <c r="D22">
        <f t="shared" si="8"/>
        <v>58000</v>
      </c>
      <c r="E22">
        <f t="shared" si="9"/>
        <v>90</v>
      </c>
      <c r="F22" t="str">
        <f t="shared" si="0"/>
        <v>siano</v>
      </c>
      <c r="G22">
        <f t="shared" si="1"/>
        <v>0</v>
      </c>
      <c r="H22">
        <f t="shared" si="2"/>
        <v>3600</v>
      </c>
      <c r="I22">
        <f t="shared" si="3"/>
        <v>0</v>
      </c>
      <c r="J22">
        <f t="shared" si="4"/>
        <v>15000</v>
      </c>
      <c r="K22">
        <f t="shared" si="5"/>
        <v>17000</v>
      </c>
      <c r="L22">
        <f t="shared" si="5"/>
        <v>69400</v>
      </c>
      <c r="M22">
        <f t="shared" si="6"/>
        <v>5</v>
      </c>
    </row>
    <row r="23" spans="1:13" x14ac:dyDescent="0.45">
      <c r="A23">
        <f t="shared" si="7"/>
        <v>22</v>
      </c>
      <c r="B23" s="1">
        <v>41265</v>
      </c>
      <c r="C23">
        <f t="shared" si="8"/>
        <v>17000</v>
      </c>
      <c r="D23">
        <f t="shared" si="8"/>
        <v>69400</v>
      </c>
      <c r="E23">
        <f t="shared" si="9"/>
        <v>90</v>
      </c>
      <c r="F23" t="str">
        <f t="shared" si="0"/>
        <v>siano</v>
      </c>
      <c r="G23">
        <f t="shared" si="1"/>
        <v>0</v>
      </c>
      <c r="H23">
        <f t="shared" si="2"/>
        <v>3600</v>
      </c>
      <c r="I23">
        <f t="shared" si="3"/>
        <v>0</v>
      </c>
      <c r="J23">
        <f t="shared" si="4"/>
        <v>0</v>
      </c>
      <c r="K23">
        <f t="shared" si="5"/>
        <v>17000</v>
      </c>
      <c r="L23">
        <f t="shared" si="5"/>
        <v>65800</v>
      </c>
      <c r="M23">
        <f t="shared" si="6"/>
        <v>6</v>
      </c>
    </row>
    <row r="24" spans="1:13" x14ac:dyDescent="0.45">
      <c r="A24">
        <f t="shared" si="7"/>
        <v>23</v>
      </c>
      <c r="B24" s="1">
        <v>41266</v>
      </c>
      <c r="C24">
        <f t="shared" si="8"/>
        <v>17000</v>
      </c>
      <c r="D24">
        <f t="shared" si="8"/>
        <v>65800</v>
      </c>
      <c r="E24">
        <f t="shared" si="9"/>
        <v>90</v>
      </c>
      <c r="F24" t="str">
        <f t="shared" si="0"/>
        <v>siano</v>
      </c>
      <c r="G24">
        <f t="shared" si="1"/>
        <v>0</v>
      </c>
      <c r="H24">
        <f t="shared" si="2"/>
        <v>3600</v>
      </c>
      <c r="I24">
        <f t="shared" si="3"/>
        <v>0</v>
      </c>
      <c r="J24">
        <f t="shared" si="4"/>
        <v>0</v>
      </c>
      <c r="K24">
        <f t="shared" si="5"/>
        <v>17000</v>
      </c>
      <c r="L24">
        <f t="shared" si="5"/>
        <v>62200</v>
      </c>
      <c r="M24">
        <f t="shared" si="6"/>
        <v>7</v>
      </c>
    </row>
    <row r="25" spans="1:13" x14ac:dyDescent="0.45">
      <c r="A25">
        <f t="shared" si="7"/>
        <v>24</v>
      </c>
      <c r="B25" s="1">
        <v>41267</v>
      </c>
      <c r="C25">
        <f t="shared" si="8"/>
        <v>17000</v>
      </c>
      <c r="D25">
        <f t="shared" si="8"/>
        <v>62200</v>
      </c>
      <c r="E25">
        <f t="shared" si="9"/>
        <v>90</v>
      </c>
      <c r="F25" t="str">
        <f t="shared" si="0"/>
        <v>siano</v>
      </c>
      <c r="G25">
        <f t="shared" si="1"/>
        <v>0</v>
      </c>
      <c r="H25">
        <f t="shared" si="2"/>
        <v>3600</v>
      </c>
      <c r="I25">
        <f t="shared" si="3"/>
        <v>0</v>
      </c>
      <c r="J25">
        <f t="shared" si="4"/>
        <v>0</v>
      </c>
      <c r="K25">
        <f t="shared" si="5"/>
        <v>17000</v>
      </c>
      <c r="L25">
        <f t="shared" si="5"/>
        <v>58600</v>
      </c>
      <c r="M25">
        <f t="shared" si="6"/>
        <v>1</v>
      </c>
    </row>
    <row r="26" spans="1:13" x14ac:dyDescent="0.45">
      <c r="A26">
        <f t="shared" si="7"/>
        <v>25</v>
      </c>
      <c r="B26" s="1">
        <v>41268</v>
      </c>
      <c r="C26">
        <f t="shared" si="8"/>
        <v>17000</v>
      </c>
      <c r="D26">
        <f t="shared" si="8"/>
        <v>58600</v>
      </c>
      <c r="E26">
        <f t="shared" si="9"/>
        <v>90</v>
      </c>
      <c r="F26" t="str">
        <f t="shared" si="0"/>
        <v>siano</v>
      </c>
      <c r="G26">
        <f t="shared" si="1"/>
        <v>0</v>
      </c>
      <c r="H26">
        <f t="shared" si="2"/>
        <v>3600</v>
      </c>
      <c r="I26">
        <f t="shared" si="3"/>
        <v>4000</v>
      </c>
      <c r="J26">
        <f t="shared" si="4"/>
        <v>0</v>
      </c>
      <c r="K26">
        <f t="shared" si="5"/>
        <v>21000</v>
      </c>
      <c r="L26">
        <f t="shared" si="5"/>
        <v>55000</v>
      </c>
      <c r="M26">
        <f t="shared" si="6"/>
        <v>2</v>
      </c>
    </row>
    <row r="27" spans="1:13" x14ac:dyDescent="0.45">
      <c r="A27">
        <f t="shared" si="7"/>
        <v>26</v>
      </c>
      <c r="B27" s="1">
        <v>41269</v>
      </c>
      <c r="C27">
        <f t="shared" si="8"/>
        <v>21000</v>
      </c>
      <c r="D27">
        <f t="shared" si="8"/>
        <v>55000</v>
      </c>
      <c r="E27">
        <f t="shared" si="9"/>
        <v>90</v>
      </c>
      <c r="F27" t="str">
        <f t="shared" si="0"/>
        <v>siano</v>
      </c>
      <c r="G27">
        <f t="shared" si="1"/>
        <v>0</v>
      </c>
      <c r="H27">
        <f t="shared" si="2"/>
        <v>3600</v>
      </c>
      <c r="I27">
        <f t="shared" si="3"/>
        <v>0</v>
      </c>
      <c r="J27">
        <f t="shared" si="4"/>
        <v>0</v>
      </c>
      <c r="K27">
        <f t="shared" si="5"/>
        <v>21000</v>
      </c>
      <c r="L27">
        <f t="shared" si="5"/>
        <v>51400</v>
      </c>
      <c r="M27">
        <f t="shared" si="6"/>
        <v>3</v>
      </c>
    </row>
    <row r="28" spans="1:13" x14ac:dyDescent="0.45">
      <c r="A28">
        <f t="shared" si="7"/>
        <v>27</v>
      </c>
      <c r="B28" s="1">
        <v>41270</v>
      </c>
      <c r="C28">
        <f t="shared" si="8"/>
        <v>21000</v>
      </c>
      <c r="D28">
        <f t="shared" si="8"/>
        <v>51400</v>
      </c>
      <c r="E28">
        <f t="shared" si="9"/>
        <v>90</v>
      </c>
      <c r="F28" t="str">
        <f t="shared" si="0"/>
        <v>siano</v>
      </c>
      <c r="G28">
        <f t="shared" si="1"/>
        <v>0</v>
      </c>
      <c r="H28">
        <f t="shared" si="2"/>
        <v>3600</v>
      </c>
      <c r="I28">
        <f t="shared" si="3"/>
        <v>0</v>
      </c>
      <c r="J28">
        <f t="shared" si="4"/>
        <v>0</v>
      </c>
      <c r="K28">
        <f t="shared" si="5"/>
        <v>21000</v>
      </c>
      <c r="L28">
        <f t="shared" si="5"/>
        <v>47800</v>
      </c>
      <c r="M28">
        <f t="shared" si="6"/>
        <v>4</v>
      </c>
    </row>
    <row r="29" spans="1:13" x14ac:dyDescent="0.45">
      <c r="A29">
        <f t="shared" si="7"/>
        <v>28</v>
      </c>
      <c r="B29" s="1">
        <v>41271</v>
      </c>
      <c r="C29">
        <f t="shared" si="8"/>
        <v>21000</v>
      </c>
      <c r="D29">
        <f t="shared" si="8"/>
        <v>47800</v>
      </c>
      <c r="E29">
        <f t="shared" si="9"/>
        <v>90</v>
      </c>
      <c r="F29" t="str">
        <f t="shared" si="0"/>
        <v>zolodz</v>
      </c>
      <c r="G29">
        <f t="shared" si="1"/>
        <v>1800</v>
      </c>
      <c r="H29">
        <f t="shared" si="2"/>
        <v>0</v>
      </c>
      <c r="I29">
        <f t="shared" si="3"/>
        <v>0</v>
      </c>
      <c r="J29">
        <f t="shared" si="4"/>
        <v>15000</v>
      </c>
      <c r="K29">
        <f t="shared" si="5"/>
        <v>19200</v>
      </c>
      <c r="L29">
        <f t="shared" si="5"/>
        <v>62800</v>
      </c>
      <c r="M29">
        <f t="shared" si="6"/>
        <v>5</v>
      </c>
    </row>
    <row r="30" spans="1:13" x14ac:dyDescent="0.45">
      <c r="A30">
        <f t="shared" si="7"/>
        <v>29</v>
      </c>
      <c r="B30" s="1">
        <v>41272</v>
      </c>
      <c r="C30">
        <f t="shared" si="8"/>
        <v>19200</v>
      </c>
      <c r="D30">
        <f t="shared" si="8"/>
        <v>62800</v>
      </c>
      <c r="E30">
        <f t="shared" si="9"/>
        <v>90</v>
      </c>
      <c r="F30" t="str">
        <f t="shared" si="0"/>
        <v>siano</v>
      </c>
      <c r="G30">
        <f t="shared" si="1"/>
        <v>0</v>
      </c>
      <c r="H30">
        <f t="shared" si="2"/>
        <v>3600</v>
      </c>
      <c r="I30">
        <f t="shared" si="3"/>
        <v>0</v>
      </c>
      <c r="J30">
        <f t="shared" si="4"/>
        <v>0</v>
      </c>
      <c r="K30">
        <f t="shared" si="5"/>
        <v>19200</v>
      </c>
      <c r="L30">
        <f t="shared" si="5"/>
        <v>59200</v>
      </c>
      <c r="M30">
        <f t="shared" si="6"/>
        <v>6</v>
      </c>
    </row>
    <row r="31" spans="1:13" x14ac:dyDescent="0.45">
      <c r="A31">
        <f t="shared" si="7"/>
        <v>30</v>
      </c>
      <c r="B31" s="1">
        <v>41273</v>
      </c>
      <c r="C31">
        <f t="shared" si="8"/>
        <v>19200</v>
      </c>
      <c r="D31">
        <f t="shared" si="8"/>
        <v>59200</v>
      </c>
      <c r="E31">
        <f t="shared" si="9"/>
        <v>90</v>
      </c>
      <c r="F31" t="str">
        <f t="shared" si="0"/>
        <v>siano</v>
      </c>
      <c r="G31">
        <f t="shared" si="1"/>
        <v>0</v>
      </c>
      <c r="H31">
        <f t="shared" si="2"/>
        <v>3600</v>
      </c>
      <c r="I31">
        <f t="shared" si="3"/>
        <v>0</v>
      </c>
      <c r="J31">
        <f t="shared" si="4"/>
        <v>0</v>
      </c>
      <c r="K31">
        <f t="shared" si="5"/>
        <v>19200</v>
      </c>
      <c r="L31">
        <f t="shared" si="5"/>
        <v>55600</v>
      </c>
      <c r="M31">
        <f t="shared" si="6"/>
        <v>7</v>
      </c>
    </row>
    <row r="32" spans="1:13" x14ac:dyDescent="0.45">
      <c r="A32">
        <f t="shared" si="7"/>
        <v>31</v>
      </c>
      <c r="B32" s="1">
        <v>41274</v>
      </c>
      <c r="C32">
        <f t="shared" si="8"/>
        <v>19200</v>
      </c>
      <c r="D32">
        <f t="shared" si="8"/>
        <v>55600</v>
      </c>
      <c r="E32">
        <f t="shared" si="9"/>
        <v>90</v>
      </c>
      <c r="F32" t="str">
        <f t="shared" si="0"/>
        <v>siano</v>
      </c>
      <c r="G32">
        <f t="shared" si="1"/>
        <v>0</v>
      </c>
      <c r="H32">
        <f t="shared" si="2"/>
        <v>3600</v>
      </c>
      <c r="I32">
        <f t="shared" si="3"/>
        <v>0</v>
      </c>
      <c r="J32">
        <f t="shared" si="4"/>
        <v>0</v>
      </c>
      <c r="K32">
        <f t="shared" si="5"/>
        <v>19200</v>
      </c>
      <c r="L32">
        <f t="shared" si="5"/>
        <v>52000</v>
      </c>
      <c r="M32">
        <f t="shared" si="6"/>
        <v>1</v>
      </c>
    </row>
    <row r="33" spans="1:13" x14ac:dyDescent="0.45">
      <c r="A33">
        <f t="shared" si="7"/>
        <v>32</v>
      </c>
      <c r="B33" s="1">
        <v>41275</v>
      </c>
      <c r="C33">
        <f t="shared" si="8"/>
        <v>19200</v>
      </c>
      <c r="D33">
        <f t="shared" si="8"/>
        <v>52000</v>
      </c>
      <c r="E33">
        <f t="shared" si="9"/>
        <v>90</v>
      </c>
      <c r="F33" t="str">
        <f t="shared" si="0"/>
        <v>siano</v>
      </c>
      <c r="G33">
        <f t="shared" si="1"/>
        <v>0</v>
      </c>
      <c r="H33">
        <f t="shared" si="2"/>
        <v>3600</v>
      </c>
      <c r="I33">
        <f t="shared" si="3"/>
        <v>4000</v>
      </c>
      <c r="J33">
        <f t="shared" si="4"/>
        <v>0</v>
      </c>
      <c r="K33">
        <f t="shared" si="5"/>
        <v>23200</v>
      </c>
      <c r="L33">
        <f t="shared" si="5"/>
        <v>48400</v>
      </c>
      <c r="M33">
        <f t="shared" si="6"/>
        <v>2</v>
      </c>
    </row>
    <row r="34" spans="1:13" x14ac:dyDescent="0.45">
      <c r="A34">
        <f t="shared" si="7"/>
        <v>33</v>
      </c>
      <c r="B34" s="1">
        <v>41276</v>
      </c>
      <c r="C34">
        <f t="shared" si="8"/>
        <v>23200</v>
      </c>
      <c r="D34">
        <f t="shared" si="8"/>
        <v>48400</v>
      </c>
      <c r="E34">
        <f t="shared" si="9"/>
        <v>90</v>
      </c>
      <c r="F34" t="str">
        <f t="shared" si="0"/>
        <v>zolodz</v>
      </c>
      <c r="G34">
        <f t="shared" si="1"/>
        <v>1800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21400</v>
      </c>
      <c r="L34">
        <f t="shared" si="5"/>
        <v>48400</v>
      </c>
      <c r="M34">
        <f t="shared" si="6"/>
        <v>3</v>
      </c>
    </row>
    <row r="35" spans="1:13" x14ac:dyDescent="0.45">
      <c r="A35">
        <f t="shared" si="7"/>
        <v>34</v>
      </c>
      <c r="B35" s="1">
        <v>41277</v>
      </c>
      <c r="C35">
        <f t="shared" si="8"/>
        <v>21400</v>
      </c>
      <c r="D35">
        <f t="shared" si="8"/>
        <v>48400</v>
      </c>
      <c r="E35">
        <f t="shared" si="9"/>
        <v>90</v>
      </c>
      <c r="F35" t="str">
        <f t="shared" si="0"/>
        <v>zolodz</v>
      </c>
      <c r="G35">
        <f t="shared" si="1"/>
        <v>1800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19600</v>
      </c>
      <c r="L35">
        <f t="shared" si="5"/>
        <v>48400</v>
      </c>
      <c r="M35">
        <f t="shared" si="6"/>
        <v>4</v>
      </c>
    </row>
    <row r="36" spans="1:13" x14ac:dyDescent="0.45">
      <c r="A36">
        <f t="shared" si="7"/>
        <v>35</v>
      </c>
      <c r="B36" s="1">
        <v>41278</v>
      </c>
      <c r="C36">
        <f t="shared" si="8"/>
        <v>19600</v>
      </c>
      <c r="D36">
        <f t="shared" si="8"/>
        <v>48400</v>
      </c>
      <c r="E36">
        <f t="shared" si="9"/>
        <v>90</v>
      </c>
      <c r="F36" t="str">
        <f t="shared" si="0"/>
        <v>zolodz</v>
      </c>
      <c r="G36">
        <f t="shared" si="1"/>
        <v>1800</v>
      </c>
      <c r="H36">
        <f t="shared" si="2"/>
        <v>0</v>
      </c>
      <c r="I36">
        <f t="shared" si="3"/>
        <v>0</v>
      </c>
      <c r="J36">
        <f t="shared" si="4"/>
        <v>15000</v>
      </c>
      <c r="K36">
        <f t="shared" si="5"/>
        <v>17800</v>
      </c>
      <c r="L36">
        <f t="shared" si="5"/>
        <v>63400</v>
      </c>
      <c r="M36">
        <f t="shared" si="6"/>
        <v>5</v>
      </c>
    </row>
    <row r="37" spans="1:13" x14ac:dyDescent="0.45">
      <c r="A37">
        <f t="shared" si="7"/>
        <v>36</v>
      </c>
      <c r="B37" s="1">
        <v>41279</v>
      </c>
      <c r="C37">
        <f t="shared" si="8"/>
        <v>17800</v>
      </c>
      <c r="D37">
        <f t="shared" si="8"/>
        <v>63400</v>
      </c>
      <c r="E37">
        <f t="shared" si="9"/>
        <v>90</v>
      </c>
      <c r="F37" t="str">
        <f t="shared" si="0"/>
        <v>siano</v>
      </c>
      <c r="G37">
        <f t="shared" si="1"/>
        <v>0</v>
      </c>
      <c r="H37">
        <f t="shared" si="2"/>
        <v>3600</v>
      </c>
      <c r="I37">
        <f t="shared" si="3"/>
        <v>0</v>
      </c>
      <c r="J37">
        <f t="shared" si="4"/>
        <v>0</v>
      </c>
      <c r="K37">
        <f t="shared" si="5"/>
        <v>17800</v>
      </c>
      <c r="L37">
        <f t="shared" si="5"/>
        <v>59800</v>
      </c>
      <c r="M37">
        <f t="shared" si="6"/>
        <v>6</v>
      </c>
    </row>
    <row r="38" spans="1:13" x14ac:dyDescent="0.45">
      <c r="A38">
        <f t="shared" si="7"/>
        <v>37</v>
      </c>
      <c r="B38" s="1">
        <v>41280</v>
      </c>
      <c r="C38">
        <f t="shared" si="8"/>
        <v>17800</v>
      </c>
      <c r="D38">
        <f t="shared" si="8"/>
        <v>59800</v>
      </c>
      <c r="E38">
        <f t="shared" si="9"/>
        <v>90</v>
      </c>
      <c r="F38" t="str">
        <f t="shared" si="0"/>
        <v>siano</v>
      </c>
      <c r="G38">
        <f t="shared" si="1"/>
        <v>0</v>
      </c>
      <c r="H38">
        <f t="shared" si="2"/>
        <v>3600</v>
      </c>
      <c r="I38">
        <f t="shared" si="3"/>
        <v>0</v>
      </c>
      <c r="J38">
        <f t="shared" si="4"/>
        <v>0</v>
      </c>
      <c r="K38">
        <f t="shared" si="5"/>
        <v>17800</v>
      </c>
      <c r="L38">
        <f t="shared" si="5"/>
        <v>56200</v>
      </c>
      <c r="M38">
        <f t="shared" si="6"/>
        <v>7</v>
      </c>
    </row>
    <row r="39" spans="1:13" x14ac:dyDescent="0.45">
      <c r="A39">
        <f t="shared" si="7"/>
        <v>38</v>
      </c>
      <c r="B39" s="1">
        <v>41281</v>
      </c>
      <c r="C39">
        <f t="shared" si="8"/>
        <v>17800</v>
      </c>
      <c r="D39">
        <f t="shared" si="8"/>
        <v>56200</v>
      </c>
      <c r="E39">
        <f t="shared" si="9"/>
        <v>90</v>
      </c>
      <c r="F39" t="str">
        <f t="shared" si="0"/>
        <v>siano</v>
      </c>
      <c r="G39">
        <f t="shared" si="1"/>
        <v>0</v>
      </c>
      <c r="H39">
        <f t="shared" si="2"/>
        <v>3600</v>
      </c>
      <c r="I39">
        <f t="shared" si="3"/>
        <v>0</v>
      </c>
      <c r="J39">
        <f t="shared" si="4"/>
        <v>0</v>
      </c>
      <c r="K39">
        <f t="shared" si="5"/>
        <v>17800</v>
      </c>
      <c r="L39">
        <f t="shared" si="5"/>
        <v>52600</v>
      </c>
      <c r="M39">
        <f t="shared" si="6"/>
        <v>1</v>
      </c>
    </row>
    <row r="40" spans="1:13" x14ac:dyDescent="0.45">
      <c r="A40">
        <f t="shared" si="7"/>
        <v>39</v>
      </c>
      <c r="B40" s="1">
        <v>41282</v>
      </c>
      <c r="C40">
        <f t="shared" si="8"/>
        <v>17800</v>
      </c>
      <c r="D40">
        <f t="shared" si="8"/>
        <v>52600</v>
      </c>
      <c r="E40">
        <f t="shared" si="9"/>
        <v>90</v>
      </c>
      <c r="F40" t="str">
        <f t="shared" si="0"/>
        <v>siano</v>
      </c>
      <c r="G40">
        <f t="shared" si="1"/>
        <v>0</v>
      </c>
      <c r="H40">
        <f t="shared" si="2"/>
        <v>3600</v>
      </c>
      <c r="I40">
        <f t="shared" si="3"/>
        <v>4000</v>
      </c>
      <c r="J40">
        <f t="shared" si="4"/>
        <v>0</v>
      </c>
      <c r="K40">
        <f t="shared" si="5"/>
        <v>21800</v>
      </c>
      <c r="L40">
        <f t="shared" si="5"/>
        <v>49000</v>
      </c>
      <c r="M40">
        <f t="shared" si="6"/>
        <v>2</v>
      </c>
    </row>
    <row r="41" spans="1:13" x14ac:dyDescent="0.45">
      <c r="A41">
        <f t="shared" si="7"/>
        <v>40</v>
      </c>
      <c r="B41" s="1">
        <v>41283</v>
      </c>
      <c r="C41">
        <f t="shared" si="8"/>
        <v>21800</v>
      </c>
      <c r="D41">
        <f t="shared" si="8"/>
        <v>49000</v>
      </c>
      <c r="E41">
        <f t="shared" si="9"/>
        <v>90</v>
      </c>
      <c r="F41" t="str">
        <f t="shared" si="0"/>
        <v>zolodz</v>
      </c>
      <c r="G41">
        <f t="shared" si="1"/>
        <v>1800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20000</v>
      </c>
      <c r="L41">
        <f t="shared" si="5"/>
        <v>49000</v>
      </c>
      <c r="M41">
        <f t="shared" si="6"/>
        <v>3</v>
      </c>
    </row>
    <row r="42" spans="1:13" x14ac:dyDescent="0.45">
      <c r="A42">
        <f t="shared" si="7"/>
        <v>41</v>
      </c>
      <c r="B42" s="1">
        <v>41284</v>
      </c>
      <c r="C42">
        <f t="shared" si="8"/>
        <v>20000</v>
      </c>
      <c r="D42">
        <f t="shared" si="8"/>
        <v>49000</v>
      </c>
      <c r="E42">
        <f t="shared" si="9"/>
        <v>90</v>
      </c>
      <c r="F42" t="str">
        <f t="shared" si="0"/>
        <v>zolodz</v>
      </c>
      <c r="G42">
        <f t="shared" si="1"/>
        <v>1800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18200</v>
      </c>
      <c r="L42">
        <f t="shared" si="5"/>
        <v>49000</v>
      </c>
      <c r="M42">
        <f t="shared" si="6"/>
        <v>4</v>
      </c>
    </row>
    <row r="43" spans="1:13" x14ac:dyDescent="0.45">
      <c r="A43">
        <f t="shared" si="7"/>
        <v>42</v>
      </c>
      <c r="B43" s="1">
        <v>41285</v>
      </c>
      <c r="C43">
        <f t="shared" si="8"/>
        <v>18200</v>
      </c>
      <c r="D43">
        <f t="shared" si="8"/>
        <v>49000</v>
      </c>
      <c r="E43">
        <f t="shared" si="9"/>
        <v>90</v>
      </c>
      <c r="F43" t="str">
        <f t="shared" si="0"/>
        <v>zolodz</v>
      </c>
      <c r="G43">
        <f t="shared" si="1"/>
        <v>1800</v>
      </c>
      <c r="H43">
        <f t="shared" si="2"/>
        <v>0</v>
      </c>
      <c r="I43">
        <f t="shared" si="3"/>
        <v>0</v>
      </c>
      <c r="J43">
        <f t="shared" si="4"/>
        <v>15000</v>
      </c>
      <c r="K43">
        <f t="shared" si="5"/>
        <v>16400</v>
      </c>
      <c r="L43">
        <f t="shared" si="5"/>
        <v>64000</v>
      </c>
      <c r="M43">
        <f t="shared" si="6"/>
        <v>5</v>
      </c>
    </row>
    <row r="44" spans="1:13" x14ac:dyDescent="0.45">
      <c r="A44">
        <f t="shared" si="7"/>
        <v>43</v>
      </c>
      <c r="B44" s="1">
        <v>41286</v>
      </c>
      <c r="C44">
        <f t="shared" si="8"/>
        <v>16400</v>
      </c>
      <c r="D44">
        <f t="shared" si="8"/>
        <v>64000</v>
      </c>
      <c r="E44">
        <f t="shared" si="9"/>
        <v>90</v>
      </c>
      <c r="F44" t="str">
        <f t="shared" si="0"/>
        <v>siano</v>
      </c>
      <c r="G44">
        <f t="shared" si="1"/>
        <v>0</v>
      </c>
      <c r="H44">
        <f t="shared" si="2"/>
        <v>3600</v>
      </c>
      <c r="I44">
        <f t="shared" si="3"/>
        <v>0</v>
      </c>
      <c r="J44">
        <f t="shared" si="4"/>
        <v>0</v>
      </c>
      <c r="K44">
        <f t="shared" si="5"/>
        <v>16400</v>
      </c>
      <c r="L44">
        <f t="shared" si="5"/>
        <v>60400</v>
      </c>
      <c r="M44">
        <f t="shared" si="6"/>
        <v>6</v>
      </c>
    </row>
    <row r="45" spans="1:13" x14ac:dyDescent="0.45">
      <c r="A45">
        <f t="shared" si="7"/>
        <v>44</v>
      </c>
      <c r="B45" s="1">
        <v>41287</v>
      </c>
      <c r="C45">
        <f t="shared" si="8"/>
        <v>16400</v>
      </c>
      <c r="D45">
        <f t="shared" si="8"/>
        <v>60400</v>
      </c>
      <c r="E45">
        <f t="shared" si="9"/>
        <v>90</v>
      </c>
      <c r="F45" t="str">
        <f t="shared" si="0"/>
        <v>siano</v>
      </c>
      <c r="G45">
        <f t="shared" si="1"/>
        <v>0</v>
      </c>
      <c r="H45">
        <f t="shared" si="2"/>
        <v>3600</v>
      </c>
      <c r="I45">
        <f t="shared" si="3"/>
        <v>0</v>
      </c>
      <c r="J45">
        <f t="shared" si="4"/>
        <v>0</v>
      </c>
      <c r="K45">
        <f t="shared" si="5"/>
        <v>16400</v>
      </c>
      <c r="L45">
        <f t="shared" si="5"/>
        <v>56800</v>
      </c>
      <c r="M45">
        <f t="shared" si="6"/>
        <v>7</v>
      </c>
    </row>
    <row r="46" spans="1:13" x14ac:dyDescent="0.45">
      <c r="A46">
        <f t="shared" si="7"/>
        <v>45</v>
      </c>
      <c r="B46" s="1">
        <v>41288</v>
      </c>
      <c r="C46">
        <f t="shared" si="8"/>
        <v>16400</v>
      </c>
      <c r="D46">
        <f t="shared" si="8"/>
        <v>56800</v>
      </c>
      <c r="E46">
        <f t="shared" si="9"/>
        <v>90</v>
      </c>
      <c r="F46" t="str">
        <f t="shared" si="0"/>
        <v>siano</v>
      </c>
      <c r="G46">
        <f t="shared" si="1"/>
        <v>0</v>
      </c>
      <c r="H46">
        <f t="shared" si="2"/>
        <v>3600</v>
      </c>
      <c r="I46">
        <f t="shared" si="3"/>
        <v>0</v>
      </c>
      <c r="J46">
        <f t="shared" si="4"/>
        <v>0</v>
      </c>
      <c r="K46">
        <f t="shared" si="5"/>
        <v>16400</v>
      </c>
      <c r="L46">
        <f t="shared" si="5"/>
        <v>53200</v>
      </c>
      <c r="M46">
        <f t="shared" si="6"/>
        <v>1</v>
      </c>
    </row>
    <row r="47" spans="1:13" x14ac:dyDescent="0.45">
      <c r="A47">
        <f t="shared" si="7"/>
        <v>46</v>
      </c>
      <c r="B47" s="1">
        <v>41289</v>
      </c>
      <c r="C47">
        <f t="shared" si="8"/>
        <v>16400</v>
      </c>
      <c r="D47">
        <f t="shared" si="8"/>
        <v>53200</v>
      </c>
      <c r="E47">
        <f t="shared" si="9"/>
        <v>90</v>
      </c>
      <c r="F47" t="str">
        <f t="shared" si="0"/>
        <v>siano</v>
      </c>
      <c r="G47">
        <f t="shared" si="1"/>
        <v>0</v>
      </c>
      <c r="H47">
        <f t="shared" si="2"/>
        <v>3600</v>
      </c>
      <c r="I47">
        <f t="shared" si="3"/>
        <v>4000</v>
      </c>
      <c r="J47">
        <f t="shared" si="4"/>
        <v>0</v>
      </c>
      <c r="K47">
        <f t="shared" si="5"/>
        <v>20400</v>
      </c>
      <c r="L47">
        <f t="shared" si="5"/>
        <v>49600</v>
      </c>
      <c r="M47">
        <f t="shared" si="6"/>
        <v>2</v>
      </c>
    </row>
    <row r="48" spans="1:13" x14ac:dyDescent="0.45">
      <c r="A48">
        <f t="shared" si="7"/>
        <v>47</v>
      </c>
      <c r="B48" s="1">
        <v>41290</v>
      </c>
      <c r="C48">
        <f t="shared" si="8"/>
        <v>20400</v>
      </c>
      <c r="D48">
        <f t="shared" si="8"/>
        <v>49600</v>
      </c>
      <c r="E48">
        <f t="shared" si="9"/>
        <v>90</v>
      </c>
      <c r="F48" t="str">
        <f t="shared" si="0"/>
        <v>zolodz</v>
      </c>
      <c r="G48">
        <f t="shared" si="1"/>
        <v>1800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18600</v>
      </c>
      <c r="L48">
        <f t="shared" si="5"/>
        <v>49600</v>
      </c>
      <c r="M48">
        <f t="shared" si="6"/>
        <v>3</v>
      </c>
    </row>
    <row r="49" spans="1:13" x14ac:dyDescent="0.45">
      <c r="A49">
        <f t="shared" si="7"/>
        <v>48</v>
      </c>
      <c r="B49" s="1">
        <v>41291</v>
      </c>
      <c r="C49">
        <f t="shared" si="8"/>
        <v>18600</v>
      </c>
      <c r="D49">
        <f t="shared" si="8"/>
        <v>49600</v>
      </c>
      <c r="E49">
        <f t="shared" si="9"/>
        <v>90</v>
      </c>
      <c r="F49" t="str">
        <f t="shared" si="0"/>
        <v>zolodz</v>
      </c>
      <c r="G49">
        <f t="shared" si="1"/>
        <v>1800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16800</v>
      </c>
      <c r="L49">
        <f t="shared" si="5"/>
        <v>49600</v>
      </c>
      <c r="M49">
        <f t="shared" si="6"/>
        <v>4</v>
      </c>
    </row>
    <row r="50" spans="1:13" x14ac:dyDescent="0.45">
      <c r="A50">
        <f t="shared" si="7"/>
        <v>49</v>
      </c>
      <c r="B50" s="1">
        <v>41292</v>
      </c>
      <c r="C50">
        <f t="shared" si="8"/>
        <v>16800</v>
      </c>
      <c r="D50">
        <f t="shared" si="8"/>
        <v>49600</v>
      </c>
      <c r="E50">
        <f t="shared" si="9"/>
        <v>90</v>
      </c>
      <c r="F50" t="str">
        <f t="shared" si="0"/>
        <v>zolodz</v>
      </c>
      <c r="G50">
        <f t="shared" si="1"/>
        <v>1800</v>
      </c>
      <c r="H50">
        <f t="shared" si="2"/>
        <v>0</v>
      </c>
      <c r="I50">
        <f t="shared" si="3"/>
        <v>0</v>
      </c>
      <c r="J50">
        <f t="shared" si="4"/>
        <v>15000</v>
      </c>
      <c r="K50">
        <f t="shared" si="5"/>
        <v>15000</v>
      </c>
      <c r="L50">
        <f t="shared" si="5"/>
        <v>64600</v>
      </c>
      <c r="M50">
        <f t="shared" si="6"/>
        <v>5</v>
      </c>
    </row>
    <row r="51" spans="1:13" x14ac:dyDescent="0.45">
      <c r="A51">
        <f t="shared" si="7"/>
        <v>50</v>
      </c>
      <c r="B51" s="1">
        <v>41293</v>
      </c>
      <c r="C51">
        <f t="shared" si="8"/>
        <v>15000</v>
      </c>
      <c r="D51">
        <f t="shared" si="8"/>
        <v>64600</v>
      </c>
      <c r="E51">
        <f t="shared" si="9"/>
        <v>90</v>
      </c>
      <c r="F51" t="str">
        <f t="shared" si="0"/>
        <v>siano</v>
      </c>
      <c r="G51">
        <f t="shared" si="1"/>
        <v>0</v>
      </c>
      <c r="H51">
        <f t="shared" si="2"/>
        <v>3600</v>
      </c>
      <c r="I51">
        <f t="shared" si="3"/>
        <v>0</v>
      </c>
      <c r="J51">
        <f t="shared" si="4"/>
        <v>0</v>
      </c>
      <c r="K51">
        <f t="shared" si="5"/>
        <v>15000</v>
      </c>
      <c r="L51">
        <f t="shared" si="5"/>
        <v>61000</v>
      </c>
      <c r="M51">
        <f t="shared" si="6"/>
        <v>6</v>
      </c>
    </row>
    <row r="52" spans="1:13" x14ac:dyDescent="0.45">
      <c r="A52">
        <f t="shared" si="7"/>
        <v>51</v>
      </c>
      <c r="B52" s="1">
        <v>41294</v>
      </c>
      <c r="C52">
        <f t="shared" si="8"/>
        <v>15000</v>
      </c>
      <c r="D52">
        <f t="shared" si="8"/>
        <v>61000</v>
      </c>
      <c r="E52">
        <f t="shared" si="9"/>
        <v>90</v>
      </c>
      <c r="F52" t="str">
        <f t="shared" si="0"/>
        <v>siano</v>
      </c>
      <c r="G52">
        <f t="shared" si="1"/>
        <v>0</v>
      </c>
      <c r="H52">
        <f t="shared" si="2"/>
        <v>3600</v>
      </c>
      <c r="I52">
        <f t="shared" si="3"/>
        <v>0</v>
      </c>
      <c r="J52">
        <f t="shared" si="4"/>
        <v>0</v>
      </c>
      <c r="K52">
        <f t="shared" si="5"/>
        <v>15000</v>
      </c>
      <c r="L52">
        <f t="shared" si="5"/>
        <v>57400</v>
      </c>
      <c r="M52">
        <f t="shared" si="6"/>
        <v>7</v>
      </c>
    </row>
    <row r="53" spans="1:13" x14ac:dyDescent="0.45">
      <c r="A53">
        <f t="shared" si="7"/>
        <v>52</v>
      </c>
      <c r="B53" s="1">
        <v>41295</v>
      </c>
      <c r="C53">
        <f t="shared" si="8"/>
        <v>15000</v>
      </c>
      <c r="D53">
        <f t="shared" si="8"/>
        <v>57400</v>
      </c>
      <c r="E53">
        <f t="shared" si="9"/>
        <v>90</v>
      </c>
      <c r="F53" t="str">
        <f t="shared" si="0"/>
        <v>siano</v>
      </c>
      <c r="G53">
        <f t="shared" si="1"/>
        <v>0</v>
      </c>
      <c r="H53">
        <f t="shared" si="2"/>
        <v>3600</v>
      </c>
      <c r="I53">
        <f t="shared" si="3"/>
        <v>0</v>
      </c>
      <c r="J53">
        <f t="shared" si="4"/>
        <v>0</v>
      </c>
      <c r="K53">
        <f t="shared" si="5"/>
        <v>15000</v>
      </c>
      <c r="L53">
        <f t="shared" si="5"/>
        <v>53800</v>
      </c>
      <c r="M53">
        <f t="shared" si="6"/>
        <v>1</v>
      </c>
    </row>
    <row r="54" spans="1:13" x14ac:dyDescent="0.45">
      <c r="A54">
        <f t="shared" si="7"/>
        <v>53</v>
      </c>
      <c r="B54" s="1">
        <v>41296</v>
      </c>
      <c r="C54">
        <f t="shared" si="8"/>
        <v>15000</v>
      </c>
      <c r="D54">
        <f t="shared" si="8"/>
        <v>53800</v>
      </c>
      <c r="E54">
        <f t="shared" si="9"/>
        <v>90</v>
      </c>
      <c r="F54" t="str">
        <f t="shared" si="0"/>
        <v>siano</v>
      </c>
      <c r="G54">
        <f t="shared" si="1"/>
        <v>0</v>
      </c>
      <c r="H54">
        <f t="shared" si="2"/>
        <v>3600</v>
      </c>
      <c r="I54">
        <f t="shared" si="3"/>
        <v>4000</v>
      </c>
      <c r="J54">
        <f t="shared" si="4"/>
        <v>0</v>
      </c>
      <c r="K54">
        <f t="shared" si="5"/>
        <v>19000</v>
      </c>
      <c r="L54">
        <f t="shared" si="5"/>
        <v>50200</v>
      </c>
      <c r="M54">
        <f t="shared" si="6"/>
        <v>2</v>
      </c>
    </row>
    <row r="55" spans="1:13" x14ac:dyDescent="0.45">
      <c r="A55">
        <f t="shared" si="7"/>
        <v>54</v>
      </c>
      <c r="B55" s="1">
        <v>41297</v>
      </c>
      <c r="C55">
        <f t="shared" si="8"/>
        <v>19000</v>
      </c>
      <c r="D55">
        <f t="shared" si="8"/>
        <v>50200</v>
      </c>
      <c r="E55">
        <f t="shared" si="9"/>
        <v>90</v>
      </c>
      <c r="F55" t="str">
        <f t="shared" si="0"/>
        <v>siano</v>
      </c>
      <c r="G55">
        <f t="shared" si="1"/>
        <v>0</v>
      </c>
      <c r="H55">
        <f t="shared" si="2"/>
        <v>3600</v>
      </c>
      <c r="I55">
        <f t="shared" si="3"/>
        <v>0</v>
      </c>
      <c r="J55">
        <f t="shared" si="4"/>
        <v>0</v>
      </c>
      <c r="K55">
        <f t="shared" si="5"/>
        <v>19000</v>
      </c>
      <c r="L55">
        <f t="shared" si="5"/>
        <v>46600</v>
      </c>
      <c r="M55">
        <f t="shared" si="6"/>
        <v>3</v>
      </c>
    </row>
    <row r="56" spans="1:13" x14ac:dyDescent="0.45">
      <c r="A56">
        <f t="shared" si="7"/>
        <v>55</v>
      </c>
      <c r="B56" s="1">
        <v>41298</v>
      </c>
      <c r="C56">
        <f t="shared" si="8"/>
        <v>19000</v>
      </c>
      <c r="D56">
        <f t="shared" si="8"/>
        <v>46600</v>
      </c>
      <c r="E56">
        <f t="shared" si="9"/>
        <v>90</v>
      </c>
      <c r="F56" t="str">
        <f t="shared" si="0"/>
        <v>zolodz</v>
      </c>
      <c r="G56">
        <f t="shared" si="1"/>
        <v>1800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17200</v>
      </c>
      <c r="L56">
        <f t="shared" si="5"/>
        <v>46600</v>
      </c>
      <c r="M56">
        <f t="shared" si="6"/>
        <v>4</v>
      </c>
    </row>
    <row r="57" spans="1:13" x14ac:dyDescent="0.45">
      <c r="A57">
        <f t="shared" si="7"/>
        <v>56</v>
      </c>
      <c r="B57" s="1">
        <v>41299</v>
      </c>
      <c r="C57">
        <f t="shared" si="8"/>
        <v>17200</v>
      </c>
      <c r="D57">
        <f t="shared" si="8"/>
        <v>46600</v>
      </c>
      <c r="E57">
        <f t="shared" si="9"/>
        <v>90</v>
      </c>
      <c r="F57" t="str">
        <f t="shared" si="0"/>
        <v>zolodz</v>
      </c>
      <c r="G57">
        <f t="shared" si="1"/>
        <v>1800</v>
      </c>
      <c r="H57">
        <f t="shared" si="2"/>
        <v>0</v>
      </c>
      <c r="I57">
        <f t="shared" si="3"/>
        <v>0</v>
      </c>
      <c r="J57">
        <f t="shared" si="4"/>
        <v>15000</v>
      </c>
      <c r="K57">
        <f t="shared" si="5"/>
        <v>15400</v>
      </c>
      <c r="L57">
        <f t="shared" si="5"/>
        <v>61600</v>
      </c>
      <c r="M57">
        <f t="shared" si="6"/>
        <v>5</v>
      </c>
    </row>
    <row r="58" spans="1:13" x14ac:dyDescent="0.45">
      <c r="A58">
        <f t="shared" si="7"/>
        <v>57</v>
      </c>
      <c r="B58" s="1">
        <v>41300</v>
      </c>
      <c r="C58">
        <f t="shared" si="8"/>
        <v>15400</v>
      </c>
      <c r="D58">
        <f t="shared" si="8"/>
        <v>61600</v>
      </c>
      <c r="E58">
        <f t="shared" si="9"/>
        <v>90</v>
      </c>
      <c r="F58" t="str">
        <f t="shared" si="0"/>
        <v>siano</v>
      </c>
      <c r="G58">
        <f t="shared" si="1"/>
        <v>0</v>
      </c>
      <c r="H58">
        <f t="shared" si="2"/>
        <v>3600</v>
      </c>
      <c r="I58">
        <f t="shared" si="3"/>
        <v>0</v>
      </c>
      <c r="J58">
        <f t="shared" si="4"/>
        <v>0</v>
      </c>
      <c r="K58">
        <f t="shared" si="5"/>
        <v>15400</v>
      </c>
      <c r="L58">
        <f t="shared" si="5"/>
        <v>58000</v>
      </c>
      <c r="M58">
        <f t="shared" si="6"/>
        <v>6</v>
      </c>
    </row>
    <row r="59" spans="1:13" x14ac:dyDescent="0.45">
      <c r="A59">
        <f t="shared" si="7"/>
        <v>58</v>
      </c>
      <c r="B59" s="1">
        <v>41301</v>
      </c>
      <c r="C59">
        <f t="shared" si="8"/>
        <v>15400</v>
      </c>
      <c r="D59">
        <f t="shared" si="8"/>
        <v>58000</v>
      </c>
      <c r="E59">
        <f t="shared" si="9"/>
        <v>90</v>
      </c>
      <c r="F59" t="str">
        <f t="shared" si="0"/>
        <v>siano</v>
      </c>
      <c r="G59">
        <f t="shared" si="1"/>
        <v>0</v>
      </c>
      <c r="H59">
        <f t="shared" si="2"/>
        <v>3600</v>
      </c>
      <c r="I59">
        <f t="shared" si="3"/>
        <v>0</v>
      </c>
      <c r="J59">
        <f t="shared" si="4"/>
        <v>0</v>
      </c>
      <c r="K59">
        <f t="shared" si="5"/>
        <v>15400</v>
      </c>
      <c r="L59">
        <f t="shared" si="5"/>
        <v>54400</v>
      </c>
      <c r="M59">
        <f t="shared" si="6"/>
        <v>7</v>
      </c>
    </row>
    <row r="60" spans="1:13" x14ac:dyDescent="0.45">
      <c r="A60">
        <f t="shared" si="7"/>
        <v>59</v>
      </c>
      <c r="B60" s="1">
        <v>41302</v>
      </c>
      <c r="C60">
        <f t="shared" si="8"/>
        <v>15400</v>
      </c>
      <c r="D60">
        <f t="shared" si="8"/>
        <v>54400</v>
      </c>
      <c r="E60">
        <f t="shared" si="9"/>
        <v>90</v>
      </c>
      <c r="F60" t="str">
        <f t="shared" si="0"/>
        <v>siano</v>
      </c>
      <c r="G60">
        <f t="shared" si="1"/>
        <v>0</v>
      </c>
      <c r="H60">
        <f t="shared" si="2"/>
        <v>3600</v>
      </c>
      <c r="I60">
        <f t="shared" si="3"/>
        <v>0</v>
      </c>
      <c r="J60">
        <f t="shared" si="4"/>
        <v>0</v>
      </c>
      <c r="K60">
        <f t="shared" si="5"/>
        <v>15400</v>
      </c>
      <c r="L60">
        <f t="shared" si="5"/>
        <v>50800</v>
      </c>
      <c r="M60">
        <f t="shared" si="6"/>
        <v>1</v>
      </c>
    </row>
    <row r="61" spans="1:13" x14ac:dyDescent="0.45">
      <c r="A61">
        <f t="shared" si="7"/>
        <v>60</v>
      </c>
      <c r="B61" s="1">
        <v>41303</v>
      </c>
      <c r="C61">
        <f t="shared" si="8"/>
        <v>15400</v>
      </c>
      <c r="D61">
        <f t="shared" si="8"/>
        <v>50800</v>
      </c>
      <c r="E61">
        <f t="shared" si="9"/>
        <v>90</v>
      </c>
      <c r="F61" t="str">
        <f t="shared" si="0"/>
        <v>siano</v>
      </c>
      <c r="G61">
        <f t="shared" si="1"/>
        <v>0</v>
      </c>
      <c r="H61">
        <f t="shared" si="2"/>
        <v>3600</v>
      </c>
      <c r="I61">
        <f t="shared" si="3"/>
        <v>4000</v>
      </c>
      <c r="J61">
        <f t="shared" si="4"/>
        <v>0</v>
      </c>
      <c r="K61">
        <f t="shared" si="5"/>
        <v>19400</v>
      </c>
      <c r="L61">
        <f t="shared" si="5"/>
        <v>47200</v>
      </c>
      <c r="M61">
        <f t="shared" si="6"/>
        <v>2</v>
      </c>
    </row>
    <row r="62" spans="1:13" x14ac:dyDescent="0.45">
      <c r="A62">
        <f t="shared" si="7"/>
        <v>61</v>
      </c>
      <c r="B62" s="1">
        <v>41304</v>
      </c>
      <c r="C62">
        <f t="shared" si="8"/>
        <v>19400</v>
      </c>
      <c r="D62">
        <f t="shared" si="8"/>
        <v>47200</v>
      </c>
      <c r="E62">
        <f t="shared" si="9"/>
        <v>90</v>
      </c>
      <c r="F62" t="str">
        <f t="shared" si="0"/>
        <v>zolodz</v>
      </c>
      <c r="G62">
        <f t="shared" si="1"/>
        <v>1800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17600</v>
      </c>
      <c r="L62">
        <f t="shared" si="5"/>
        <v>47200</v>
      </c>
      <c r="M62">
        <f t="shared" si="6"/>
        <v>3</v>
      </c>
    </row>
    <row r="63" spans="1:13" x14ac:dyDescent="0.45">
      <c r="A63">
        <f t="shared" si="7"/>
        <v>62</v>
      </c>
      <c r="B63" s="1">
        <v>41305</v>
      </c>
      <c r="C63">
        <f t="shared" si="8"/>
        <v>17600</v>
      </c>
      <c r="D63">
        <f t="shared" si="8"/>
        <v>47200</v>
      </c>
      <c r="E63">
        <f t="shared" si="9"/>
        <v>90</v>
      </c>
      <c r="F63" t="str">
        <f t="shared" si="0"/>
        <v>zolodz</v>
      </c>
      <c r="G63">
        <f t="shared" si="1"/>
        <v>1800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15800</v>
      </c>
      <c r="L63">
        <f t="shared" si="5"/>
        <v>47200</v>
      </c>
      <c r="M63">
        <f t="shared" si="6"/>
        <v>4</v>
      </c>
    </row>
    <row r="64" spans="1:13" x14ac:dyDescent="0.45">
      <c r="A64">
        <f t="shared" si="7"/>
        <v>63</v>
      </c>
      <c r="B64" s="1">
        <v>41306</v>
      </c>
      <c r="C64">
        <f t="shared" si="8"/>
        <v>15800</v>
      </c>
      <c r="D64">
        <f t="shared" si="8"/>
        <v>47200</v>
      </c>
      <c r="E64">
        <f t="shared" si="9"/>
        <v>90</v>
      </c>
      <c r="F64" t="str">
        <f t="shared" si="0"/>
        <v>zolodz</v>
      </c>
      <c r="G64">
        <f t="shared" si="1"/>
        <v>1800</v>
      </c>
      <c r="H64">
        <f t="shared" si="2"/>
        <v>0</v>
      </c>
      <c r="I64">
        <f t="shared" si="3"/>
        <v>0</v>
      </c>
      <c r="J64">
        <f t="shared" si="4"/>
        <v>15000</v>
      </c>
      <c r="K64">
        <f t="shared" si="5"/>
        <v>14000</v>
      </c>
      <c r="L64">
        <f t="shared" si="5"/>
        <v>62200</v>
      </c>
      <c r="M64">
        <f t="shared" si="6"/>
        <v>5</v>
      </c>
    </row>
    <row r="65" spans="1:13" x14ac:dyDescent="0.45">
      <c r="A65">
        <f t="shared" si="7"/>
        <v>64</v>
      </c>
      <c r="B65" s="1">
        <v>41307</v>
      </c>
      <c r="C65">
        <f t="shared" si="8"/>
        <v>14000</v>
      </c>
      <c r="D65">
        <f t="shared" si="8"/>
        <v>62200</v>
      </c>
      <c r="E65">
        <f t="shared" si="9"/>
        <v>90</v>
      </c>
      <c r="F65" t="str">
        <f t="shared" si="0"/>
        <v>siano</v>
      </c>
      <c r="G65">
        <f t="shared" si="1"/>
        <v>0</v>
      </c>
      <c r="H65">
        <f t="shared" si="2"/>
        <v>3600</v>
      </c>
      <c r="I65">
        <f t="shared" si="3"/>
        <v>0</v>
      </c>
      <c r="J65">
        <f t="shared" si="4"/>
        <v>0</v>
      </c>
      <c r="K65">
        <f t="shared" si="5"/>
        <v>14000</v>
      </c>
      <c r="L65">
        <f t="shared" si="5"/>
        <v>58600</v>
      </c>
      <c r="M65">
        <f t="shared" si="6"/>
        <v>6</v>
      </c>
    </row>
    <row r="66" spans="1:13" x14ac:dyDescent="0.45">
      <c r="A66">
        <f t="shared" si="7"/>
        <v>65</v>
      </c>
      <c r="B66" s="1">
        <v>41308</v>
      </c>
      <c r="C66">
        <f t="shared" si="8"/>
        <v>14000</v>
      </c>
      <c r="D66">
        <f t="shared" si="8"/>
        <v>58600</v>
      </c>
      <c r="E66">
        <f t="shared" si="9"/>
        <v>90</v>
      </c>
      <c r="F66" t="str">
        <f t="shared" si="0"/>
        <v>siano</v>
      </c>
      <c r="G66">
        <f t="shared" si="1"/>
        <v>0</v>
      </c>
      <c r="H66">
        <f t="shared" si="2"/>
        <v>3600</v>
      </c>
      <c r="I66">
        <f t="shared" si="3"/>
        <v>0</v>
      </c>
      <c r="J66">
        <f t="shared" si="4"/>
        <v>0</v>
      </c>
      <c r="K66">
        <f t="shared" si="5"/>
        <v>14000</v>
      </c>
      <c r="L66">
        <f t="shared" si="5"/>
        <v>55000</v>
      </c>
      <c r="M66">
        <f t="shared" si="6"/>
        <v>7</v>
      </c>
    </row>
    <row r="67" spans="1:13" x14ac:dyDescent="0.45">
      <c r="A67">
        <f t="shared" si="7"/>
        <v>66</v>
      </c>
      <c r="B67" s="1">
        <v>41309</v>
      </c>
      <c r="C67">
        <f t="shared" si="8"/>
        <v>14000</v>
      </c>
      <c r="D67">
        <f t="shared" si="8"/>
        <v>55000</v>
      </c>
      <c r="E67">
        <f t="shared" si="9"/>
        <v>90</v>
      </c>
      <c r="F67" t="str">
        <f t="shared" ref="F67:F91" si="10">IF(D67&gt;50000, "siano", "zolodz")</f>
        <v>siano</v>
      </c>
      <c r="G67">
        <f t="shared" ref="G67:G91" si="11">IF(F67 = "zolodz", E67*20, 0)</f>
        <v>0</v>
      </c>
      <c r="H67">
        <f t="shared" ref="H67:H91" si="12">IF(F67 = "siano", E67*40, 0)</f>
        <v>3600</v>
      </c>
      <c r="I67">
        <f t="shared" ref="I67:I91" si="13">IF(M67 = 2, 4000, 0)</f>
        <v>0</v>
      </c>
      <c r="J67">
        <f t="shared" ref="J67:J91" si="14">IF(M67 = 5, 15000, 0)</f>
        <v>0</v>
      </c>
      <c r="K67">
        <f t="shared" ref="K67:L91" si="15">C67-G67+I67</f>
        <v>14000</v>
      </c>
      <c r="L67">
        <f t="shared" si="15"/>
        <v>51400</v>
      </c>
      <c r="M67">
        <f t="shared" ref="M67:M91" si="16">WEEKDAY(B67,2)</f>
        <v>1</v>
      </c>
    </row>
    <row r="68" spans="1:13" x14ac:dyDescent="0.45">
      <c r="A68">
        <f t="shared" ref="A68:A91" si="17">A67+1</f>
        <v>67</v>
      </c>
      <c r="B68" s="1">
        <v>41310</v>
      </c>
      <c r="C68">
        <f t="shared" ref="C68:D91" si="18">K67</f>
        <v>14000</v>
      </c>
      <c r="D68">
        <f t="shared" si="18"/>
        <v>51400</v>
      </c>
      <c r="E68">
        <f t="shared" ref="E68:E91" si="19">E67</f>
        <v>90</v>
      </c>
      <c r="F68" t="str">
        <f t="shared" si="10"/>
        <v>siano</v>
      </c>
      <c r="G68">
        <f t="shared" si="11"/>
        <v>0</v>
      </c>
      <c r="H68">
        <f t="shared" si="12"/>
        <v>3600</v>
      </c>
      <c r="I68">
        <f t="shared" si="13"/>
        <v>4000</v>
      </c>
      <c r="J68">
        <f t="shared" si="14"/>
        <v>0</v>
      </c>
      <c r="K68">
        <f t="shared" si="15"/>
        <v>18000</v>
      </c>
      <c r="L68">
        <f t="shared" si="15"/>
        <v>47800</v>
      </c>
      <c r="M68">
        <f t="shared" si="16"/>
        <v>2</v>
      </c>
    </row>
    <row r="69" spans="1:13" x14ac:dyDescent="0.45">
      <c r="A69">
        <f t="shared" si="17"/>
        <v>68</v>
      </c>
      <c r="B69" s="1">
        <v>41311</v>
      </c>
      <c r="C69">
        <f t="shared" si="18"/>
        <v>18000</v>
      </c>
      <c r="D69">
        <f t="shared" si="18"/>
        <v>47800</v>
      </c>
      <c r="E69">
        <f t="shared" si="19"/>
        <v>90</v>
      </c>
      <c r="F69" t="str">
        <f t="shared" si="10"/>
        <v>zolodz</v>
      </c>
      <c r="G69">
        <f t="shared" si="11"/>
        <v>1800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16200</v>
      </c>
      <c r="L69">
        <f t="shared" si="15"/>
        <v>47800</v>
      </c>
      <c r="M69">
        <f t="shared" si="16"/>
        <v>3</v>
      </c>
    </row>
    <row r="70" spans="1:13" x14ac:dyDescent="0.45">
      <c r="A70">
        <f t="shared" si="17"/>
        <v>69</v>
      </c>
      <c r="B70" s="1">
        <v>41312</v>
      </c>
      <c r="C70">
        <f t="shared" si="18"/>
        <v>16200</v>
      </c>
      <c r="D70">
        <f t="shared" si="18"/>
        <v>47800</v>
      </c>
      <c r="E70">
        <f t="shared" si="19"/>
        <v>90</v>
      </c>
      <c r="F70" t="str">
        <f t="shared" si="10"/>
        <v>zolodz</v>
      </c>
      <c r="G70">
        <f t="shared" si="11"/>
        <v>1800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14400</v>
      </c>
      <c r="L70">
        <f t="shared" si="15"/>
        <v>47800</v>
      </c>
      <c r="M70">
        <f t="shared" si="16"/>
        <v>4</v>
      </c>
    </row>
    <row r="71" spans="1:13" x14ac:dyDescent="0.45">
      <c r="A71">
        <f t="shared" si="17"/>
        <v>70</v>
      </c>
      <c r="B71" s="1">
        <v>41313</v>
      </c>
      <c r="C71">
        <f t="shared" si="18"/>
        <v>14400</v>
      </c>
      <c r="D71">
        <f t="shared" si="18"/>
        <v>47800</v>
      </c>
      <c r="E71">
        <f t="shared" si="19"/>
        <v>90</v>
      </c>
      <c r="F71" t="str">
        <f t="shared" si="10"/>
        <v>zolodz</v>
      </c>
      <c r="G71">
        <f t="shared" si="11"/>
        <v>1800</v>
      </c>
      <c r="H71">
        <f t="shared" si="12"/>
        <v>0</v>
      </c>
      <c r="I71">
        <f t="shared" si="13"/>
        <v>0</v>
      </c>
      <c r="J71">
        <f t="shared" si="14"/>
        <v>15000</v>
      </c>
      <c r="K71">
        <f t="shared" si="15"/>
        <v>12600</v>
      </c>
      <c r="L71">
        <f t="shared" si="15"/>
        <v>62800</v>
      </c>
      <c r="M71">
        <f t="shared" si="16"/>
        <v>5</v>
      </c>
    </row>
    <row r="72" spans="1:13" x14ac:dyDescent="0.45">
      <c r="A72">
        <f t="shared" si="17"/>
        <v>71</v>
      </c>
      <c r="B72" s="1">
        <v>41314</v>
      </c>
      <c r="C72">
        <f t="shared" si="18"/>
        <v>12600</v>
      </c>
      <c r="D72">
        <f t="shared" si="18"/>
        <v>62800</v>
      </c>
      <c r="E72">
        <f t="shared" si="19"/>
        <v>90</v>
      </c>
      <c r="F72" t="str">
        <f t="shared" si="10"/>
        <v>siano</v>
      </c>
      <c r="G72">
        <f t="shared" si="11"/>
        <v>0</v>
      </c>
      <c r="H72">
        <f t="shared" si="12"/>
        <v>3600</v>
      </c>
      <c r="I72">
        <f t="shared" si="13"/>
        <v>0</v>
      </c>
      <c r="J72">
        <f t="shared" si="14"/>
        <v>0</v>
      </c>
      <c r="K72">
        <f t="shared" si="15"/>
        <v>12600</v>
      </c>
      <c r="L72">
        <f t="shared" si="15"/>
        <v>59200</v>
      </c>
      <c r="M72">
        <f t="shared" si="16"/>
        <v>6</v>
      </c>
    </row>
    <row r="73" spans="1:13" x14ac:dyDescent="0.45">
      <c r="A73">
        <f t="shared" si="17"/>
        <v>72</v>
      </c>
      <c r="B73" s="1">
        <v>41315</v>
      </c>
      <c r="C73">
        <f t="shared" si="18"/>
        <v>12600</v>
      </c>
      <c r="D73">
        <f t="shared" si="18"/>
        <v>59200</v>
      </c>
      <c r="E73">
        <f t="shared" si="19"/>
        <v>90</v>
      </c>
      <c r="F73" t="str">
        <f t="shared" si="10"/>
        <v>siano</v>
      </c>
      <c r="G73">
        <f t="shared" si="11"/>
        <v>0</v>
      </c>
      <c r="H73">
        <f t="shared" si="12"/>
        <v>3600</v>
      </c>
      <c r="I73">
        <f t="shared" si="13"/>
        <v>0</v>
      </c>
      <c r="J73">
        <f t="shared" si="14"/>
        <v>0</v>
      </c>
      <c r="K73">
        <f t="shared" si="15"/>
        <v>12600</v>
      </c>
      <c r="L73">
        <f t="shared" si="15"/>
        <v>55600</v>
      </c>
      <c r="M73">
        <f t="shared" si="16"/>
        <v>7</v>
      </c>
    </row>
    <row r="74" spans="1:13" x14ac:dyDescent="0.45">
      <c r="A74">
        <f t="shared" si="17"/>
        <v>73</v>
      </c>
      <c r="B74" s="1">
        <v>41316</v>
      </c>
      <c r="C74">
        <f t="shared" si="18"/>
        <v>12600</v>
      </c>
      <c r="D74">
        <f t="shared" si="18"/>
        <v>55600</v>
      </c>
      <c r="E74">
        <f t="shared" si="19"/>
        <v>90</v>
      </c>
      <c r="F74" t="str">
        <f t="shared" si="10"/>
        <v>siano</v>
      </c>
      <c r="G74">
        <f t="shared" si="11"/>
        <v>0</v>
      </c>
      <c r="H74">
        <f t="shared" si="12"/>
        <v>3600</v>
      </c>
      <c r="I74">
        <f t="shared" si="13"/>
        <v>0</v>
      </c>
      <c r="J74">
        <f t="shared" si="14"/>
        <v>0</v>
      </c>
      <c r="K74">
        <f t="shared" si="15"/>
        <v>12600</v>
      </c>
      <c r="L74">
        <f t="shared" si="15"/>
        <v>52000</v>
      </c>
      <c r="M74">
        <f t="shared" si="16"/>
        <v>1</v>
      </c>
    </row>
    <row r="75" spans="1:13" x14ac:dyDescent="0.45">
      <c r="A75">
        <f t="shared" si="17"/>
        <v>74</v>
      </c>
      <c r="B75" s="1">
        <v>41317</v>
      </c>
      <c r="C75">
        <f t="shared" si="18"/>
        <v>12600</v>
      </c>
      <c r="D75">
        <f t="shared" si="18"/>
        <v>52000</v>
      </c>
      <c r="E75">
        <f t="shared" si="19"/>
        <v>90</v>
      </c>
      <c r="F75" t="str">
        <f t="shared" si="10"/>
        <v>siano</v>
      </c>
      <c r="G75">
        <f t="shared" si="11"/>
        <v>0</v>
      </c>
      <c r="H75">
        <f t="shared" si="12"/>
        <v>3600</v>
      </c>
      <c r="I75">
        <f t="shared" si="13"/>
        <v>4000</v>
      </c>
      <c r="J75">
        <f t="shared" si="14"/>
        <v>0</v>
      </c>
      <c r="K75">
        <f t="shared" si="15"/>
        <v>16600</v>
      </c>
      <c r="L75">
        <f t="shared" si="15"/>
        <v>48400</v>
      </c>
      <c r="M75">
        <f t="shared" si="16"/>
        <v>2</v>
      </c>
    </row>
    <row r="76" spans="1:13" x14ac:dyDescent="0.45">
      <c r="A76">
        <f t="shared" si="17"/>
        <v>75</v>
      </c>
      <c r="B76" s="1">
        <v>41318</v>
      </c>
      <c r="C76">
        <f t="shared" si="18"/>
        <v>16600</v>
      </c>
      <c r="D76">
        <f t="shared" si="18"/>
        <v>48400</v>
      </c>
      <c r="E76">
        <f t="shared" si="19"/>
        <v>90</v>
      </c>
      <c r="F76" t="str">
        <f t="shared" si="10"/>
        <v>zolodz</v>
      </c>
      <c r="G76">
        <f t="shared" si="11"/>
        <v>1800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14800</v>
      </c>
      <c r="L76">
        <f t="shared" si="15"/>
        <v>48400</v>
      </c>
      <c r="M76">
        <f t="shared" si="16"/>
        <v>3</v>
      </c>
    </row>
    <row r="77" spans="1:13" x14ac:dyDescent="0.45">
      <c r="A77">
        <f t="shared" si="17"/>
        <v>76</v>
      </c>
      <c r="B77" s="1">
        <v>41319</v>
      </c>
      <c r="C77">
        <f t="shared" si="18"/>
        <v>14800</v>
      </c>
      <c r="D77">
        <f t="shared" si="18"/>
        <v>48400</v>
      </c>
      <c r="E77">
        <f t="shared" si="19"/>
        <v>90</v>
      </c>
      <c r="F77" t="str">
        <f t="shared" si="10"/>
        <v>zolodz</v>
      </c>
      <c r="G77">
        <f t="shared" si="11"/>
        <v>1800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13000</v>
      </c>
      <c r="L77">
        <f t="shared" si="15"/>
        <v>48400</v>
      </c>
      <c r="M77">
        <f t="shared" si="16"/>
        <v>4</v>
      </c>
    </row>
    <row r="78" spans="1:13" x14ac:dyDescent="0.45">
      <c r="A78">
        <f t="shared" si="17"/>
        <v>77</v>
      </c>
      <c r="B78" s="1">
        <v>41320</v>
      </c>
      <c r="C78">
        <f t="shared" si="18"/>
        <v>13000</v>
      </c>
      <c r="D78">
        <f t="shared" si="18"/>
        <v>48400</v>
      </c>
      <c r="E78">
        <f t="shared" si="19"/>
        <v>90</v>
      </c>
      <c r="F78" t="str">
        <f t="shared" si="10"/>
        <v>zolodz</v>
      </c>
      <c r="G78">
        <f t="shared" si="11"/>
        <v>1800</v>
      </c>
      <c r="H78">
        <f t="shared" si="12"/>
        <v>0</v>
      </c>
      <c r="I78">
        <f t="shared" si="13"/>
        <v>0</v>
      </c>
      <c r="J78">
        <f t="shared" si="14"/>
        <v>15000</v>
      </c>
      <c r="K78">
        <f t="shared" si="15"/>
        <v>11200</v>
      </c>
      <c r="L78">
        <f t="shared" si="15"/>
        <v>63400</v>
      </c>
      <c r="M78">
        <f t="shared" si="16"/>
        <v>5</v>
      </c>
    </row>
    <row r="79" spans="1:13" x14ac:dyDescent="0.45">
      <c r="A79">
        <f t="shared" si="17"/>
        <v>78</v>
      </c>
      <c r="B79" s="1">
        <v>41321</v>
      </c>
      <c r="C79">
        <f t="shared" si="18"/>
        <v>11200</v>
      </c>
      <c r="D79">
        <f t="shared" si="18"/>
        <v>63400</v>
      </c>
      <c r="E79">
        <f t="shared" si="19"/>
        <v>90</v>
      </c>
      <c r="F79" t="str">
        <f t="shared" si="10"/>
        <v>siano</v>
      </c>
      <c r="G79">
        <f t="shared" si="11"/>
        <v>0</v>
      </c>
      <c r="H79">
        <f t="shared" si="12"/>
        <v>3600</v>
      </c>
      <c r="I79">
        <f t="shared" si="13"/>
        <v>0</v>
      </c>
      <c r="J79">
        <f t="shared" si="14"/>
        <v>0</v>
      </c>
      <c r="K79">
        <f t="shared" si="15"/>
        <v>11200</v>
      </c>
      <c r="L79">
        <f t="shared" si="15"/>
        <v>59800</v>
      </c>
      <c r="M79">
        <f t="shared" si="16"/>
        <v>6</v>
      </c>
    </row>
    <row r="80" spans="1:13" x14ac:dyDescent="0.45">
      <c r="A80">
        <f t="shared" si="17"/>
        <v>79</v>
      </c>
      <c r="B80" s="1">
        <v>41322</v>
      </c>
      <c r="C80">
        <f t="shared" si="18"/>
        <v>11200</v>
      </c>
      <c r="D80">
        <f t="shared" si="18"/>
        <v>59800</v>
      </c>
      <c r="E80">
        <f t="shared" si="19"/>
        <v>90</v>
      </c>
      <c r="F80" t="str">
        <f t="shared" si="10"/>
        <v>siano</v>
      </c>
      <c r="G80">
        <f t="shared" si="11"/>
        <v>0</v>
      </c>
      <c r="H80">
        <f t="shared" si="12"/>
        <v>3600</v>
      </c>
      <c r="I80">
        <f t="shared" si="13"/>
        <v>0</v>
      </c>
      <c r="J80">
        <f t="shared" si="14"/>
        <v>0</v>
      </c>
      <c r="K80">
        <f t="shared" si="15"/>
        <v>11200</v>
      </c>
      <c r="L80">
        <f t="shared" si="15"/>
        <v>56200</v>
      </c>
      <c r="M80">
        <f t="shared" si="16"/>
        <v>7</v>
      </c>
    </row>
    <row r="81" spans="1:13" x14ac:dyDescent="0.45">
      <c r="A81">
        <f t="shared" si="17"/>
        <v>80</v>
      </c>
      <c r="B81" s="1">
        <v>41323</v>
      </c>
      <c r="C81">
        <f t="shared" si="18"/>
        <v>11200</v>
      </c>
      <c r="D81">
        <f t="shared" si="18"/>
        <v>56200</v>
      </c>
      <c r="E81">
        <f t="shared" si="19"/>
        <v>90</v>
      </c>
      <c r="F81" t="str">
        <f t="shared" si="10"/>
        <v>siano</v>
      </c>
      <c r="G81">
        <f t="shared" si="11"/>
        <v>0</v>
      </c>
      <c r="H81">
        <f t="shared" si="12"/>
        <v>3600</v>
      </c>
      <c r="I81">
        <f t="shared" si="13"/>
        <v>0</v>
      </c>
      <c r="J81">
        <f t="shared" si="14"/>
        <v>0</v>
      </c>
      <c r="K81">
        <f t="shared" si="15"/>
        <v>11200</v>
      </c>
      <c r="L81">
        <f t="shared" si="15"/>
        <v>52600</v>
      </c>
      <c r="M81">
        <f t="shared" si="16"/>
        <v>1</v>
      </c>
    </row>
    <row r="82" spans="1:13" x14ac:dyDescent="0.45">
      <c r="A82">
        <f t="shared" si="17"/>
        <v>81</v>
      </c>
      <c r="B82" s="1">
        <v>41324</v>
      </c>
      <c r="C82">
        <f t="shared" si="18"/>
        <v>11200</v>
      </c>
      <c r="D82">
        <f t="shared" si="18"/>
        <v>52600</v>
      </c>
      <c r="E82">
        <f t="shared" si="19"/>
        <v>90</v>
      </c>
      <c r="F82" t="str">
        <f t="shared" si="10"/>
        <v>siano</v>
      </c>
      <c r="G82">
        <f t="shared" si="11"/>
        <v>0</v>
      </c>
      <c r="H82">
        <f t="shared" si="12"/>
        <v>3600</v>
      </c>
      <c r="I82">
        <f t="shared" si="13"/>
        <v>4000</v>
      </c>
      <c r="J82">
        <f t="shared" si="14"/>
        <v>0</v>
      </c>
      <c r="K82">
        <f t="shared" si="15"/>
        <v>15200</v>
      </c>
      <c r="L82">
        <f t="shared" si="15"/>
        <v>49000</v>
      </c>
      <c r="M82">
        <f t="shared" si="16"/>
        <v>2</v>
      </c>
    </row>
    <row r="83" spans="1:13" x14ac:dyDescent="0.45">
      <c r="A83">
        <f t="shared" si="17"/>
        <v>82</v>
      </c>
      <c r="B83" s="1">
        <v>41325</v>
      </c>
      <c r="C83">
        <f t="shared" si="18"/>
        <v>15200</v>
      </c>
      <c r="D83">
        <f t="shared" si="18"/>
        <v>49000</v>
      </c>
      <c r="E83">
        <f t="shared" si="19"/>
        <v>90</v>
      </c>
      <c r="F83" t="str">
        <f t="shared" si="10"/>
        <v>zolodz</v>
      </c>
      <c r="G83">
        <f t="shared" si="11"/>
        <v>1800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13400</v>
      </c>
      <c r="L83">
        <f t="shared" si="15"/>
        <v>49000</v>
      </c>
      <c r="M83">
        <f t="shared" si="16"/>
        <v>3</v>
      </c>
    </row>
    <row r="84" spans="1:13" x14ac:dyDescent="0.45">
      <c r="A84">
        <f t="shared" si="17"/>
        <v>83</v>
      </c>
      <c r="B84" s="1">
        <v>41326</v>
      </c>
      <c r="C84">
        <f t="shared" si="18"/>
        <v>13400</v>
      </c>
      <c r="D84">
        <f t="shared" si="18"/>
        <v>49000</v>
      </c>
      <c r="E84">
        <f t="shared" si="19"/>
        <v>90</v>
      </c>
      <c r="F84" t="str">
        <f t="shared" si="10"/>
        <v>zolodz</v>
      </c>
      <c r="G84">
        <f t="shared" si="11"/>
        <v>1800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11600</v>
      </c>
      <c r="L84">
        <f t="shared" si="15"/>
        <v>49000</v>
      </c>
      <c r="M84">
        <f t="shared" si="16"/>
        <v>4</v>
      </c>
    </row>
    <row r="85" spans="1:13" x14ac:dyDescent="0.45">
      <c r="A85">
        <f t="shared" si="17"/>
        <v>84</v>
      </c>
      <c r="B85" s="1">
        <v>41327</v>
      </c>
      <c r="C85">
        <f t="shared" si="18"/>
        <v>11600</v>
      </c>
      <c r="D85">
        <f t="shared" si="18"/>
        <v>49000</v>
      </c>
      <c r="E85">
        <f t="shared" si="19"/>
        <v>90</v>
      </c>
      <c r="F85" t="str">
        <f t="shared" si="10"/>
        <v>zolodz</v>
      </c>
      <c r="G85">
        <f t="shared" si="11"/>
        <v>1800</v>
      </c>
      <c r="H85">
        <f t="shared" si="12"/>
        <v>0</v>
      </c>
      <c r="I85">
        <f t="shared" si="13"/>
        <v>0</v>
      </c>
      <c r="J85">
        <f t="shared" si="14"/>
        <v>15000</v>
      </c>
      <c r="K85">
        <f t="shared" si="15"/>
        <v>9800</v>
      </c>
      <c r="L85">
        <f t="shared" si="15"/>
        <v>64000</v>
      </c>
      <c r="M85">
        <f t="shared" si="16"/>
        <v>5</v>
      </c>
    </row>
    <row r="86" spans="1:13" x14ac:dyDescent="0.45">
      <c r="A86">
        <f t="shared" si="17"/>
        <v>85</v>
      </c>
      <c r="B86" s="1">
        <v>41328</v>
      </c>
      <c r="C86">
        <f t="shared" si="18"/>
        <v>9800</v>
      </c>
      <c r="D86">
        <f t="shared" si="18"/>
        <v>64000</v>
      </c>
      <c r="E86">
        <f t="shared" si="19"/>
        <v>90</v>
      </c>
      <c r="F86" t="str">
        <f t="shared" si="10"/>
        <v>siano</v>
      </c>
      <c r="G86">
        <f t="shared" si="11"/>
        <v>0</v>
      </c>
      <c r="H86">
        <f t="shared" si="12"/>
        <v>3600</v>
      </c>
      <c r="I86">
        <f t="shared" si="13"/>
        <v>0</v>
      </c>
      <c r="J86">
        <f t="shared" si="14"/>
        <v>0</v>
      </c>
      <c r="K86">
        <f t="shared" si="15"/>
        <v>9800</v>
      </c>
      <c r="L86">
        <f t="shared" si="15"/>
        <v>60400</v>
      </c>
      <c r="M86">
        <f t="shared" si="16"/>
        <v>6</v>
      </c>
    </row>
    <row r="87" spans="1:13" x14ac:dyDescent="0.45">
      <c r="A87">
        <f t="shared" si="17"/>
        <v>86</v>
      </c>
      <c r="B87" s="1">
        <v>41329</v>
      </c>
      <c r="C87">
        <f t="shared" si="18"/>
        <v>9800</v>
      </c>
      <c r="D87">
        <f t="shared" si="18"/>
        <v>60400</v>
      </c>
      <c r="E87">
        <f t="shared" si="19"/>
        <v>90</v>
      </c>
      <c r="F87" t="str">
        <f t="shared" si="10"/>
        <v>siano</v>
      </c>
      <c r="G87">
        <f t="shared" si="11"/>
        <v>0</v>
      </c>
      <c r="H87">
        <f t="shared" si="12"/>
        <v>3600</v>
      </c>
      <c r="I87">
        <f t="shared" si="13"/>
        <v>0</v>
      </c>
      <c r="J87">
        <f t="shared" si="14"/>
        <v>0</v>
      </c>
      <c r="K87">
        <f t="shared" si="15"/>
        <v>9800</v>
      </c>
      <c r="L87">
        <f t="shared" si="15"/>
        <v>56800</v>
      </c>
      <c r="M87">
        <f t="shared" si="16"/>
        <v>7</v>
      </c>
    </row>
    <row r="88" spans="1:13" x14ac:dyDescent="0.45">
      <c r="A88">
        <f t="shared" si="17"/>
        <v>87</v>
      </c>
      <c r="B88" s="1">
        <v>41330</v>
      </c>
      <c r="C88">
        <f t="shared" si="18"/>
        <v>9800</v>
      </c>
      <c r="D88">
        <f t="shared" si="18"/>
        <v>56800</v>
      </c>
      <c r="E88">
        <f t="shared" si="19"/>
        <v>90</v>
      </c>
      <c r="F88" t="str">
        <f t="shared" si="10"/>
        <v>siano</v>
      </c>
      <c r="G88">
        <f t="shared" si="11"/>
        <v>0</v>
      </c>
      <c r="H88">
        <f t="shared" si="12"/>
        <v>3600</v>
      </c>
      <c r="I88">
        <f t="shared" si="13"/>
        <v>0</v>
      </c>
      <c r="J88">
        <f t="shared" si="14"/>
        <v>0</v>
      </c>
      <c r="K88">
        <f t="shared" si="15"/>
        <v>9800</v>
      </c>
      <c r="L88">
        <f t="shared" si="15"/>
        <v>53200</v>
      </c>
      <c r="M88">
        <f t="shared" si="16"/>
        <v>1</v>
      </c>
    </row>
    <row r="89" spans="1:13" x14ac:dyDescent="0.45">
      <c r="A89">
        <f t="shared" si="17"/>
        <v>88</v>
      </c>
      <c r="B89" s="1">
        <v>41331</v>
      </c>
      <c r="C89">
        <f t="shared" si="18"/>
        <v>9800</v>
      </c>
      <c r="D89">
        <f t="shared" si="18"/>
        <v>53200</v>
      </c>
      <c r="E89">
        <f t="shared" si="19"/>
        <v>90</v>
      </c>
      <c r="F89" t="str">
        <f t="shared" si="10"/>
        <v>siano</v>
      </c>
      <c r="G89">
        <f t="shared" si="11"/>
        <v>0</v>
      </c>
      <c r="H89">
        <f t="shared" si="12"/>
        <v>3600</v>
      </c>
      <c r="I89">
        <f t="shared" si="13"/>
        <v>4000</v>
      </c>
      <c r="J89">
        <f t="shared" si="14"/>
        <v>0</v>
      </c>
      <c r="K89">
        <f t="shared" si="15"/>
        <v>13800</v>
      </c>
      <c r="L89">
        <f t="shared" si="15"/>
        <v>49600</v>
      </c>
      <c r="M89">
        <f t="shared" si="16"/>
        <v>2</v>
      </c>
    </row>
    <row r="90" spans="1:13" x14ac:dyDescent="0.45">
      <c r="A90">
        <f t="shared" si="17"/>
        <v>89</v>
      </c>
      <c r="B90" s="1">
        <v>41332</v>
      </c>
      <c r="C90">
        <f t="shared" si="18"/>
        <v>13800</v>
      </c>
      <c r="D90">
        <f t="shared" si="18"/>
        <v>49600</v>
      </c>
      <c r="E90">
        <f t="shared" si="19"/>
        <v>90</v>
      </c>
      <c r="F90" t="str">
        <f t="shared" si="10"/>
        <v>zolodz</v>
      </c>
      <c r="G90">
        <f t="shared" si="11"/>
        <v>1800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12000</v>
      </c>
      <c r="L90">
        <f t="shared" si="15"/>
        <v>49600</v>
      </c>
      <c r="M90">
        <f t="shared" si="16"/>
        <v>3</v>
      </c>
    </row>
    <row r="91" spans="1:13" x14ac:dyDescent="0.45">
      <c r="A91">
        <f t="shared" si="17"/>
        <v>90</v>
      </c>
      <c r="B91" s="1">
        <v>41333</v>
      </c>
      <c r="C91">
        <f t="shared" si="18"/>
        <v>12000</v>
      </c>
      <c r="D91">
        <f t="shared" si="18"/>
        <v>49600</v>
      </c>
      <c r="E91">
        <f t="shared" si="19"/>
        <v>90</v>
      </c>
      <c r="F91" t="str">
        <f t="shared" si="10"/>
        <v>zolodz</v>
      </c>
      <c r="G91">
        <f t="shared" si="11"/>
        <v>1800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10200</v>
      </c>
      <c r="L91">
        <f t="shared" si="15"/>
        <v>49600</v>
      </c>
      <c r="M91">
        <f t="shared" si="16"/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5515-0CF9-4A43-920C-117FB972BCE1}">
  <dimension ref="A1:R91"/>
  <sheetViews>
    <sheetView tabSelected="1" workbookViewId="0">
      <selection activeCell="P4" sqref="P4"/>
    </sheetView>
  </sheetViews>
  <sheetFormatPr defaultRowHeight="14.25" x14ac:dyDescent="0.45"/>
  <cols>
    <col min="2" max="2" width="9.929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8" x14ac:dyDescent="0.45">
      <c r="A2">
        <v>1</v>
      </c>
      <c r="B2" s="1">
        <v>41244</v>
      </c>
      <c r="C2">
        <v>5000</v>
      </c>
      <c r="D2">
        <v>100000</v>
      </c>
      <c r="E2">
        <f>P3</f>
        <v>96</v>
      </c>
      <c r="F2" t="str">
        <f>IF(D2&gt;50000, "siano", IF(C2&gt;20*E2,"zolodz", 0))</f>
        <v>siano</v>
      </c>
      <c r="G2">
        <f>IF(F2 = "zolodz", E2*20, 0)</f>
        <v>0</v>
      </c>
      <c r="H2">
        <f>IF(F2 = "siano", E2*40, 0)</f>
        <v>3840</v>
      </c>
      <c r="I2">
        <f>IF(M2 = 2, 4000, 0)</f>
        <v>0</v>
      </c>
      <c r="J2">
        <f>IF(M2 = 5, 15000, 0)</f>
        <v>0</v>
      </c>
      <c r="K2">
        <f>C2-G2+I2</f>
        <v>5000</v>
      </c>
      <c r="L2">
        <f>D2-H2+J2</f>
        <v>96160</v>
      </c>
      <c r="M2">
        <f>WEEKDAY(B2,2)</f>
        <v>6</v>
      </c>
      <c r="P2" t="s">
        <v>18</v>
      </c>
      <c r="R2">
        <f>COUNTIF(F2:F91, "0")</f>
        <v>1</v>
      </c>
    </row>
    <row r="3" spans="1:18" x14ac:dyDescent="0.45">
      <c r="A3">
        <f>A2+1</f>
        <v>2</v>
      </c>
      <c r="B3" s="1">
        <v>41245</v>
      </c>
      <c r="C3">
        <f>K2</f>
        <v>5000</v>
      </c>
      <c r="D3">
        <f>L2</f>
        <v>96160</v>
      </c>
      <c r="E3">
        <f>E2</f>
        <v>96</v>
      </c>
      <c r="F3" t="str">
        <f t="shared" ref="F3:F66" si="0">IF(D3&gt;50000, "siano", IF(C3&gt;20*E3,"zolodz", 0))</f>
        <v>siano</v>
      </c>
      <c r="G3">
        <f t="shared" ref="G3:G66" si="1">IF(F3 = "zolodz", E3*20, 0)</f>
        <v>0</v>
      </c>
      <c r="H3">
        <f t="shared" ref="H3:H66" si="2">IF(F3 = "siano", E3*40, 0)</f>
        <v>3840</v>
      </c>
      <c r="I3">
        <f t="shared" ref="I3:I66" si="3">IF(M3 = 2, 4000, 0)</f>
        <v>0</v>
      </c>
      <c r="J3">
        <f t="shared" ref="J3:J66" si="4">IF(M3 = 5, 15000, 0)</f>
        <v>0</v>
      </c>
      <c r="K3">
        <f t="shared" ref="K3:L66" si="5">C3-G3+I3</f>
        <v>5000</v>
      </c>
      <c r="L3">
        <f t="shared" si="5"/>
        <v>92320</v>
      </c>
      <c r="M3">
        <f t="shared" ref="M3:M66" si="6">WEEKDAY(B3,2)</f>
        <v>7</v>
      </c>
      <c r="P3">
        <v>96</v>
      </c>
    </row>
    <row r="4" spans="1:18" x14ac:dyDescent="0.45">
      <c r="A4">
        <f t="shared" ref="A4:A67" si="7">A3+1</f>
        <v>3</v>
      </c>
      <c r="B4" s="1">
        <v>41246</v>
      </c>
      <c r="C4">
        <f t="shared" ref="C4:D67" si="8">K3</f>
        <v>5000</v>
      </c>
      <c r="D4">
        <f t="shared" si="8"/>
        <v>92320</v>
      </c>
      <c r="E4">
        <f t="shared" ref="E4:E67" si="9">E3</f>
        <v>96</v>
      </c>
      <c r="F4" t="str">
        <f t="shared" si="0"/>
        <v>siano</v>
      </c>
      <c r="G4">
        <f t="shared" si="1"/>
        <v>0</v>
      </c>
      <c r="H4">
        <f t="shared" si="2"/>
        <v>3840</v>
      </c>
      <c r="I4">
        <f t="shared" si="3"/>
        <v>0</v>
      </c>
      <c r="J4">
        <f t="shared" si="4"/>
        <v>0</v>
      </c>
      <c r="K4">
        <f t="shared" si="5"/>
        <v>5000</v>
      </c>
      <c r="L4">
        <f t="shared" si="5"/>
        <v>88480</v>
      </c>
      <c r="M4">
        <f t="shared" si="6"/>
        <v>1</v>
      </c>
    </row>
    <row r="5" spans="1:18" x14ac:dyDescent="0.45">
      <c r="A5">
        <f t="shared" si="7"/>
        <v>4</v>
      </c>
      <c r="B5" s="1">
        <v>41247</v>
      </c>
      <c r="C5">
        <f t="shared" si="8"/>
        <v>5000</v>
      </c>
      <c r="D5">
        <f t="shared" si="8"/>
        <v>88480</v>
      </c>
      <c r="E5">
        <f t="shared" si="9"/>
        <v>96</v>
      </c>
      <c r="F5" t="str">
        <f t="shared" si="0"/>
        <v>siano</v>
      </c>
      <c r="G5">
        <f t="shared" si="1"/>
        <v>0</v>
      </c>
      <c r="H5">
        <f t="shared" si="2"/>
        <v>3840</v>
      </c>
      <c r="I5">
        <f t="shared" si="3"/>
        <v>4000</v>
      </c>
      <c r="J5">
        <f t="shared" si="4"/>
        <v>0</v>
      </c>
      <c r="K5">
        <f t="shared" si="5"/>
        <v>9000</v>
      </c>
      <c r="L5">
        <f t="shared" si="5"/>
        <v>84640</v>
      </c>
      <c r="M5">
        <f t="shared" si="6"/>
        <v>2</v>
      </c>
    </row>
    <row r="6" spans="1:18" x14ac:dyDescent="0.45">
      <c r="A6">
        <f t="shared" si="7"/>
        <v>5</v>
      </c>
      <c r="B6" s="1">
        <v>41248</v>
      </c>
      <c r="C6">
        <f t="shared" si="8"/>
        <v>9000</v>
      </c>
      <c r="D6">
        <f t="shared" si="8"/>
        <v>84640</v>
      </c>
      <c r="E6">
        <f t="shared" si="9"/>
        <v>96</v>
      </c>
      <c r="F6" t="str">
        <f t="shared" si="0"/>
        <v>siano</v>
      </c>
      <c r="G6">
        <f t="shared" si="1"/>
        <v>0</v>
      </c>
      <c r="H6">
        <f t="shared" si="2"/>
        <v>3840</v>
      </c>
      <c r="I6">
        <f t="shared" si="3"/>
        <v>0</v>
      </c>
      <c r="J6">
        <f t="shared" si="4"/>
        <v>0</v>
      </c>
      <c r="K6">
        <f t="shared" si="5"/>
        <v>9000</v>
      </c>
      <c r="L6">
        <f t="shared" si="5"/>
        <v>80800</v>
      </c>
      <c r="M6">
        <f t="shared" si="6"/>
        <v>3</v>
      </c>
    </row>
    <row r="7" spans="1:18" x14ac:dyDescent="0.45">
      <c r="A7">
        <f t="shared" si="7"/>
        <v>6</v>
      </c>
      <c r="B7" s="1">
        <v>41249</v>
      </c>
      <c r="C7">
        <f t="shared" si="8"/>
        <v>9000</v>
      </c>
      <c r="D7">
        <f t="shared" si="8"/>
        <v>80800</v>
      </c>
      <c r="E7">
        <f t="shared" si="9"/>
        <v>96</v>
      </c>
      <c r="F7" t="str">
        <f t="shared" si="0"/>
        <v>siano</v>
      </c>
      <c r="G7">
        <f t="shared" si="1"/>
        <v>0</v>
      </c>
      <c r="H7">
        <f t="shared" si="2"/>
        <v>3840</v>
      </c>
      <c r="I7">
        <f t="shared" si="3"/>
        <v>0</v>
      </c>
      <c r="J7">
        <f t="shared" si="4"/>
        <v>0</v>
      </c>
      <c r="K7">
        <f t="shared" si="5"/>
        <v>9000</v>
      </c>
      <c r="L7">
        <f t="shared" si="5"/>
        <v>76960</v>
      </c>
      <c r="M7">
        <f t="shared" si="6"/>
        <v>4</v>
      </c>
    </row>
    <row r="8" spans="1:18" x14ac:dyDescent="0.45">
      <c r="A8">
        <f t="shared" si="7"/>
        <v>7</v>
      </c>
      <c r="B8" s="1">
        <v>41250</v>
      </c>
      <c r="C8">
        <f t="shared" si="8"/>
        <v>9000</v>
      </c>
      <c r="D8">
        <f t="shared" si="8"/>
        <v>76960</v>
      </c>
      <c r="E8">
        <f t="shared" si="9"/>
        <v>96</v>
      </c>
      <c r="F8" t="str">
        <f t="shared" si="0"/>
        <v>siano</v>
      </c>
      <c r="G8">
        <f t="shared" si="1"/>
        <v>0</v>
      </c>
      <c r="H8">
        <f t="shared" si="2"/>
        <v>3840</v>
      </c>
      <c r="I8">
        <f t="shared" si="3"/>
        <v>0</v>
      </c>
      <c r="J8">
        <f t="shared" si="4"/>
        <v>15000</v>
      </c>
      <c r="K8">
        <f t="shared" si="5"/>
        <v>9000</v>
      </c>
      <c r="L8">
        <f t="shared" si="5"/>
        <v>88120</v>
      </c>
      <c r="M8">
        <f t="shared" si="6"/>
        <v>5</v>
      </c>
    </row>
    <row r="9" spans="1:18" x14ac:dyDescent="0.45">
      <c r="A9">
        <f t="shared" si="7"/>
        <v>8</v>
      </c>
      <c r="B9" s="1">
        <v>41251</v>
      </c>
      <c r="C9">
        <f t="shared" si="8"/>
        <v>9000</v>
      </c>
      <c r="D9">
        <f t="shared" si="8"/>
        <v>88120</v>
      </c>
      <c r="E9">
        <f t="shared" si="9"/>
        <v>96</v>
      </c>
      <c r="F9" t="str">
        <f t="shared" si="0"/>
        <v>siano</v>
      </c>
      <c r="G9">
        <f t="shared" si="1"/>
        <v>0</v>
      </c>
      <c r="H9">
        <f t="shared" si="2"/>
        <v>3840</v>
      </c>
      <c r="I9">
        <f t="shared" si="3"/>
        <v>0</v>
      </c>
      <c r="J9">
        <f t="shared" si="4"/>
        <v>0</v>
      </c>
      <c r="K9">
        <f t="shared" si="5"/>
        <v>9000</v>
      </c>
      <c r="L9">
        <f t="shared" si="5"/>
        <v>84280</v>
      </c>
      <c r="M9">
        <f t="shared" si="6"/>
        <v>6</v>
      </c>
    </row>
    <row r="10" spans="1:18" x14ac:dyDescent="0.45">
      <c r="A10">
        <f t="shared" si="7"/>
        <v>9</v>
      </c>
      <c r="B10" s="1">
        <v>41252</v>
      </c>
      <c r="C10">
        <f t="shared" si="8"/>
        <v>9000</v>
      </c>
      <c r="D10">
        <f t="shared" si="8"/>
        <v>84280</v>
      </c>
      <c r="E10">
        <f t="shared" si="9"/>
        <v>96</v>
      </c>
      <c r="F10" t="str">
        <f t="shared" si="0"/>
        <v>siano</v>
      </c>
      <c r="G10">
        <f t="shared" si="1"/>
        <v>0</v>
      </c>
      <c r="H10">
        <f t="shared" si="2"/>
        <v>3840</v>
      </c>
      <c r="I10">
        <f t="shared" si="3"/>
        <v>0</v>
      </c>
      <c r="J10">
        <f t="shared" si="4"/>
        <v>0</v>
      </c>
      <c r="K10">
        <f t="shared" si="5"/>
        <v>9000</v>
      </c>
      <c r="L10">
        <f t="shared" si="5"/>
        <v>80440</v>
      </c>
      <c r="M10">
        <f t="shared" si="6"/>
        <v>7</v>
      </c>
    </row>
    <row r="11" spans="1:18" x14ac:dyDescent="0.45">
      <c r="A11">
        <f t="shared" si="7"/>
        <v>10</v>
      </c>
      <c r="B11" s="1">
        <v>41253</v>
      </c>
      <c r="C11">
        <f t="shared" si="8"/>
        <v>9000</v>
      </c>
      <c r="D11">
        <f t="shared" si="8"/>
        <v>80440</v>
      </c>
      <c r="E11">
        <f t="shared" si="9"/>
        <v>96</v>
      </c>
      <c r="F11" t="str">
        <f t="shared" si="0"/>
        <v>siano</v>
      </c>
      <c r="G11">
        <f t="shared" si="1"/>
        <v>0</v>
      </c>
      <c r="H11">
        <f t="shared" si="2"/>
        <v>3840</v>
      </c>
      <c r="I11">
        <f t="shared" si="3"/>
        <v>0</v>
      </c>
      <c r="J11">
        <f t="shared" si="4"/>
        <v>0</v>
      </c>
      <c r="K11">
        <f t="shared" si="5"/>
        <v>9000</v>
      </c>
      <c r="L11">
        <f t="shared" si="5"/>
        <v>76600</v>
      </c>
      <c r="M11">
        <f t="shared" si="6"/>
        <v>1</v>
      </c>
    </row>
    <row r="12" spans="1:18" x14ac:dyDescent="0.45">
      <c r="A12">
        <f t="shared" si="7"/>
        <v>11</v>
      </c>
      <c r="B12" s="1">
        <v>41254</v>
      </c>
      <c r="C12">
        <f t="shared" si="8"/>
        <v>9000</v>
      </c>
      <c r="D12">
        <f t="shared" si="8"/>
        <v>76600</v>
      </c>
      <c r="E12">
        <f t="shared" si="9"/>
        <v>96</v>
      </c>
      <c r="F12" t="str">
        <f t="shared" si="0"/>
        <v>siano</v>
      </c>
      <c r="G12">
        <f t="shared" si="1"/>
        <v>0</v>
      </c>
      <c r="H12">
        <f t="shared" si="2"/>
        <v>3840</v>
      </c>
      <c r="I12">
        <f t="shared" si="3"/>
        <v>4000</v>
      </c>
      <c r="J12">
        <f t="shared" si="4"/>
        <v>0</v>
      </c>
      <c r="K12">
        <f t="shared" si="5"/>
        <v>13000</v>
      </c>
      <c r="L12">
        <f t="shared" si="5"/>
        <v>72760</v>
      </c>
      <c r="M12">
        <f t="shared" si="6"/>
        <v>2</v>
      </c>
    </row>
    <row r="13" spans="1:18" x14ac:dyDescent="0.45">
      <c r="A13">
        <f t="shared" si="7"/>
        <v>12</v>
      </c>
      <c r="B13" s="1">
        <v>41255</v>
      </c>
      <c r="C13">
        <f t="shared" si="8"/>
        <v>13000</v>
      </c>
      <c r="D13">
        <f t="shared" si="8"/>
        <v>72760</v>
      </c>
      <c r="E13">
        <f t="shared" si="9"/>
        <v>96</v>
      </c>
      <c r="F13" t="str">
        <f t="shared" si="0"/>
        <v>siano</v>
      </c>
      <c r="G13">
        <f t="shared" si="1"/>
        <v>0</v>
      </c>
      <c r="H13">
        <f t="shared" si="2"/>
        <v>3840</v>
      </c>
      <c r="I13">
        <f t="shared" si="3"/>
        <v>0</v>
      </c>
      <c r="J13">
        <f t="shared" si="4"/>
        <v>0</v>
      </c>
      <c r="K13">
        <f t="shared" si="5"/>
        <v>13000</v>
      </c>
      <c r="L13">
        <f t="shared" si="5"/>
        <v>68920</v>
      </c>
      <c r="M13">
        <f t="shared" si="6"/>
        <v>3</v>
      </c>
    </row>
    <row r="14" spans="1:18" x14ac:dyDescent="0.45">
      <c r="A14">
        <f t="shared" si="7"/>
        <v>13</v>
      </c>
      <c r="B14" s="1">
        <v>41256</v>
      </c>
      <c r="C14">
        <f t="shared" si="8"/>
        <v>13000</v>
      </c>
      <c r="D14">
        <f t="shared" si="8"/>
        <v>68920</v>
      </c>
      <c r="E14">
        <f t="shared" si="9"/>
        <v>96</v>
      </c>
      <c r="F14" t="str">
        <f t="shared" si="0"/>
        <v>siano</v>
      </c>
      <c r="G14">
        <f t="shared" si="1"/>
        <v>0</v>
      </c>
      <c r="H14">
        <f t="shared" si="2"/>
        <v>3840</v>
      </c>
      <c r="I14">
        <f t="shared" si="3"/>
        <v>0</v>
      </c>
      <c r="J14">
        <f t="shared" si="4"/>
        <v>0</v>
      </c>
      <c r="K14">
        <f t="shared" si="5"/>
        <v>13000</v>
      </c>
      <c r="L14">
        <f t="shared" si="5"/>
        <v>65080</v>
      </c>
      <c r="M14">
        <f t="shared" si="6"/>
        <v>4</v>
      </c>
    </row>
    <row r="15" spans="1:18" x14ac:dyDescent="0.45">
      <c r="A15">
        <f t="shared" si="7"/>
        <v>14</v>
      </c>
      <c r="B15" s="1">
        <v>41257</v>
      </c>
      <c r="C15">
        <f t="shared" si="8"/>
        <v>13000</v>
      </c>
      <c r="D15">
        <f t="shared" si="8"/>
        <v>65080</v>
      </c>
      <c r="E15">
        <f t="shared" si="9"/>
        <v>96</v>
      </c>
      <c r="F15" t="str">
        <f t="shared" si="0"/>
        <v>siano</v>
      </c>
      <c r="G15">
        <f t="shared" si="1"/>
        <v>0</v>
      </c>
      <c r="H15">
        <f t="shared" si="2"/>
        <v>3840</v>
      </c>
      <c r="I15">
        <f t="shared" si="3"/>
        <v>0</v>
      </c>
      <c r="J15">
        <f t="shared" si="4"/>
        <v>15000</v>
      </c>
      <c r="K15">
        <f t="shared" si="5"/>
        <v>13000</v>
      </c>
      <c r="L15">
        <f t="shared" si="5"/>
        <v>76240</v>
      </c>
      <c r="M15">
        <f t="shared" si="6"/>
        <v>5</v>
      </c>
    </row>
    <row r="16" spans="1:18" x14ac:dyDescent="0.45">
      <c r="A16">
        <f t="shared" si="7"/>
        <v>15</v>
      </c>
      <c r="B16" s="1">
        <v>41258</v>
      </c>
      <c r="C16">
        <f t="shared" si="8"/>
        <v>13000</v>
      </c>
      <c r="D16">
        <f t="shared" si="8"/>
        <v>76240</v>
      </c>
      <c r="E16">
        <f t="shared" si="9"/>
        <v>96</v>
      </c>
      <c r="F16" t="str">
        <f t="shared" si="0"/>
        <v>siano</v>
      </c>
      <c r="G16">
        <f t="shared" si="1"/>
        <v>0</v>
      </c>
      <c r="H16">
        <f t="shared" si="2"/>
        <v>3840</v>
      </c>
      <c r="I16">
        <f t="shared" si="3"/>
        <v>0</v>
      </c>
      <c r="J16">
        <f t="shared" si="4"/>
        <v>0</v>
      </c>
      <c r="K16">
        <f t="shared" si="5"/>
        <v>13000</v>
      </c>
      <c r="L16">
        <f t="shared" si="5"/>
        <v>72400</v>
      </c>
      <c r="M16">
        <f t="shared" si="6"/>
        <v>6</v>
      </c>
    </row>
    <row r="17" spans="1:13" x14ac:dyDescent="0.45">
      <c r="A17">
        <f t="shared" si="7"/>
        <v>16</v>
      </c>
      <c r="B17" s="1">
        <v>41259</v>
      </c>
      <c r="C17">
        <f t="shared" si="8"/>
        <v>13000</v>
      </c>
      <c r="D17">
        <f t="shared" si="8"/>
        <v>72400</v>
      </c>
      <c r="E17">
        <f t="shared" si="9"/>
        <v>96</v>
      </c>
      <c r="F17" t="str">
        <f t="shared" si="0"/>
        <v>siano</v>
      </c>
      <c r="G17">
        <f t="shared" si="1"/>
        <v>0</v>
      </c>
      <c r="H17">
        <f t="shared" si="2"/>
        <v>3840</v>
      </c>
      <c r="I17">
        <f t="shared" si="3"/>
        <v>0</v>
      </c>
      <c r="J17">
        <f t="shared" si="4"/>
        <v>0</v>
      </c>
      <c r="K17">
        <f t="shared" si="5"/>
        <v>13000</v>
      </c>
      <c r="L17">
        <f t="shared" si="5"/>
        <v>68560</v>
      </c>
      <c r="M17">
        <f t="shared" si="6"/>
        <v>7</v>
      </c>
    </row>
    <row r="18" spans="1:13" x14ac:dyDescent="0.45">
      <c r="A18">
        <f t="shared" si="7"/>
        <v>17</v>
      </c>
      <c r="B18" s="1">
        <v>41260</v>
      </c>
      <c r="C18">
        <f t="shared" si="8"/>
        <v>13000</v>
      </c>
      <c r="D18">
        <f t="shared" si="8"/>
        <v>68560</v>
      </c>
      <c r="E18">
        <f t="shared" si="9"/>
        <v>96</v>
      </c>
      <c r="F18" t="str">
        <f t="shared" si="0"/>
        <v>siano</v>
      </c>
      <c r="G18">
        <f t="shared" si="1"/>
        <v>0</v>
      </c>
      <c r="H18">
        <f t="shared" si="2"/>
        <v>3840</v>
      </c>
      <c r="I18">
        <f t="shared" si="3"/>
        <v>0</v>
      </c>
      <c r="J18">
        <f t="shared" si="4"/>
        <v>0</v>
      </c>
      <c r="K18">
        <f t="shared" si="5"/>
        <v>13000</v>
      </c>
      <c r="L18">
        <f t="shared" si="5"/>
        <v>64720</v>
      </c>
      <c r="M18">
        <f t="shared" si="6"/>
        <v>1</v>
      </c>
    </row>
    <row r="19" spans="1:13" x14ac:dyDescent="0.45">
      <c r="A19">
        <f t="shared" si="7"/>
        <v>18</v>
      </c>
      <c r="B19" s="1">
        <v>41261</v>
      </c>
      <c r="C19">
        <f t="shared" si="8"/>
        <v>13000</v>
      </c>
      <c r="D19">
        <f t="shared" si="8"/>
        <v>64720</v>
      </c>
      <c r="E19">
        <f t="shared" si="9"/>
        <v>96</v>
      </c>
      <c r="F19" t="str">
        <f t="shared" si="0"/>
        <v>siano</v>
      </c>
      <c r="G19">
        <f t="shared" si="1"/>
        <v>0</v>
      </c>
      <c r="H19">
        <f t="shared" si="2"/>
        <v>3840</v>
      </c>
      <c r="I19">
        <f t="shared" si="3"/>
        <v>4000</v>
      </c>
      <c r="J19">
        <f t="shared" si="4"/>
        <v>0</v>
      </c>
      <c r="K19">
        <f t="shared" si="5"/>
        <v>17000</v>
      </c>
      <c r="L19">
        <f t="shared" si="5"/>
        <v>60880</v>
      </c>
      <c r="M19">
        <f t="shared" si="6"/>
        <v>2</v>
      </c>
    </row>
    <row r="20" spans="1:13" x14ac:dyDescent="0.45">
      <c r="A20">
        <f t="shared" si="7"/>
        <v>19</v>
      </c>
      <c r="B20" s="1">
        <v>41262</v>
      </c>
      <c r="C20">
        <f t="shared" si="8"/>
        <v>17000</v>
      </c>
      <c r="D20">
        <f t="shared" si="8"/>
        <v>60880</v>
      </c>
      <c r="E20">
        <f t="shared" si="9"/>
        <v>96</v>
      </c>
      <c r="F20" t="str">
        <f t="shared" si="0"/>
        <v>siano</v>
      </c>
      <c r="G20">
        <f t="shared" si="1"/>
        <v>0</v>
      </c>
      <c r="H20">
        <f t="shared" si="2"/>
        <v>3840</v>
      </c>
      <c r="I20">
        <f t="shared" si="3"/>
        <v>0</v>
      </c>
      <c r="J20">
        <f t="shared" si="4"/>
        <v>0</v>
      </c>
      <c r="K20">
        <f t="shared" si="5"/>
        <v>17000</v>
      </c>
      <c r="L20">
        <f t="shared" si="5"/>
        <v>57040</v>
      </c>
      <c r="M20">
        <f t="shared" si="6"/>
        <v>3</v>
      </c>
    </row>
    <row r="21" spans="1:13" x14ac:dyDescent="0.45">
      <c r="A21">
        <f t="shared" si="7"/>
        <v>20</v>
      </c>
      <c r="B21" s="1">
        <v>41263</v>
      </c>
      <c r="C21">
        <f t="shared" si="8"/>
        <v>17000</v>
      </c>
      <c r="D21">
        <f t="shared" si="8"/>
        <v>57040</v>
      </c>
      <c r="E21">
        <f t="shared" si="9"/>
        <v>96</v>
      </c>
      <c r="F21" t="str">
        <f t="shared" si="0"/>
        <v>siano</v>
      </c>
      <c r="G21">
        <f t="shared" si="1"/>
        <v>0</v>
      </c>
      <c r="H21">
        <f t="shared" si="2"/>
        <v>3840</v>
      </c>
      <c r="I21">
        <f t="shared" si="3"/>
        <v>0</v>
      </c>
      <c r="J21">
        <f t="shared" si="4"/>
        <v>0</v>
      </c>
      <c r="K21">
        <f t="shared" si="5"/>
        <v>17000</v>
      </c>
      <c r="L21">
        <f t="shared" si="5"/>
        <v>53200</v>
      </c>
      <c r="M21">
        <f t="shared" si="6"/>
        <v>4</v>
      </c>
    </row>
    <row r="22" spans="1:13" x14ac:dyDescent="0.45">
      <c r="A22">
        <f t="shared" si="7"/>
        <v>21</v>
      </c>
      <c r="B22" s="1">
        <v>41264</v>
      </c>
      <c r="C22">
        <f t="shared" si="8"/>
        <v>17000</v>
      </c>
      <c r="D22">
        <f t="shared" si="8"/>
        <v>53200</v>
      </c>
      <c r="E22">
        <f t="shared" si="9"/>
        <v>96</v>
      </c>
      <c r="F22" t="str">
        <f t="shared" si="0"/>
        <v>siano</v>
      </c>
      <c r="G22">
        <f t="shared" si="1"/>
        <v>0</v>
      </c>
      <c r="H22">
        <f t="shared" si="2"/>
        <v>3840</v>
      </c>
      <c r="I22">
        <f t="shared" si="3"/>
        <v>0</v>
      </c>
      <c r="J22">
        <f t="shared" si="4"/>
        <v>15000</v>
      </c>
      <c r="K22">
        <f t="shared" si="5"/>
        <v>17000</v>
      </c>
      <c r="L22">
        <f t="shared" si="5"/>
        <v>64360</v>
      </c>
      <c r="M22">
        <f t="shared" si="6"/>
        <v>5</v>
      </c>
    </row>
    <row r="23" spans="1:13" x14ac:dyDescent="0.45">
      <c r="A23">
        <f t="shared" si="7"/>
        <v>22</v>
      </c>
      <c r="B23" s="1">
        <v>41265</v>
      </c>
      <c r="C23">
        <f t="shared" si="8"/>
        <v>17000</v>
      </c>
      <c r="D23">
        <f t="shared" si="8"/>
        <v>64360</v>
      </c>
      <c r="E23">
        <f t="shared" si="9"/>
        <v>96</v>
      </c>
      <c r="F23" t="str">
        <f t="shared" si="0"/>
        <v>siano</v>
      </c>
      <c r="G23">
        <f t="shared" si="1"/>
        <v>0</v>
      </c>
      <c r="H23">
        <f t="shared" si="2"/>
        <v>3840</v>
      </c>
      <c r="I23">
        <f t="shared" si="3"/>
        <v>0</v>
      </c>
      <c r="J23">
        <f t="shared" si="4"/>
        <v>0</v>
      </c>
      <c r="K23">
        <f t="shared" si="5"/>
        <v>17000</v>
      </c>
      <c r="L23">
        <f t="shared" si="5"/>
        <v>60520</v>
      </c>
      <c r="M23">
        <f t="shared" si="6"/>
        <v>6</v>
      </c>
    </row>
    <row r="24" spans="1:13" x14ac:dyDescent="0.45">
      <c r="A24">
        <f t="shared" si="7"/>
        <v>23</v>
      </c>
      <c r="B24" s="1">
        <v>41266</v>
      </c>
      <c r="C24">
        <f t="shared" si="8"/>
        <v>17000</v>
      </c>
      <c r="D24">
        <f t="shared" si="8"/>
        <v>60520</v>
      </c>
      <c r="E24">
        <f t="shared" si="9"/>
        <v>96</v>
      </c>
      <c r="F24" t="str">
        <f t="shared" si="0"/>
        <v>siano</v>
      </c>
      <c r="G24">
        <f t="shared" si="1"/>
        <v>0</v>
      </c>
      <c r="H24">
        <f t="shared" si="2"/>
        <v>3840</v>
      </c>
      <c r="I24">
        <f t="shared" si="3"/>
        <v>0</v>
      </c>
      <c r="J24">
        <f t="shared" si="4"/>
        <v>0</v>
      </c>
      <c r="K24">
        <f t="shared" si="5"/>
        <v>17000</v>
      </c>
      <c r="L24">
        <f t="shared" si="5"/>
        <v>56680</v>
      </c>
      <c r="M24">
        <f t="shared" si="6"/>
        <v>7</v>
      </c>
    </row>
    <row r="25" spans="1:13" x14ac:dyDescent="0.45">
      <c r="A25">
        <f t="shared" si="7"/>
        <v>24</v>
      </c>
      <c r="B25" s="1">
        <v>41267</v>
      </c>
      <c r="C25">
        <f t="shared" si="8"/>
        <v>17000</v>
      </c>
      <c r="D25">
        <f t="shared" si="8"/>
        <v>56680</v>
      </c>
      <c r="E25">
        <f t="shared" si="9"/>
        <v>96</v>
      </c>
      <c r="F25" t="str">
        <f t="shared" si="0"/>
        <v>siano</v>
      </c>
      <c r="G25">
        <f t="shared" si="1"/>
        <v>0</v>
      </c>
      <c r="H25">
        <f t="shared" si="2"/>
        <v>3840</v>
      </c>
      <c r="I25">
        <f t="shared" si="3"/>
        <v>0</v>
      </c>
      <c r="J25">
        <f t="shared" si="4"/>
        <v>0</v>
      </c>
      <c r="K25">
        <f t="shared" si="5"/>
        <v>17000</v>
      </c>
      <c r="L25">
        <f t="shared" si="5"/>
        <v>52840</v>
      </c>
      <c r="M25">
        <f t="shared" si="6"/>
        <v>1</v>
      </c>
    </row>
    <row r="26" spans="1:13" x14ac:dyDescent="0.45">
      <c r="A26">
        <f t="shared" si="7"/>
        <v>25</v>
      </c>
      <c r="B26" s="1">
        <v>41268</v>
      </c>
      <c r="C26">
        <f t="shared" si="8"/>
        <v>17000</v>
      </c>
      <c r="D26">
        <f t="shared" si="8"/>
        <v>52840</v>
      </c>
      <c r="E26">
        <f t="shared" si="9"/>
        <v>96</v>
      </c>
      <c r="F26" t="str">
        <f t="shared" si="0"/>
        <v>siano</v>
      </c>
      <c r="G26">
        <f t="shared" si="1"/>
        <v>0</v>
      </c>
      <c r="H26">
        <f t="shared" si="2"/>
        <v>3840</v>
      </c>
      <c r="I26">
        <f t="shared" si="3"/>
        <v>4000</v>
      </c>
      <c r="J26">
        <f t="shared" si="4"/>
        <v>0</v>
      </c>
      <c r="K26">
        <f t="shared" si="5"/>
        <v>21000</v>
      </c>
      <c r="L26">
        <f t="shared" si="5"/>
        <v>49000</v>
      </c>
      <c r="M26">
        <f t="shared" si="6"/>
        <v>2</v>
      </c>
    </row>
    <row r="27" spans="1:13" x14ac:dyDescent="0.45">
      <c r="A27">
        <f t="shared" si="7"/>
        <v>26</v>
      </c>
      <c r="B27" s="1">
        <v>41269</v>
      </c>
      <c r="C27">
        <f t="shared" si="8"/>
        <v>21000</v>
      </c>
      <c r="D27">
        <f t="shared" si="8"/>
        <v>49000</v>
      </c>
      <c r="E27">
        <f t="shared" si="9"/>
        <v>96</v>
      </c>
      <c r="F27" t="str">
        <f t="shared" si="0"/>
        <v>zolodz</v>
      </c>
      <c r="G27">
        <f t="shared" si="1"/>
        <v>1920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19080</v>
      </c>
      <c r="L27">
        <f t="shared" si="5"/>
        <v>49000</v>
      </c>
      <c r="M27">
        <f t="shared" si="6"/>
        <v>3</v>
      </c>
    </row>
    <row r="28" spans="1:13" x14ac:dyDescent="0.45">
      <c r="A28">
        <f t="shared" si="7"/>
        <v>27</v>
      </c>
      <c r="B28" s="1">
        <v>41270</v>
      </c>
      <c r="C28">
        <f t="shared" si="8"/>
        <v>19080</v>
      </c>
      <c r="D28">
        <f t="shared" si="8"/>
        <v>49000</v>
      </c>
      <c r="E28">
        <f t="shared" si="9"/>
        <v>96</v>
      </c>
      <c r="F28" t="str">
        <f t="shared" si="0"/>
        <v>zolodz</v>
      </c>
      <c r="G28">
        <f t="shared" si="1"/>
        <v>1920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17160</v>
      </c>
      <c r="L28">
        <f t="shared" si="5"/>
        <v>49000</v>
      </c>
      <c r="M28">
        <f t="shared" si="6"/>
        <v>4</v>
      </c>
    </row>
    <row r="29" spans="1:13" x14ac:dyDescent="0.45">
      <c r="A29">
        <f t="shared" si="7"/>
        <v>28</v>
      </c>
      <c r="B29" s="1">
        <v>41271</v>
      </c>
      <c r="C29">
        <f t="shared" si="8"/>
        <v>17160</v>
      </c>
      <c r="D29">
        <f t="shared" si="8"/>
        <v>49000</v>
      </c>
      <c r="E29">
        <f t="shared" si="9"/>
        <v>96</v>
      </c>
      <c r="F29" t="str">
        <f t="shared" si="0"/>
        <v>zolodz</v>
      </c>
      <c r="G29">
        <f t="shared" si="1"/>
        <v>1920</v>
      </c>
      <c r="H29">
        <f t="shared" si="2"/>
        <v>0</v>
      </c>
      <c r="I29">
        <f t="shared" si="3"/>
        <v>0</v>
      </c>
      <c r="J29">
        <f t="shared" si="4"/>
        <v>15000</v>
      </c>
      <c r="K29">
        <f t="shared" si="5"/>
        <v>15240</v>
      </c>
      <c r="L29">
        <f t="shared" si="5"/>
        <v>64000</v>
      </c>
      <c r="M29">
        <f t="shared" si="6"/>
        <v>5</v>
      </c>
    </row>
    <row r="30" spans="1:13" x14ac:dyDescent="0.45">
      <c r="A30">
        <f t="shared" si="7"/>
        <v>29</v>
      </c>
      <c r="B30" s="1">
        <v>41272</v>
      </c>
      <c r="C30">
        <f t="shared" si="8"/>
        <v>15240</v>
      </c>
      <c r="D30">
        <f t="shared" si="8"/>
        <v>64000</v>
      </c>
      <c r="E30">
        <f t="shared" si="9"/>
        <v>96</v>
      </c>
      <c r="F30" t="str">
        <f t="shared" si="0"/>
        <v>siano</v>
      </c>
      <c r="G30">
        <f t="shared" si="1"/>
        <v>0</v>
      </c>
      <c r="H30">
        <f t="shared" si="2"/>
        <v>3840</v>
      </c>
      <c r="I30">
        <f t="shared" si="3"/>
        <v>0</v>
      </c>
      <c r="J30">
        <f t="shared" si="4"/>
        <v>0</v>
      </c>
      <c r="K30">
        <f t="shared" si="5"/>
        <v>15240</v>
      </c>
      <c r="L30">
        <f t="shared" si="5"/>
        <v>60160</v>
      </c>
      <c r="M30">
        <f t="shared" si="6"/>
        <v>6</v>
      </c>
    </row>
    <row r="31" spans="1:13" x14ac:dyDescent="0.45">
      <c r="A31">
        <f t="shared" si="7"/>
        <v>30</v>
      </c>
      <c r="B31" s="1">
        <v>41273</v>
      </c>
      <c r="C31">
        <f t="shared" si="8"/>
        <v>15240</v>
      </c>
      <c r="D31">
        <f t="shared" si="8"/>
        <v>60160</v>
      </c>
      <c r="E31">
        <f t="shared" si="9"/>
        <v>96</v>
      </c>
      <c r="F31" t="str">
        <f t="shared" si="0"/>
        <v>siano</v>
      </c>
      <c r="G31">
        <f t="shared" si="1"/>
        <v>0</v>
      </c>
      <c r="H31">
        <f t="shared" si="2"/>
        <v>3840</v>
      </c>
      <c r="I31">
        <f t="shared" si="3"/>
        <v>0</v>
      </c>
      <c r="J31">
        <f t="shared" si="4"/>
        <v>0</v>
      </c>
      <c r="K31">
        <f t="shared" si="5"/>
        <v>15240</v>
      </c>
      <c r="L31">
        <f t="shared" si="5"/>
        <v>56320</v>
      </c>
      <c r="M31">
        <f t="shared" si="6"/>
        <v>7</v>
      </c>
    </row>
    <row r="32" spans="1:13" x14ac:dyDescent="0.45">
      <c r="A32">
        <f t="shared" si="7"/>
        <v>31</v>
      </c>
      <c r="B32" s="1">
        <v>41274</v>
      </c>
      <c r="C32">
        <f t="shared" si="8"/>
        <v>15240</v>
      </c>
      <c r="D32">
        <f t="shared" si="8"/>
        <v>56320</v>
      </c>
      <c r="E32">
        <f t="shared" si="9"/>
        <v>96</v>
      </c>
      <c r="F32" t="str">
        <f t="shared" si="0"/>
        <v>siano</v>
      </c>
      <c r="G32">
        <f t="shared" si="1"/>
        <v>0</v>
      </c>
      <c r="H32">
        <f t="shared" si="2"/>
        <v>3840</v>
      </c>
      <c r="I32">
        <f t="shared" si="3"/>
        <v>0</v>
      </c>
      <c r="J32">
        <f t="shared" si="4"/>
        <v>0</v>
      </c>
      <c r="K32">
        <f t="shared" si="5"/>
        <v>15240</v>
      </c>
      <c r="L32">
        <f t="shared" si="5"/>
        <v>52480</v>
      </c>
      <c r="M32">
        <f t="shared" si="6"/>
        <v>1</v>
      </c>
    </row>
    <row r="33" spans="1:13" x14ac:dyDescent="0.45">
      <c r="A33">
        <f t="shared" si="7"/>
        <v>32</v>
      </c>
      <c r="B33" s="1">
        <v>41275</v>
      </c>
      <c r="C33">
        <f t="shared" si="8"/>
        <v>15240</v>
      </c>
      <c r="D33">
        <f t="shared" si="8"/>
        <v>52480</v>
      </c>
      <c r="E33">
        <f t="shared" si="9"/>
        <v>96</v>
      </c>
      <c r="F33" t="str">
        <f t="shared" si="0"/>
        <v>siano</v>
      </c>
      <c r="G33">
        <f t="shared" si="1"/>
        <v>0</v>
      </c>
      <c r="H33">
        <f t="shared" si="2"/>
        <v>3840</v>
      </c>
      <c r="I33">
        <f t="shared" si="3"/>
        <v>4000</v>
      </c>
      <c r="J33">
        <f t="shared" si="4"/>
        <v>0</v>
      </c>
      <c r="K33">
        <f t="shared" si="5"/>
        <v>19240</v>
      </c>
      <c r="L33">
        <f t="shared" si="5"/>
        <v>48640</v>
      </c>
      <c r="M33">
        <f t="shared" si="6"/>
        <v>2</v>
      </c>
    </row>
    <row r="34" spans="1:13" x14ac:dyDescent="0.45">
      <c r="A34">
        <f t="shared" si="7"/>
        <v>33</v>
      </c>
      <c r="B34" s="1">
        <v>41276</v>
      </c>
      <c r="C34">
        <f t="shared" si="8"/>
        <v>19240</v>
      </c>
      <c r="D34">
        <f t="shared" si="8"/>
        <v>48640</v>
      </c>
      <c r="E34">
        <f t="shared" si="9"/>
        <v>96</v>
      </c>
      <c r="F34" t="str">
        <f t="shared" si="0"/>
        <v>zolodz</v>
      </c>
      <c r="G34">
        <f t="shared" si="1"/>
        <v>1920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17320</v>
      </c>
      <c r="L34">
        <f t="shared" si="5"/>
        <v>48640</v>
      </c>
      <c r="M34">
        <f t="shared" si="6"/>
        <v>3</v>
      </c>
    </row>
    <row r="35" spans="1:13" x14ac:dyDescent="0.45">
      <c r="A35">
        <f t="shared" si="7"/>
        <v>34</v>
      </c>
      <c r="B35" s="1">
        <v>41277</v>
      </c>
      <c r="C35">
        <f t="shared" si="8"/>
        <v>17320</v>
      </c>
      <c r="D35">
        <f t="shared" si="8"/>
        <v>48640</v>
      </c>
      <c r="E35">
        <f t="shared" si="9"/>
        <v>96</v>
      </c>
      <c r="F35" t="str">
        <f t="shared" si="0"/>
        <v>zolodz</v>
      </c>
      <c r="G35">
        <f t="shared" si="1"/>
        <v>1920</v>
      </c>
      <c r="H35">
        <f t="shared" si="2"/>
        <v>0</v>
      </c>
      <c r="I35">
        <f t="shared" si="3"/>
        <v>0</v>
      </c>
      <c r="J35">
        <f t="shared" si="4"/>
        <v>0</v>
      </c>
      <c r="K35">
        <f t="shared" si="5"/>
        <v>15400</v>
      </c>
      <c r="L35">
        <f t="shared" si="5"/>
        <v>48640</v>
      </c>
      <c r="M35">
        <f t="shared" si="6"/>
        <v>4</v>
      </c>
    </row>
    <row r="36" spans="1:13" x14ac:dyDescent="0.45">
      <c r="A36">
        <f t="shared" si="7"/>
        <v>35</v>
      </c>
      <c r="B36" s="1">
        <v>41278</v>
      </c>
      <c r="C36">
        <f t="shared" si="8"/>
        <v>15400</v>
      </c>
      <c r="D36">
        <f t="shared" si="8"/>
        <v>48640</v>
      </c>
      <c r="E36">
        <f t="shared" si="9"/>
        <v>96</v>
      </c>
      <c r="F36" t="str">
        <f t="shared" si="0"/>
        <v>zolodz</v>
      </c>
      <c r="G36">
        <f t="shared" si="1"/>
        <v>1920</v>
      </c>
      <c r="H36">
        <f t="shared" si="2"/>
        <v>0</v>
      </c>
      <c r="I36">
        <f t="shared" si="3"/>
        <v>0</v>
      </c>
      <c r="J36">
        <f t="shared" si="4"/>
        <v>15000</v>
      </c>
      <c r="K36">
        <f t="shared" si="5"/>
        <v>13480</v>
      </c>
      <c r="L36">
        <f t="shared" si="5"/>
        <v>63640</v>
      </c>
      <c r="M36">
        <f t="shared" si="6"/>
        <v>5</v>
      </c>
    </row>
    <row r="37" spans="1:13" x14ac:dyDescent="0.45">
      <c r="A37">
        <f t="shared" si="7"/>
        <v>36</v>
      </c>
      <c r="B37" s="1">
        <v>41279</v>
      </c>
      <c r="C37">
        <f t="shared" si="8"/>
        <v>13480</v>
      </c>
      <c r="D37">
        <f t="shared" si="8"/>
        <v>63640</v>
      </c>
      <c r="E37">
        <f t="shared" si="9"/>
        <v>96</v>
      </c>
      <c r="F37" t="str">
        <f t="shared" si="0"/>
        <v>siano</v>
      </c>
      <c r="G37">
        <f t="shared" si="1"/>
        <v>0</v>
      </c>
      <c r="H37">
        <f t="shared" si="2"/>
        <v>3840</v>
      </c>
      <c r="I37">
        <f t="shared" si="3"/>
        <v>0</v>
      </c>
      <c r="J37">
        <f t="shared" si="4"/>
        <v>0</v>
      </c>
      <c r="K37">
        <f t="shared" si="5"/>
        <v>13480</v>
      </c>
      <c r="L37">
        <f t="shared" si="5"/>
        <v>59800</v>
      </c>
      <c r="M37">
        <f t="shared" si="6"/>
        <v>6</v>
      </c>
    </row>
    <row r="38" spans="1:13" x14ac:dyDescent="0.45">
      <c r="A38">
        <f t="shared" si="7"/>
        <v>37</v>
      </c>
      <c r="B38" s="1">
        <v>41280</v>
      </c>
      <c r="C38">
        <f t="shared" si="8"/>
        <v>13480</v>
      </c>
      <c r="D38">
        <f t="shared" si="8"/>
        <v>59800</v>
      </c>
      <c r="E38">
        <f t="shared" si="9"/>
        <v>96</v>
      </c>
      <c r="F38" t="str">
        <f t="shared" si="0"/>
        <v>siano</v>
      </c>
      <c r="G38">
        <f t="shared" si="1"/>
        <v>0</v>
      </c>
      <c r="H38">
        <f t="shared" si="2"/>
        <v>3840</v>
      </c>
      <c r="I38">
        <f t="shared" si="3"/>
        <v>0</v>
      </c>
      <c r="J38">
        <f t="shared" si="4"/>
        <v>0</v>
      </c>
      <c r="K38">
        <f t="shared" si="5"/>
        <v>13480</v>
      </c>
      <c r="L38">
        <f t="shared" si="5"/>
        <v>55960</v>
      </c>
      <c r="M38">
        <f t="shared" si="6"/>
        <v>7</v>
      </c>
    </row>
    <row r="39" spans="1:13" x14ac:dyDescent="0.45">
      <c r="A39">
        <f t="shared" si="7"/>
        <v>38</v>
      </c>
      <c r="B39" s="1">
        <v>41281</v>
      </c>
      <c r="C39">
        <f t="shared" si="8"/>
        <v>13480</v>
      </c>
      <c r="D39">
        <f t="shared" si="8"/>
        <v>55960</v>
      </c>
      <c r="E39">
        <f t="shared" si="9"/>
        <v>96</v>
      </c>
      <c r="F39" t="str">
        <f t="shared" si="0"/>
        <v>siano</v>
      </c>
      <c r="G39">
        <f t="shared" si="1"/>
        <v>0</v>
      </c>
      <c r="H39">
        <f t="shared" si="2"/>
        <v>3840</v>
      </c>
      <c r="I39">
        <f t="shared" si="3"/>
        <v>0</v>
      </c>
      <c r="J39">
        <f t="shared" si="4"/>
        <v>0</v>
      </c>
      <c r="K39">
        <f t="shared" si="5"/>
        <v>13480</v>
      </c>
      <c r="L39">
        <f t="shared" si="5"/>
        <v>52120</v>
      </c>
      <c r="M39">
        <f t="shared" si="6"/>
        <v>1</v>
      </c>
    </row>
    <row r="40" spans="1:13" x14ac:dyDescent="0.45">
      <c r="A40">
        <f t="shared" si="7"/>
        <v>39</v>
      </c>
      <c r="B40" s="1">
        <v>41282</v>
      </c>
      <c r="C40">
        <f t="shared" si="8"/>
        <v>13480</v>
      </c>
      <c r="D40">
        <f t="shared" si="8"/>
        <v>52120</v>
      </c>
      <c r="E40">
        <f t="shared" si="9"/>
        <v>96</v>
      </c>
      <c r="F40" t="str">
        <f t="shared" si="0"/>
        <v>siano</v>
      </c>
      <c r="G40">
        <f t="shared" si="1"/>
        <v>0</v>
      </c>
      <c r="H40">
        <f t="shared" si="2"/>
        <v>3840</v>
      </c>
      <c r="I40">
        <f t="shared" si="3"/>
        <v>4000</v>
      </c>
      <c r="J40">
        <f t="shared" si="4"/>
        <v>0</v>
      </c>
      <c r="K40">
        <f t="shared" si="5"/>
        <v>17480</v>
      </c>
      <c r="L40">
        <f t="shared" si="5"/>
        <v>48280</v>
      </c>
      <c r="M40">
        <f t="shared" si="6"/>
        <v>2</v>
      </c>
    </row>
    <row r="41" spans="1:13" x14ac:dyDescent="0.45">
      <c r="A41">
        <f t="shared" si="7"/>
        <v>40</v>
      </c>
      <c r="B41" s="1">
        <v>41283</v>
      </c>
      <c r="C41">
        <f t="shared" si="8"/>
        <v>17480</v>
      </c>
      <c r="D41">
        <f t="shared" si="8"/>
        <v>48280</v>
      </c>
      <c r="E41">
        <f t="shared" si="9"/>
        <v>96</v>
      </c>
      <c r="F41" t="str">
        <f t="shared" si="0"/>
        <v>zolodz</v>
      </c>
      <c r="G41">
        <f t="shared" si="1"/>
        <v>1920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15560</v>
      </c>
      <c r="L41">
        <f t="shared" si="5"/>
        <v>48280</v>
      </c>
      <c r="M41">
        <f t="shared" si="6"/>
        <v>3</v>
      </c>
    </row>
    <row r="42" spans="1:13" x14ac:dyDescent="0.45">
      <c r="A42">
        <f t="shared" si="7"/>
        <v>41</v>
      </c>
      <c r="B42" s="1">
        <v>41284</v>
      </c>
      <c r="C42">
        <f t="shared" si="8"/>
        <v>15560</v>
      </c>
      <c r="D42">
        <f t="shared" si="8"/>
        <v>48280</v>
      </c>
      <c r="E42">
        <f t="shared" si="9"/>
        <v>96</v>
      </c>
      <c r="F42" t="str">
        <f t="shared" si="0"/>
        <v>zolodz</v>
      </c>
      <c r="G42">
        <f t="shared" si="1"/>
        <v>1920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13640</v>
      </c>
      <c r="L42">
        <f t="shared" si="5"/>
        <v>48280</v>
      </c>
      <c r="M42">
        <f t="shared" si="6"/>
        <v>4</v>
      </c>
    </row>
    <row r="43" spans="1:13" x14ac:dyDescent="0.45">
      <c r="A43">
        <f t="shared" si="7"/>
        <v>42</v>
      </c>
      <c r="B43" s="1">
        <v>41285</v>
      </c>
      <c r="C43">
        <f t="shared" si="8"/>
        <v>13640</v>
      </c>
      <c r="D43">
        <f t="shared" si="8"/>
        <v>48280</v>
      </c>
      <c r="E43">
        <f t="shared" si="9"/>
        <v>96</v>
      </c>
      <c r="F43" t="str">
        <f t="shared" si="0"/>
        <v>zolodz</v>
      </c>
      <c r="G43">
        <f t="shared" si="1"/>
        <v>1920</v>
      </c>
      <c r="H43">
        <f t="shared" si="2"/>
        <v>0</v>
      </c>
      <c r="I43">
        <f t="shared" si="3"/>
        <v>0</v>
      </c>
      <c r="J43">
        <f t="shared" si="4"/>
        <v>15000</v>
      </c>
      <c r="K43">
        <f t="shared" si="5"/>
        <v>11720</v>
      </c>
      <c r="L43">
        <f t="shared" si="5"/>
        <v>63280</v>
      </c>
      <c r="M43">
        <f t="shared" si="6"/>
        <v>5</v>
      </c>
    </row>
    <row r="44" spans="1:13" x14ac:dyDescent="0.45">
      <c r="A44">
        <f t="shared" si="7"/>
        <v>43</v>
      </c>
      <c r="B44" s="1">
        <v>41286</v>
      </c>
      <c r="C44">
        <f t="shared" si="8"/>
        <v>11720</v>
      </c>
      <c r="D44">
        <f t="shared" si="8"/>
        <v>63280</v>
      </c>
      <c r="E44">
        <f t="shared" si="9"/>
        <v>96</v>
      </c>
      <c r="F44" t="str">
        <f t="shared" si="0"/>
        <v>siano</v>
      </c>
      <c r="G44">
        <f t="shared" si="1"/>
        <v>0</v>
      </c>
      <c r="H44">
        <f t="shared" si="2"/>
        <v>3840</v>
      </c>
      <c r="I44">
        <f t="shared" si="3"/>
        <v>0</v>
      </c>
      <c r="J44">
        <f t="shared" si="4"/>
        <v>0</v>
      </c>
      <c r="K44">
        <f t="shared" si="5"/>
        <v>11720</v>
      </c>
      <c r="L44">
        <f t="shared" si="5"/>
        <v>59440</v>
      </c>
      <c r="M44">
        <f t="shared" si="6"/>
        <v>6</v>
      </c>
    </row>
    <row r="45" spans="1:13" x14ac:dyDescent="0.45">
      <c r="A45">
        <f t="shared" si="7"/>
        <v>44</v>
      </c>
      <c r="B45" s="1">
        <v>41287</v>
      </c>
      <c r="C45">
        <f t="shared" si="8"/>
        <v>11720</v>
      </c>
      <c r="D45">
        <f t="shared" si="8"/>
        <v>59440</v>
      </c>
      <c r="E45">
        <f t="shared" si="9"/>
        <v>96</v>
      </c>
      <c r="F45" t="str">
        <f t="shared" si="0"/>
        <v>siano</v>
      </c>
      <c r="G45">
        <f t="shared" si="1"/>
        <v>0</v>
      </c>
      <c r="H45">
        <f t="shared" si="2"/>
        <v>3840</v>
      </c>
      <c r="I45">
        <f t="shared" si="3"/>
        <v>0</v>
      </c>
      <c r="J45">
        <f t="shared" si="4"/>
        <v>0</v>
      </c>
      <c r="K45">
        <f t="shared" si="5"/>
        <v>11720</v>
      </c>
      <c r="L45">
        <f t="shared" si="5"/>
        <v>55600</v>
      </c>
      <c r="M45">
        <f t="shared" si="6"/>
        <v>7</v>
      </c>
    </row>
    <row r="46" spans="1:13" x14ac:dyDescent="0.45">
      <c r="A46">
        <f t="shared" si="7"/>
        <v>45</v>
      </c>
      <c r="B46" s="1">
        <v>41288</v>
      </c>
      <c r="C46">
        <f t="shared" si="8"/>
        <v>11720</v>
      </c>
      <c r="D46">
        <f t="shared" si="8"/>
        <v>55600</v>
      </c>
      <c r="E46">
        <f t="shared" si="9"/>
        <v>96</v>
      </c>
      <c r="F46" t="str">
        <f t="shared" si="0"/>
        <v>siano</v>
      </c>
      <c r="G46">
        <f t="shared" si="1"/>
        <v>0</v>
      </c>
      <c r="H46">
        <f t="shared" si="2"/>
        <v>3840</v>
      </c>
      <c r="I46">
        <f t="shared" si="3"/>
        <v>0</v>
      </c>
      <c r="J46">
        <f t="shared" si="4"/>
        <v>0</v>
      </c>
      <c r="K46">
        <f t="shared" si="5"/>
        <v>11720</v>
      </c>
      <c r="L46">
        <f t="shared" si="5"/>
        <v>51760</v>
      </c>
      <c r="M46">
        <f t="shared" si="6"/>
        <v>1</v>
      </c>
    </row>
    <row r="47" spans="1:13" x14ac:dyDescent="0.45">
      <c r="A47">
        <f t="shared" si="7"/>
        <v>46</v>
      </c>
      <c r="B47" s="1">
        <v>41289</v>
      </c>
      <c r="C47">
        <f t="shared" si="8"/>
        <v>11720</v>
      </c>
      <c r="D47">
        <f t="shared" si="8"/>
        <v>51760</v>
      </c>
      <c r="E47">
        <f t="shared" si="9"/>
        <v>96</v>
      </c>
      <c r="F47" t="str">
        <f t="shared" si="0"/>
        <v>siano</v>
      </c>
      <c r="G47">
        <f t="shared" si="1"/>
        <v>0</v>
      </c>
      <c r="H47">
        <f t="shared" si="2"/>
        <v>3840</v>
      </c>
      <c r="I47">
        <f t="shared" si="3"/>
        <v>4000</v>
      </c>
      <c r="J47">
        <f t="shared" si="4"/>
        <v>0</v>
      </c>
      <c r="K47">
        <f t="shared" si="5"/>
        <v>15720</v>
      </c>
      <c r="L47">
        <f t="shared" si="5"/>
        <v>47920</v>
      </c>
      <c r="M47">
        <f t="shared" si="6"/>
        <v>2</v>
      </c>
    </row>
    <row r="48" spans="1:13" x14ac:dyDescent="0.45">
      <c r="A48">
        <f t="shared" si="7"/>
        <v>47</v>
      </c>
      <c r="B48" s="1">
        <v>41290</v>
      </c>
      <c r="C48">
        <f t="shared" si="8"/>
        <v>15720</v>
      </c>
      <c r="D48">
        <f t="shared" si="8"/>
        <v>47920</v>
      </c>
      <c r="E48">
        <f t="shared" si="9"/>
        <v>96</v>
      </c>
      <c r="F48" t="str">
        <f t="shared" si="0"/>
        <v>zolodz</v>
      </c>
      <c r="G48">
        <f t="shared" si="1"/>
        <v>1920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13800</v>
      </c>
      <c r="L48">
        <f t="shared" si="5"/>
        <v>47920</v>
      </c>
      <c r="M48">
        <f t="shared" si="6"/>
        <v>3</v>
      </c>
    </row>
    <row r="49" spans="1:13" x14ac:dyDescent="0.45">
      <c r="A49">
        <f t="shared" si="7"/>
        <v>48</v>
      </c>
      <c r="B49" s="1">
        <v>41291</v>
      </c>
      <c r="C49">
        <f t="shared" si="8"/>
        <v>13800</v>
      </c>
      <c r="D49">
        <f t="shared" si="8"/>
        <v>47920</v>
      </c>
      <c r="E49">
        <f t="shared" si="9"/>
        <v>96</v>
      </c>
      <c r="F49" t="str">
        <f t="shared" si="0"/>
        <v>zolodz</v>
      </c>
      <c r="G49">
        <f t="shared" si="1"/>
        <v>1920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11880</v>
      </c>
      <c r="L49">
        <f t="shared" si="5"/>
        <v>47920</v>
      </c>
      <c r="M49">
        <f t="shared" si="6"/>
        <v>4</v>
      </c>
    </row>
    <row r="50" spans="1:13" x14ac:dyDescent="0.45">
      <c r="A50">
        <f t="shared" si="7"/>
        <v>49</v>
      </c>
      <c r="B50" s="1">
        <v>41292</v>
      </c>
      <c r="C50">
        <f t="shared" si="8"/>
        <v>11880</v>
      </c>
      <c r="D50">
        <f t="shared" si="8"/>
        <v>47920</v>
      </c>
      <c r="E50">
        <f t="shared" si="9"/>
        <v>96</v>
      </c>
      <c r="F50" t="str">
        <f t="shared" si="0"/>
        <v>zolodz</v>
      </c>
      <c r="G50">
        <f t="shared" si="1"/>
        <v>1920</v>
      </c>
      <c r="H50">
        <f t="shared" si="2"/>
        <v>0</v>
      </c>
      <c r="I50">
        <f t="shared" si="3"/>
        <v>0</v>
      </c>
      <c r="J50">
        <f t="shared" si="4"/>
        <v>15000</v>
      </c>
      <c r="K50">
        <f t="shared" si="5"/>
        <v>9960</v>
      </c>
      <c r="L50">
        <f t="shared" si="5"/>
        <v>62920</v>
      </c>
      <c r="M50">
        <f t="shared" si="6"/>
        <v>5</v>
      </c>
    </row>
    <row r="51" spans="1:13" x14ac:dyDescent="0.45">
      <c r="A51">
        <f t="shared" si="7"/>
        <v>50</v>
      </c>
      <c r="B51" s="1">
        <v>41293</v>
      </c>
      <c r="C51">
        <f t="shared" si="8"/>
        <v>9960</v>
      </c>
      <c r="D51">
        <f t="shared" si="8"/>
        <v>62920</v>
      </c>
      <c r="E51">
        <f t="shared" si="9"/>
        <v>96</v>
      </c>
      <c r="F51" t="str">
        <f t="shared" si="0"/>
        <v>siano</v>
      </c>
      <c r="G51">
        <f t="shared" si="1"/>
        <v>0</v>
      </c>
      <c r="H51">
        <f t="shared" si="2"/>
        <v>3840</v>
      </c>
      <c r="I51">
        <f t="shared" si="3"/>
        <v>0</v>
      </c>
      <c r="J51">
        <f t="shared" si="4"/>
        <v>0</v>
      </c>
      <c r="K51">
        <f t="shared" si="5"/>
        <v>9960</v>
      </c>
      <c r="L51">
        <f t="shared" si="5"/>
        <v>59080</v>
      </c>
      <c r="M51">
        <f t="shared" si="6"/>
        <v>6</v>
      </c>
    </row>
    <row r="52" spans="1:13" x14ac:dyDescent="0.45">
      <c r="A52">
        <f t="shared" si="7"/>
        <v>51</v>
      </c>
      <c r="B52" s="1">
        <v>41294</v>
      </c>
      <c r="C52">
        <f t="shared" si="8"/>
        <v>9960</v>
      </c>
      <c r="D52">
        <f t="shared" si="8"/>
        <v>59080</v>
      </c>
      <c r="E52">
        <f t="shared" si="9"/>
        <v>96</v>
      </c>
      <c r="F52" t="str">
        <f t="shared" si="0"/>
        <v>siano</v>
      </c>
      <c r="G52">
        <f t="shared" si="1"/>
        <v>0</v>
      </c>
      <c r="H52">
        <f t="shared" si="2"/>
        <v>3840</v>
      </c>
      <c r="I52">
        <f t="shared" si="3"/>
        <v>0</v>
      </c>
      <c r="J52">
        <f t="shared" si="4"/>
        <v>0</v>
      </c>
      <c r="K52">
        <f t="shared" si="5"/>
        <v>9960</v>
      </c>
      <c r="L52">
        <f t="shared" si="5"/>
        <v>55240</v>
      </c>
      <c r="M52">
        <f t="shared" si="6"/>
        <v>7</v>
      </c>
    </row>
    <row r="53" spans="1:13" x14ac:dyDescent="0.45">
      <c r="A53">
        <f t="shared" si="7"/>
        <v>52</v>
      </c>
      <c r="B53" s="1">
        <v>41295</v>
      </c>
      <c r="C53">
        <f t="shared" si="8"/>
        <v>9960</v>
      </c>
      <c r="D53">
        <f t="shared" si="8"/>
        <v>55240</v>
      </c>
      <c r="E53">
        <f t="shared" si="9"/>
        <v>96</v>
      </c>
      <c r="F53" t="str">
        <f t="shared" si="0"/>
        <v>siano</v>
      </c>
      <c r="G53">
        <f t="shared" si="1"/>
        <v>0</v>
      </c>
      <c r="H53">
        <f t="shared" si="2"/>
        <v>3840</v>
      </c>
      <c r="I53">
        <f t="shared" si="3"/>
        <v>0</v>
      </c>
      <c r="J53">
        <f t="shared" si="4"/>
        <v>0</v>
      </c>
      <c r="K53">
        <f t="shared" si="5"/>
        <v>9960</v>
      </c>
      <c r="L53">
        <f t="shared" si="5"/>
        <v>51400</v>
      </c>
      <c r="M53">
        <f t="shared" si="6"/>
        <v>1</v>
      </c>
    </row>
    <row r="54" spans="1:13" x14ac:dyDescent="0.45">
      <c r="A54">
        <f t="shared" si="7"/>
        <v>53</v>
      </c>
      <c r="B54" s="1">
        <v>41296</v>
      </c>
      <c r="C54">
        <f t="shared" si="8"/>
        <v>9960</v>
      </c>
      <c r="D54">
        <f t="shared" si="8"/>
        <v>51400</v>
      </c>
      <c r="E54">
        <f t="shared" si="9"/>
        <v>96</v>
      </c>
      <c r="F54" t="str">
        <f t="shared" si="0"/>
        <v>siano</v>
      </c>
      <c r="G54">
        <f t="shared" si="1"/>
        <v>0</v>
      </c>
      <c r="H54">
        <f t="shared" si="2"/>
        <v>3840</v>
      </c>
      <c r="I54">
        <f t="shared" si="3"/>
        <v>4000</v>
      </c>
      <c r="J54">
        <f t="shared" si="4"/>
        <v>0</v>
      </c>
      <c r="K54">
        <f t="shared" si="5"/>
        <v>13960</v>
      </c>
      <c r="L54">
        <f t="shared" si="5"/>
        <v>47560</v>
      </c>
      <c r="M54">
        <f t="shared" si="6"/>
        <v>2</v>
      </c>
    </row>
    <row r="55" spans="1:13" x14ac:dyDescent="0.45">
      <c r="A55">
        <f t="shared" si="7"/>
        <v>54</v>
      </c>
      <c r="B55" s="1">
        <v>41297</v>
      </c>
      <c r="C55">
        <f t="shared" si="8"/>
        <v>13960</v>
      </c>
      <c r="D55">
        <f t="shared" si="8"/>
        <v>47560</v>
      </c>
      <c r="E55">
        <f t="shared" si="9"/>
        <v>96</v>
      </c>
      <c r="F55" t="str">
        <f t="shared" si="0"/>
        <v>zolodz</v>
      </c>
      <c r="G55">
        <f t="shared" si="1"/>
        <v>1920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12040</v>
      </c>
      <c r="L55">
        <f t="shared" si="5"/>
        <v>47560</v>
      </c>
      <c r="M55">
        <f t="shared" si="6"/>
        <v>3</v>
      </c>
    </row>
    <row r="56" spans="1:13" x14ac:dyDescent="0.45">
      <c r="A56">
        <f t="shared" si="7"/>
        <v>55</v>
      </c>
      <c r="B56" s="1">
        <v>41298</v>
      </c>
      <c r="C56">
        <f t="shared" si="8"/>
        <v>12040</v>
      </c>
      <c r="D56">
        <f t="shared" si="8"/>
        <v>47560</v>
      </c>
      <c r="E56">
        <f t="shared" si="9"/>
        <v>96</v>
      </c>
      <c r="F56" t="str">
        <f t="shared" si="0"/>
        <v>zolodz</v>
      </c>
      <c r="G56">
        <f t="shared" si="1"/>
        <v>1920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10120</v>
      </c>
      <c r="L56">
        <f t="shared" si="5"/>
        <v>47560</v>
      </c>
      <c r="M56">
        <f t="shared" si="6"/>
        <v>4</v>
      </c>
    </row>
    <row r="57" spans="1:13" x14ac:dyDescent="0.45">
      <c r="A57">
        <f t="shared" si="7"/>
        <v>56</v>
      </c>
      <c r="B57" s="1">
        <v>41299</v>
      </c>
      <c r="C57">
        <f t="shared" si="8"/>
        <v>10120</v>
      </c>
      <c r="D57">
        <f t="shared" si="8"/>
        <v>47560</v>
      </c>
      <c r="E57">
        <f t="shared" si="9"/>
        <v>96</v>
      </c>
      <c r="F57" t="str">
        <f t="shared" si="0"/>
        <v>zolodz</v>
      </c>
      <c r="G57">
        <f t="shared" si="1"/>
        <v>1920</v>
      </c>
      <c r="H57">
        <f t="shared" si="2"/>
        <v>0</v>
      </c>
      <c r="I57">
        <f t="shared" si="3"/>
        <v>0</v>
      </c>
      <c r="J57">
        <f t="shared" si="4"/>
        <v>15000</v>
      </c>
      <c r="K57">
        <f t="shared" si="5"/>
        <v>8200</v>
      </c>
      <c r="L57">
        <f t="shared" si="5"/>
        <v>62560</v>
      </c>
      <c r="M57">
        <f t="shared" si="6"/>
        <v>5</v>
      </c>
    </row>
    <row r="58" spans="1:13" x14ac:dyDescent="0.45">
      <c r="A58">
        <f t="shared" si="7"/>
        <v>57</v>
      </c>
      <c r="B58" s="1">
        <v>41300</v>
      </c>
      <c r="C58">
        <f t="shared" si="8"/>
        <v>8200</v>
      </c>
      <c r="D58">
        <f t="shared" si="8"/>
        <v>62560</v>
      </c>
      <c r="E58">
        <f t="shared" si="9"/>
        <v>96</v>
      </c>
      <c r="F58" t="str">
        <f t="shared" si="0"/>
        <v>siano</v>
      </c>
      <c r="G58">
        <f t="shared" si="1"/>
        <v>0</v>
      </c>
      <c r="H58">
        <f t="shared" si="2"/>
        <v>3840</v>
      </c>
      <c r="I58">
        <f t="shared" si="3"/>
        <v>0</v>
      </c>
      <c r="J58">
        <f t="shared" si="4"/>
        <v>0</v>
      </c>
      <c r="K58">
        <f t="shared" si="5"/>
        <v>8200</v>
      </c>
      <c r="L58">
        <f t="shared" si="5"/>
        <v>58720</v>
      </c>
      <c r="M58">
        <f t="shared" si="6"/>
        <v>6</v>
      </c>
    </row>
    <row r="59" spans="1:13" x14ac:dyDescent="0.45">
      <c r="A59">
        <f t="shared" si="7"/>
        <v>58</v>
      </c>
      <c r="B59" s="1">
        <v>41301</v>
      </c>
      <c r="C59">
        <f t="shared" si="8"/>
        <v>8200</v>
      </c>
      <c r="D59">
        <f t="shared" si="8"/>
        <v>58720</v>
      </c>
      <c r="E59">
        <f t="shared" si="9"/>
        <v>96</v>
      </c>
      <c r="F59" t="str">
        <f t="shared" si="0"/>
        <v>siano</v>
      </c>
      <c r="G59">
        <f t="shared" si="1"/>
        <v>0</v>
      </c>
      <c r="H59">
        <f t="shared" si="2"/>
        <v>3840</v>
      </c>
      <c r="I59">
        <f t="shared" si="3"/>
        <v>0</v>
      </c>
      <c r="J59">
        <f t="shared" si="4"/>
        <v>0</v>
      </c>
      <c r="K59">
        <f t="shared" si="5"/>
        <v>8200</v>
      </c>
      <c r="L59">
        <f t="shared" si="5"/>
        <v>54880</v>
      </c>
      <c r="M59">
        <f t="shared" si="6"/>
        <v>7</v>
      </c>
    </row>
    <row r="60" spans="1:13" x14ac:dyDescent="0.45">
      <c r="A60">
        <f t="shared" si="7"/>
        <v>59</v>
      </c>
      <c r="B60" s="1">
        <v>41302</v>
      </c>
      <c r="C60">
        <f t="shared" si="8"/>
        <v>8200</v>
      </c>
      <c r="D60">
        <f t="shared" si="8"/>
        <v>54880</v>
      </c>
      <c r="E60">
        <f t="shared" si="9"/>
        <v>96</v>
      </c>
      <c r="F60" t="str">
        <f t="shared" si="0"/>
        <v>siano</v>
      </c>
      <c r="G60">
        <f t="shared" si="1"/>
        <v>0</v>
      </c>
      <c r="H60">
        <f t="shared" si="2"/>
        <v>3840</v>
      </c>
      <c r="I60">
        <f t="shared" si="3"/>
        <v>0</v>
      </c>
      <c r="J60">
        <f t="shared" si="4"/>
        <v>0</v>
      </c>
      <c r="K60">
        <f t="shared" si="5"/>
        <v>8200</v>
      </c>
      <c r="L60">
        <f t="shared" si="5"/>
        <v>51040</v>
      </c>
      <c r="M60">
        <f t="shared" si="6"/>
        <v>1</v>
      </c>
    </row>
    <row r="61" spans="1:13" x14ac:dyDescent="0.45">
      <c r="A61">
        <f t="shared" si="7"/>
        <v>60</v>
      </c>
      <c r="B61" s="1">
        <v>41303</v>
      </c>
      <c r="C61">
        <f t="shared" si="8"/>
        <v>8200</v>
      </c>
      <c r="D61">
        <f t="shared" si="8"/>
        <v>51040</v>
      </c>
      <c r="E61">
        <f t="shared" si="9"/>
        <v>96</v>
      </c>
      <c r="F61" t="str">
        <f t="shared" si="0"/>
        <v>siano</v>
      </c>
      <c r="G61">
        <f t="shared" si="1"/>
        <v>0</v>
      </c>
      <c r="H61">
        <f t="shared" si="2"/>
        <v>3840</v>
      </c>
      <c r="I61">
        <f t="shared" si="3"/>
        <v>4000</v>
      </c>
      <c r="J61">
        <f t="shared" si="4"/>
        <v>0</v>
      </c>
      <c r="K61">
        <f t="shared" si="5"/>
        <v>12200</v>
      </c>
      <c r="L61">
        <f t="shared" si="5"/>
        <v>47200</v>
      </c>
      <c r="M61">
        <f t="shared" si="6"/>
        <v>2</v>
      </c>
    </row>
    <row r="62" spans="1:13" x14ac:dyDescent="0.45">
      <c r="A62">
        <f t="shared" si="7"/>
        <v>61</v>
      </c>
      <c r="B62" s="1">
        <v>41304</v>
      </c>
      <c r="C62">
        <f t="shared" si="8"/>
        <v>12200</v>
      </c>
      <c r="D62">
        <f t="shared" si="8"/>
        <v>47200</v>
      </c>
      <c r="E62">
        <f t="shared" si="9"/>
        <v>96</v>
      </c>
      <c r="F62" t="str">
        <f t="shared" si="0"/>
        <v>zolodz</v>
      </c>
      <c r="G62">
        <f t="shared" si="1"/>
        <v>1920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10280</v>
      </c>
      <c r="L62">
        <f t="shared" si="5"/>
        <v>47200</v>
      </c>
      <c r="M62">
        <f t="shared" si="6"/>
        <v>3</v>
      </c>
    </row>
    <row r="63" spans="1:13" x14ac:dyDescent="0.45">
      <c r="A63">
        <f t="shared" si="7"/>
        <v>62</v>
      </c>
      <c r="B63" s="1">
        <v>41305</v>
      </c>
      <c r="C63">
        <f t="shared" si="8"/>
        <v>10280</v>
      </c>
      <c r="D63">
        <f t="shared" si="8"/>
        <v>47200</v>
      </c>
      <c r="E63">
        <f t="shared" si="9"/>
        <v>96</v>
      </c>
      <c r="F63" t="str">
        <f t="shared" si="0"/>
        <v>zolodz</v>
      </c>
      <c r="G63">
        <f t="shared" si="1"/>
        <v>1920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8360</v>
      </c>
      <c r="L63">
        <f t="shared" si="5"/>
        <v>47200</v>
      </c>
      <c r="M63">
        <f t="shared" si="6"/>
        <v>4</v>
      </c>
    </row>
    <row r="64" spans="1:13" x14ac:dyDescent="0.45">
      <c r="A64">
        <f t="shared" si="7"/>
        <v>63</v>
      </c>
      <c r="B64" s="1">
        <v>41306</v>
      </c>
      <c r="C64">
        <f t="shared" si="8"/>
        <v>8360</v>
      </c>
      <c r="D64">
        <f t="shared" si="8"/>
        <v>47200</v>
      </c>
      <c r="E64">
        <f t="shared" si="9"/>
        <v>96</v>
      </c>
      <c r="F64" t="str">
        <f t="shared" si="0"/>
        <v>zolodz</v>
      </c>
      <c r="G64">
        <f t="shared" si="1"/>
        <v>1920</v>
      </c>
      <c r="H64">
        <f t="shared" si="2"/>
        <v>0</v>
      </c>
      <c r="I64">
        <f t="shared" si="3"/>
        <v>0</v>
      </c>
      <c r="J64">
        <f t="shared" si="4"/>
        <v>15000</v>
      </c>
      <c r="K64">
        <f t="shared" si="5"/>
        <v>6440</v>
      </c>
      <c r="L64">
        <f t="shared" si="5"/>
        <v>62200</v>
      </c>
      <c r="M64">
        <f t="shared" si="6"/>
        <v>5</v>
      </c>
    </row>
    <row r="65" spans="1:13" x14ac:dyDescent="0.45">
      <c r="A65">
        <f t="shared" si="7"/>
        <v>64</v>
      </c>
      <c r="B65" s="1">
        <v>41307</v>
      </c>
      <c r="C65">
        <f t="shared" si="8"/>
        <v>6440</v>
      </c>
      <c r="D65">
        <f t="shared" si="8"/>
        <v>62200</v>
      </c>
      <c r="E65">
        <f t="shared" si="9"/>
        <v>96</v>
      </c>
      <c r="F65" t="str">
        <f t="shared" si="0"/>
        <v>siano</v>
      </c>
      <c r="G65">
        <f t="shared" si="1"/>
        <v>0</v>
      </c>
      <c r="H65">
        <f t="shared" si="2"/>
        <v>3840</v>
      </c>
      <c r="I65">
        <f t="shared" si="3"/>
        <v>0</v>
      </c>
      <c r="J65">
        <f t="shared" si="4"/>
        <v>0</v>
      </c>
      <c r="K65">
        <f t="shared" si="5"/>
        <v>6440</v>
      </c>
      <c r="L65">
        <f t="shared" si="5"/>
        <v>58360</v>
      </c>
      <c r="M65">
        <f t="shared" si="6"/>
        <v>6</v>
      </c>
    </row>
    <row r="66" spans="1:13" x14ac:dyDescent="0.45">
      <c r="A66">
        <f t="shared" si="7"/>
        <v>65</v>
      </c>
      <c r="B66" s="1">
        <v>41308</v>
      </c>
      <c r="C66">
        <f t="shared" si="8"/>
        <v>6440</v>
      </c>
      <c r="D66">
        <f t="shared" si="8"/>
        <v>58360</v>
      </c>
      <c r="E66">
        <f t="shared" si="9"/>
        <v>96</v>
      </c>
      <c r="F66" t="str">
        <f t="shared" si="0"/>
        <v>siano</v>
      </c>
      <c r="G66">
        <f t="shared" si="1"/>
        <v>0</v>
      </c>
      <c r="H66">
        <f t="shared" si="2"/>
        <v>3840</v>
      </c>
      <c r="I66">
        <f t="shared" si="3"/>
        <v>0</v>
      </c>
      <c r="J66">
        <f t="shared" si="4"/>
        <v>0</v>
      </c>
      <c r="K66">
        <f t="shared" si="5"/>
        <v>6440</v>
      </c>
      <c r="L66">
        <f t="shared" si="5"/>
        <v>54520</v>
      </c>
      <c r="M66">
        <f t="shared" si="6"/>
        <v>7</v>
      </c>
    </row>
    <row r="67" spans="1:13" x14ac:dyDescent="0.45">
      <c r="A67">
        <f t="shared" si="7"/>
        <v>66</v>
      </c>
      <c r="B67" s="1">
        <v>41309</v>
      </c>
      <c r="C67">
        <f t="shared" si="8"/>
        <v>6440</v>
      </c>
      <c r="D67">
        <f t="shared" si="8"/>
        <v>54520</v>
      </c>
      <c r="E67">
        <f t="shared" si="9"/>
        <v>96</v>
      </c>
      <c r="F67" t="str">
        <f t="shared" ref="F67:F91" si="10">IF(D67&gt;50000, "siano", IF(C67&gt;20*E67,"zolodz", 0))</f>
        <v>siano</v>
      </c>
      <c r="G67">
        <f t="shared" ref="G67:G91" si="11">IF(F67 = "zolodz", E67*20, 0)</f>
        <v>0</v>
      </c>
      <c r="H67">
        <f t="shared" ref="H67:H91" si="12">IF(F67 = "siano", E67*40, 0)</f>
        <v>3840</v>
      </c>
      <c r="I67">
        <f t="shared" ref="I67:I91" si="13">IF(M67 = 2, 4000, 0)</f>
        <v>0</v>
      </c>
      <c r="J67">
        <f t="shared" ref="J67:J91" si="14">IF(M67 = 5, 15000, 0)</f>
        <v>0</v>
      </c>
      <c r="K67">
        <f t="shared" ref="K67:L91" si="15">C67-G67+I67</f>
        <v>6440</v>
      </c>
      <c r="L67">
        <f t="shared" si="15"/>
        <v>50680</v>
      </c>
      <c r="M67">
        <f t="shared" ref="M67:M91" si="16">WEEKDAY(B67,2)</f>
        <v>1</v>
      </c>
    </row>
    <row r="68" spans="1:13" x14ac:dyDescent="0.45">
      <c r="A68">
        <f t="shared" ref="A68:A91" si="17">A67+1</f>
        <v>67</v>
      </c>
      <c r="B68" s="1">
        <v>41310</v>
      </c>
      <c r="C68">
        <f t="shared" ref="C68:D91" si="18">K67</f>
        <v>6440</v>
      </c>
      <c r="D68">
        <f t="shared" si="18"/>
        <v>50680</v>
      </c>
      <c r="E68">
        <f t="shared" ref="E68:E91" si="19">E67</f>
        <v>96</v>
      </c>
      <c r="F68" t="str">
        <f t="shared" si="10"/>
        <v>siano</v>
      </c>
      <c r="G68">
        <f t="shared" si="11"/>
        <v>0</v>
      </c>
      <c r="H68">
        <f t="shared" si="12"/>
        <v>3840</v>
      </c>
      <c r="I68">
        <f t="shared" si="13"/>
        <v>4000</v>
      </c>
      <c r="J68">
        <f t="shared" si="14"/>
        <v>0</v>
      </c>
      <c r="K68">
        <f t="shared" si="15"/>
        <v>10440</v>
      </c>
      <c r="L68">
        <f t="shared" si="15"/>
        <v>46840</v>
      </c>
      <c r="M68">
        <f t="shared" si="16"/>
        <v>2</v>
      </c>
    </row>
    <row r="69" spans="1:13" x14ac:dyDescent="0.45">
      <c r="A69">
        <f t="shared" si="17"/>
        <v>68</v>
      </c>
      <c r="B69" s="1">
        <v>41311</v>
      </c>
      <c r="C69">
        <f t="shared" si="18"/>
        <v>10440</v>
      </c>
      <c r="D69">
        <f t="shared" si="18"/>
        <v>46840</v>
      </c>
      <c r="E69">
        <f t="shared" si="19"/>
        <v>96</v>
      </c>
      <c r="F69" t="str">
        <f t="shared" si="10"/>
        <v>zolodz</v>
      </c>
      <c r="G69">
        <f t="shared" si="11"/>
        <v>1920</v>
      </c>
      <c r="H69">
        <f t="shared" si="12"/>
        <v>0</v>
      </c>
      <c r="I69">
        <f t="shared" si="13"/>
        <v>0</v>
      </c>
      <c r="J69">
        <f t="shared" si="14"/>
        <v>0</v>
      </c>
      <c r="K69">
        <f t="shared" si="15"/>
        <v>8520</v>
      </c>
      <c r="L69">
        <f t="shared" si="15"/>
        <v>46840</v>
      </c>
      <c r="M69">
        <f t="shared" si="16"/>
        <v>3</v>
      </c>
    </row>
    <row r="70" spans="1:13" x14ac:dyDescent="0.45">
      <c r="A70">
        <f t="shared" si="17"/>
        <v>69</v>
      </c>
      <c r="B70" s="1">
        <v>41312</v>
      </c>
      <c r="C70">
        <f t="shared" si="18"/>
        <v>8520</v>
      </c>
      <c r="D70">
        <f t="shared" si="18"/>
        <v>46840</v>
      </c>
      <c r="E70">
        <f t="shared" si="19"/>
        <v>96</v>
      </c>
      <c r="F70" t="str">
        <f t="shared" si="10"/>
        <v>zolodz</v>
      </c>
      <c r="G70">
        <f t="shared" si="11"/>
        <v>1920</v>
      </c>
      <c r="H70">
        <f t="shared" si="12"/>
        <v>0</v>
      </c>
      <c r="I70">
        <f t="shared" si="13"/>
        <v>0</v>
      </c>
      <c r="J70">
        <f t="shared" si="14"/>
        <v>0</v>
      </c>
      <c r="K70">
        <f t="shared" si="15"/>
        <v>6600</v>
      </c>
      <c r="L70">
        <f t="shared" si="15"/>
        <v>46840</v>
      </c>
      <c r="M70">
        <f t="shared" si="16"/>
        <v>4</v>
      </c>
    </row>
    <row r="71" spans="1:13" x14ac:dyDescent="0.45">
      <c r="A71">
        <f t="shared" si="17"/>
        <v>70</v>
      </c>
      <c r="B71" s="1">
        <v>41313</v>
      </c>
      <c r="C71">
        <f t="shared" si="18"/>
        <v>6600</v>
      </c>
      <c r="D71">
        <f t="shared" si="18"/>
        <v>46840</v>
      </c>
      <c r="E71">
        <f t="shared" si="19"/>
        <v>96</v>
      </c>
      <c r="F71" t="str">
        <f t="shared" si="10"/>
        <v>zolodz</v>
      </c>
      <c r="G71">
        <f t="shared" si="11"/>
        <v>1920</v>
      </c>
      <c r="H71">
        <f t="shared" si="12"/>
        <v>0</v>
      </c>
      <c r="I71">
        <f t="shared" si="13"/>
        <v>0</v>
      </c>
      <c r="J71">
        <f t="shared" si="14"/>
        <v>15000</v>
      </c>
      <c r="K71">
        <f t="shared" si="15"/>
        <v>4680</v>
      </c>
      <c r="L71">
        <f t="shared" si="15"/>
        <v>61840</v>
      </c>
      <c r="M71">
        <f t="shared" si="16"/>
        <v>5</v>
      </c>
    </row>
    <row r="72" spans="1:13" x14ac:dyDescent="0.45">
      <c r="A72">
        <f t="shared" si="17"/>
        <v>71</v>
      </c>
      <c r="B72" s="1">
        <v>41314</v>
      </c>
      <c r="C72">
        <f t="shared" si="18"/>
        <v>4680</v>
      </c>
      <c r="D72">
        <f t="shared" si="18"/>
        <v>61840</v>
      </c>
      <c r="E72">
        <f t="shared" si="19"/>
        <v>96</v>
      </c>
      <c r="F72" t="str">
        <f t="shared" si="10"/>
        <v>siano</v>
      </c>
      <c r="G72">
        <f t="shared" si="11"/>
        <v>0</v>
      </c>
      <c r="H72">
        <f t="shared" si="12"/>
        <v>3840</v>
      </c>
      <c r="I72">
        <f t="shared" si="13"/>
        <v>0</v>
      </c>
      <c r="J72">
        <f t="shared" si="14"/>
        <v>0</v>
      </c>
      <c r="K72">
        <f t="shared" si="15"/>
        <v>4680</v>
      </c>
      <c r="L72">
        <f t="shared" si="15"/>
        <v>58000</v>
      </c>
      <c r="M72">
        <f t="shared" si="16"/>
        <v>6</v>
      </c>
    </row>
    <row r="73" spans="1:13" x14ac:dyDescent="0.45">
      <c r="A73">
        <f t="shared" si="17"/>
        <v>72</v>
      </c>
      <c r="B73" s="1">
        <v>41315</v>
      </c>
      <c r="C73">
        <f t="shared" si="18"/>
        <v>4680</v>
      </c>
      <c r="D73">
        <f t="shared" si="18"/>
        <v>58000</v>
      </c>
      <c r="E73">
        <f t="shared" si="19"/>
        <v>96</v>
      </c>
      <c r="F73" t="str">
        <f t="shared" si="10"/>
        <v>siano</v>
      </c>
      <c r="G73">
        <f t="shared" si="11"/>
        <v>0</v>
      </c>
      <c r="H73">
        <f t="shared" si="12"/>
        <v>3840</v>
      </c>
      <c r="I73">
        <f t="shared" si="13"/>
        <v>0</v>
      </c>
      <c r="J73">
        <f t="shared" si="14"/>
        <v>0</v>
      </c>
      <c r="K73">
        <f t="shared" si="15"/>
        <v>4680</v>
      </c>
      <c r="L73">
        <f t="shared" si="15"/>
        <v>54160</v>
      </c>
      <c r="M73">
        <f t="shared" si="16"/>
        <v>7</v>
      </c>
    </row>
    <row r="74" spans="1:13" x14ac:dyDescent="0.45">
      <c r="A74">
        <f t="shared" si="17"/>
        <v>73</v>
      </c>
      <c r="B74" s="1">
        <v>41316</v>
      </c>
      <c r="C74">
        <f t="shared" si="18"/>
        <v>4680</v>
      </c>
      <c r="D74">
        <f t="shared" si="18"/>
        <v>54160</v>
      </c>
      <c r="E74">
        <f t="shared" si="19"/>
        <v>96</v>
      </c>
      <c r="F74" t="str">
        <f t="shared" si="10"/>
        <v>siano</v>
      </c>
      <c r="G74">
        <f t="shared" si="11"/>
        <v>0</v>
      </c>
      <c r="H74">
        <f t="shared" si="12"/>
        <v>3840</v>
      </c>
      <c r="I74">
        <f t="shared" si="13"/>
        <v>0</v>
      </c>
      <c r="J74">
        <f t="shared" si="14"/>
        <v>0</v>
      </c>
      <c r="K74">
        <f t="shared" si="15"/>
        <v>4680</v>
      </c>
      <c r="L74">
        <f t="shared" si="15"/>
        <v>50320</v>
      </c>
      <c r="M74">
        <f t="shared" si="16"/>
        <v>1</v>
      </c>
    </row>
    <row r="75" spans="1:13" x14ac:dyDescent="0.45">
      <c r="A75">
        <f t="shared" si="17"/>
        <v>74</v>
      </c>
      <c r="B75" s="1">
        <v>41317</v>
      </c>
      <c r="C75">
        <f t="shared" si="18"/>
        <v>4680</v>
      </c>
      <c r="D75">
        <f t="shared" si="18"/>
        <v>50320</v>
      </c>
      <c r="E75">
        <f t="shared" si="19"/>
        <v>96</v>
      </c>
      <c r="F75" t="str">
        <f t="shared" si="10"/>
        <v>siano</v>
      </c>
      <c r="G75">
        <f t="shared" si="11"/>
        <v>0</v>
      </c>
      <c r="H75">
        <f t="shared" si="12"/>
        <v>3840</v>
      </c>
      <c r="I75">
        <f t="shared" si="13"/>
        <v>4000</v>
      </c>
      <c r="J75">
        <f t="shared" si="14"/>
        <v>0</v>
      </c>
      <c r="K75">
        <f t="shared" si="15"/>
        <v>8680</v>
      </c>
      <c r="L75">
        <f t="shared" si="15"/>
        <v>46480</v>
      </c>
      <c r="M75">
        <f t="shared" si="16"/>
        <v>2</v>
      </c>
    </row>
    <row r="76" spans="1:13" x14ac:dyDescent="0.45">
      <c r="A76">
        <f t="shared" si="17"/>
        <v>75</v>
      </c>
      <c r="B76" s="1">
        <v>41318</v>
      </c>
      <c r="C76">
        <f t="shared" si="18"/>
        <v>8680</v>
      </c>
      <c r="D76">
        <f t="shared" si="18"/>
        <v>46480</v>
      </c>
      <c r="E76">
        <f t="shared" si="19"/>
        <v>96</v>
      </c>
      <c r="F76" t="str">
        <f t="shared" si="10"/>
        <v>zolodz</v>
      </c>
      <c r="G76">
        <f t="shared" si="11"/>
        <v>1920</v>
      </c>
      <c r="H76">
        <f t="shared" si="12"/>
        <v>0</v>
      </c>
      <c r="I76">
        <f t="shared" si="13"/>
        <v>0</v>
      </c>
      <c r="J76">
        <f t="shared" si="14"/>
        <v>0</v>
      </c>
      <c r="K76">
        <f t="shared" si="15"/>
        <v>6760</v>
      </c>
      <c r="L76">
        <f t="shared" si="15"/>
        <v>46480</v>
      </c>
      <c r="M76">
        <f t="shared" si="16"/>
        <v>3</v>
      </c>
    </row>
    <row r="77" spans="1:13" x14ac:dyDescent="0.45">
      <c r="A77">
        <f t="shared" si="17"/>
        <v>76</v>
      </c>
      <c r="B77" s="1">
        <v>41319</v>
      </c>
      <c r="C77">
        <f t="shared" si="18"/>
        <v>6760</v>
      </c>
      <c r="D77">
        <f t="shared" si="18"/>
        <v>46480</v>
      </c>
      <c r="E77">
        <f t="shared" si="19"/>
        <v>96</v>
      </c>
      <c r="F77" t="str">
        <f t="shared" si="10"/>
        <v>zolodz</v>
      </c>
      <c r="G77">
        <f t="shared" si="11"/>
        <v>1920</v>
      </c>
      <c r="H77">
        <f t="shared" si="12"/>
        <v>0</v>
      </c>
      <c r="I77">
        <f t="shared" si="13"/>
        <v>0</v>
      </c>
      <c r="J77">
        <f t="shared" si="14"/>
        <v>0</v>
      </c>
      <c r="K77">
        <f t="shared" si="15"/>
        <v>4840</v>
      </c>
      <c r="L77">
        <f t="shared" si="15"/>
        <v>46480</v>
      </c>
      <c r="M77">
        <f t="shared" si="16"/>
        <v>4</v>
      </c>
    </row>
    <row r="78" spans="1:13" x14ac:dyDescent="0.45">
      <c r="A78">
        <f t="shared" si="17"/>
        <v>77</v>
      </c>
      <c r="B78" s="1">
        <v>41320</v>
      </c>
      <c r="C78">
        <f t="shared" si="18"/>
        <v>4840</v>
      </c>
      <c r="D78">
        <f t="shared" si="18"/>
        <v>46480</v>
      </c>
      <c r="E78">
        <f t="shared" si="19"/>
        <v>96</v>
      </c>
      <c r="F78" t="str">
        <f t="shared" si="10"/>
        <v>zolodz</v>
      </c>
      <c r="G78">
        <f t="shared" si="11"/>
        <v>1920</v>
      </c>
      <c r="H78">
        <f t="shared" si="12"/>
        <v>0</v>
      </c>
      <c r="I78">
        <f t="shared" si="13"/>
        <v>0</v>
      </c>
      <c r="J78">
        <f t="shared" si="14"/>
        <v>15000</v>
      </c>
      <c r="K78">
        <f t="shared" si="15"/>
        <v>2920</v>
      </c>
      <c r="L78">
        <f t="shared" si="15"/>
        <v>61480</v>
      </c>
      <c r="M78">
        <f t="shared" si="16"/>
        <v>5</v>
      </c>
    </row>
    <row r="79" spans="1:13" x14ac:dyDescent="0.45">
      <c r="A79">
        <f t="shared" si="17"/>
        <v>78</v>
      </c>
      <c r="B79" s="1">
        <v>41321</v>
      </c>
      <c r="C79">
        <f t="shared" si="18"/>
        <v>2920</v>
      </c>
      <c r="D79">
        <f t="shared" si="18"/>
        <v>61480</v>
      </c>
      <c r="E79">
        <f t="shared" si="19"/>
        <v>96</v>
      </c>
      <c r="F79" t="str">
        <f t="shared" si="10"/>
        <v>siano</v>
      </c>
      <c r="G79">
        <f t="shared" si="11"/>
        <v>0</v>
      </c>
      <c r="H79">
        <f t="shared" si="12"/>
        <v>3840</v>
      </c>
      <c r="I79">
        <f t="shared" si="13"/>
        <v>0</v>
      </c>
      <c r="J79">
        <f t="shared" si="14"/>
        <v>0</v>
      </c>
      <c r="K79">
        <f t="shared" si="15"/>
        <v>2920</v>
      </c>
      <c r="L79">
        <f t="shared" si="15"/>
        <v>57640</v>
      </c>
      <c r="M79">
        <f t="shared" si="16"/>
        <v>6</v>
      </c>
    </row>
    <row r="80" spans="1:13" x14ac:dyDescent="0.45">
      <c r="A80">
        <f t="shared" si="17"/>
        <v>79</v>
      </c>
      <c r="B80" s="1">
        <v>41322</v>
      </c>
      <c r="C80">
        <f t="shared" si="18"/>
        <v>2920</v>
      </c>
      <c r="D80">
        <f t="shared" si="18"/>
        <v>57640</v>
      </c>
      <c r="E80">
        <f t="shared" si="19"/>
        <v>96</v>
      </c>
      <c r="F80" t="str">
        <f t="shared" si="10"/>
        <v>siano</v>
      </c>
      <c r="G80">
        <f t="shared" si="11"/>
        <v>0</v>
      </c>
      <c r="H80">
        <f t="shared" si="12"/>
        <v>3840</v>
      </c>
      <c r="I80">
        <f t="shared" si="13"/>
        <v>0</v>
      </c>
      <c r="J80">
        <f t="shared" si="14"/>
        <v>0</v>
      </c>
      <c r="K80">
        <f t="shared" si="15"/>
        <v>2920</v>
      </c>
      <c r="L80">
        <f t="shared" si="15"/>
        <v>53800</v>
      </c>
      <c r="M80">
        <f t="shared" si="16"/>
        <v>7</v>
      </c>
    </row>
    <row r="81" spans="1:13" x14ac:dyDescent="0.45">
      <c r="A81">
        <f t="shared" si="17"/>
        <v>80</v>
      </c>
      <c r="B81" s="1">
        <v>41323</v>
      </c>
      <c r="C81">
        <f t="shared" si="18"/>
        <v>2920</v>
      </c>
      <c r="D81">
        <f t="shared" si="18"/>
        <v>53800</v>
      </c>
      <c r="E81">
        <f t="shared" si="19"/>
        <v>96</v>
      </c>
      <c r="F81" t="str">
        <f t="shared" si="10"/>
        <v>siano</v>
      </c>
      <c r="G81">
        <f t="shared" si="11"/>
        <v>0</v>
      </c>
      <c r="H81">
        <f t="shared" si="12"/>
        <v>3840</v>
      </c>
      <c r="I81">
        <f t="shared" si="13"/>
        <v>0</v>
      </c>
      <c r="J81">
        <f t="shared" si="14"/>
        <v>0</v>
      </c>
      <c r="K81">
        <f t="shared" si="15"/>
        <v>2920</v>
      </c>
      <c r="L81">
        <f t="shared" si="15"/>
        <v>49960</v>
      </c>
      <c r="M81">
        <f t="shared" si="16"/>
        <v>1</v>
      </c>
    </row>
    <row r="82" spans="1:13" x14ac:dyDescent="0.45">
      <c r="A82">
        <f t="shared" si="17"/>
        <v>81</v>
      </c>
      <c r="B82" s="1">
        <v>41324</v>
      </c>
      <c r="C82">
        <f t="shared" si="18"/>
        <v>2920</v>
      </c>
      <c r="D82">
        <f t="shared" si="18"/>
        <v>49960</v>
      </c>
      <c r="E82">
        <f t="shared" si="19"/>
        <v>96</v>
      </c>
      <c r="F82" t="str">
        <f t="shared" si="10"/>
        <v>zolodz</v>
      </c>
      <c r="G82">
        <f t="shared" si="11"/>
        <v>1920</v>
      </c>
      <c r="H82">
        <f t="shared" si="12"/>
        <v>0</v>
      </c>
      <c r="I82">
        <f t="shared" si="13"/>
        <v>4000</v>
      </c>
      <c r="J82">
        <f t="shared" si="14"/>
        <v>0</v>
      </c>
      <c r="K82">
        <f t="shared" si="15"/>
        <v>5000</v>
      </c>
      <c r="L82">
        <f t="shared" si="15"/>
        <v>49960</v>
      </c>
      <c r="M82">
        <f t="shared" si="16"/>
        <v>2</v>
      </c>
    </row>
    <row r="83" spans="1:13" x14ac:dyDescent="0.45">
      <c r="A83">
        <f t="shared" si="17"/>
        <v>82</v>
      </c>
      <c r="B83" s="1">
        <v>41325</v>
      </c>
      <c r="C83">
        <f t="shared" si="18"/>
        <v>5000</v>
      </c>
      <c r="D83">
        <f t="shared" si="18"/>
        <v>49960</v>
      </c>
      <c r="E83">
        <f t="shared" si="19"/>
        <v>96</v>
      </c>
      <c r="F83" t="str">
        <f t="shared" si="10"/>
        <v>zolodz</v>
      </c>
      <c r="G83">
        <f t="shared" si="11"/>
        <v>1920</v>
      </c>
      <c r="H83">
        <f t="shared" si="12"/>
        <v>0</v>
      </c>
      <c r="I83">
        <f t="shared" si="13"/>
        <v>0</v>
      </c>
      <c r="J83">
        <f t="shared" si="14"/>
        <v>0</v>
      </c>
      <c r="K83">
        <f t="shared" si="15"/>
        <v>3080</v>
      </c>
      <c r="L83">
        <f t="shared" si="15"/>
        <v>49960</v>
      </c>
      <c r="M83">
        <f t="shared" si="16"/>
        <v>3</v>
      </c>
    </row>
    <row r="84" spans="1:13" x14ac:dyDescent="0.45">
      <c r="A84">
        <f t="shared" si="17"/>
        <v>83</v>
      </c>
      <c r="B84" s="1">
        <v>41326</v>
      </c>
      <c r="C84">
        <f t="shared" si="18"/>
        <v>3080</v>
      </c>
      <c r="D84">
        <f t="shared" si="18"/>
        <v>49960</v>
      </c>
      <c r="E84">
        <f t="shared" si="19"/>
        <v>96</v>
      </c>
      <c r="F84" t="str">
        <f t="shared" si="10"/>
        <v>zolodz</v>
      </c>
      <c r="G84">
        <f t="shared" si="11"/>
        <v>1920</v>
      </c>
      <c r="H84">
        <f t="shared" si="12"/>
        <v>0</v>
      </c>
      <c r="I84">
        <f t="shared" si="13"/>
        <v>0</v>
      </c>
      <c r="J84">
        <f t="shared" si="14"/>
        <v>0</v>
      </c>
      <c r="K84">
        <f t="shared" si="15"/>
        <v>1160</v>
      </c>
      <c r="L84">
        <f t="shared" si="15"/>
        <v>49960</v>
      </c>
      <c r="M84">
        <f t="shared" si="16"/>
        <v>4</v>
      </c>
    </row>
    <row r="85" spans="1:13" x14ac:dyDescent="0.45">
      <c r="A85">
        <f t="shared" si="17"/>
        <v>84</v>
      </c>
      <c r="B85" s="1">
        <v>41327</v>
      </c>
      <c r="C85">
        <f t="shared" si="18"/>
        <v>1160</v>
      </c>
      <c r="D85">
        <f t="shared" si="18"/>
        <v>49960</v>
      </c>
      <c r="E85">
        <f t="shared" si="19"/>
        <v>96</v>
      </c>
      <c r="F85">
        <f t="shared" si="10"/>
        <v>0</v>
      </c>
      <c r="G85">
        <f t="shared" si="11"/>
        <v>0</v>
      </c>
      <c r="H85">
        <f t="shared" si="12"/>
        <v>0</v>
      </c>
      <c r="I85">
        <f t="shared" si="13"/>
        <v>0</v>
      </c>
      <c r="J85">
        <f t="shared" si="14"/>
        <v>15000</v>
      </c>
      <c r="K85">
        <f t="shared" si="15"/>
        <v>1160</v>
      </c>
      <c r="L85">
        <f t="shared" si="15"/>
        <v>64960</v>
      </c>
      <c r="M85">
        <f t="shared" si="16"/>
        <v>5</v>
      </c>
    </row>
    <row r="86" spans="1:13" x14ac:dyDescent="0.45">
      <c r="A86">
        <f t="shared" si="17"/>
        <v>85</v>
      </c>
      <c r="B86" s="1">
        <v>41328</v>
      </c>
      <c r="C86">
        <f t="shared" si="18"/>
        <v>1160</v>
      </c>
      <c r="D86">
        <f t="shared" si="18"/>
        <v>64960</v>
      </c>
      <c r="E86">
        <f t="shared" si="19"/>
        <v>96</v>
      </c>
      <c r="F86" t="str">
        <f t="shared" si="10"/>
        <v>siano</v>
      </c>
      <c r="G86">
        <f t="shared" si="11"/>
        <v>0</v>
      </c>
      <c r="H86">
        <f t="shared" si="12"/>
        <v>3840</v>
      </c>
      <c r="I86">
        <f t="shared" si="13"/>
        <v>0</v>
      </c>
      <c r="J86">
        <f t="shared" si="14"/>
        <v>0</v>
      </c>
      <c r="K86">
        <f t="shared" si="15"/>
        <v>1160</v>
      </c>
      <c r="L86">
        <f t="shared" si="15"/>
        <v>61120</v>
      </c>
      <c r="M86">
        <f t="shared" si="16"/>
        <v>6</v>
      </c>
    </row>
    <row r="87" spans="1:13" x14ac:dyDescent="0.45">
      <c r="A87">
        <f t="shared" si="17"/>
        <v>86</v>
      </c>
      <c r="B87" s="1">
        <v>41329</v>
      </c>
      <c r="C87">
        <f t="shared" si="18"/>
        <v>1160</v>
      </c>
      <c r="D87">
        <f t="shared" si="18"/>
        <v>61120</v>
      </c>
      <c r="E87">
        <f t="shared" si="19"/>
        <v>96</v>
      </c>
      <c r="F87" t="str">
        <f t="shared" si="10"/>
        <v>siano</v>
      </c>
      <c r="G87">
        <f t="shared" si="11"/>
        <v>0</v>
      </c>
      <c r="H87">
        <f t="shared" si="12"/>
        <v>3840</v>
      </c>
      <c r="I87">
        <f t="shared" si="13"/>
        <v>0</v>
      </c>
      <c r="J87">
        <f t="shared" si="14"/>
        <v>0</v>
      </c>
      <c r="K87">
        <f t="shared" si="15"/>
        <v>1160</v>
      </c>
      <c r="L87">
        <f t="shared" si="15"/>
        <v>57280</v>
      </c>
      <c r="M87">
        <f t="shared" si="16"/>
        <v>7</v>
      </c>
    </row>
    <row r="88" spans="1:13" x14ac:dyDescent="0.45">
      <c r="A88">
        <f t="shared" si="17"/>
        <v>87</v>
      </c>
      <c r="B88" s="1">
        <v>41330</v>
      </c>
      <c r="C88">
        <f t="shared" si="18"/>
        <v>1160</v>
      </c>
      <c r="D88">
        <f t="shared" si="18"/>
        <v>57280</v>
      </c>
      <c r="E88">
        <f t="shared" si="19"/>
        <v>96</v>
      </c>
      <c r="F88" t="str">
        <f t="shared" si="10"/>
        <v>siano</v>
      </c>
      <c r="G88">
        <f t="shared" si="11"/>
        <v>0</v>
      </c>
      <c r="H88">
        <f t="shared" si="12"/>
        <v>3840</v>
      </c>
      <c r="I88">
        <f t="shared" si="13"/>
        <v>0</v>
      </c>
      <c r="J88">
        <f t="shared" si="14"/>
        <v>0</v>
      </c>
      <c r="K88">
        <f t="shared" si="15"/>
        <v>1160</v>
      </c>
      <c r="L88">
        <f t="shared" si="15"/>
        <v>53440</v>
      </c>
      <c r="M88">
        <f t="shared" si="16"/>
        <v>1</v>
      </c>
    </row>
    <row r="89" spans="1:13" x14ac:dyDescent="0.45">
      <c r="A89">
        <f t="shared" si="17"/>
        <v>88</v>
      </c>
      <c r="B89" s="1">
        <v>41331</v>
      </c>
      <c r="C89">
        <f t="shared" si="18"/>
        <v>1160</v>
      </c>
      <c r="D89">
        <f t="shared" si="18"/>
        <v>53440</v>
      </c>
      <c r="E89">
        <f t="shared" si="19"/>
        <v>96</v>
      </c>
      <c r="F89" t="str">
        <f t="shared" si="10"/>
        <v>siano</v>
      </c>
      <c r="G89">
        <f t="shared" si="11"/>
        <v>0</v>
      </c>
      <c r="H89">
        <f t="shared" si="12"/>
        <v>3840</v>
      </c>
      <c r="I89">
        <f t="shared" si="13"/>
        <v>4000</v>
      </c>
      <c r="J89">
        <f t="shared" si="14"/>
        <v>0</v>
      </c>
      <c r="K89">
        <f t="shared" si="15"/>
        <v>5160</v>
      </c>
      <c r="L89">
        <f t="shared" si="15"/>
        <v>49600</v>
      </c>
      <c r="M89">
        <f t="shared" si="16"/>
        <v>2</v>
      </c>
    </row>
    <row r="90" spans="1:13" x14ac:dyDescent="0.45">
      <c r="A90">
        <f t="shared" si="17"/>
        <v>89</v>
      </c>
      <c r="B90" s="1">
        <v>41332</v>
      </c>
      <c r="C90">
        <f t="shared" si="18"/>
        <v>5160</v>
      </c>
      <c r="D90">
        <f t="shared" si="18"/>
        <v>49600</v>
      </c>
      <c r="E90">
        <f t="shared" si="19"/>
        <v>96</v>
      </c>
      <c r="F90" t="str">
        <f t="shared" si="10"/>
        <v>zolodz</v>
      </c>
      <c r="G90">
        <f t="shared" si="11"/>
        <v>1920</v>
      </c>
      <c r="H90">
        <f t="shared" si="12"/>
        <v>0</v>
      </c>
      <c r="I90">
        <f t="shared" si="13"/>
        <v>0</v>
      </c>
      <c r="J90">
        <f t="shared" si="14"/>
        <v>0</v>
      </c>
      <c r="K90">
        <f t="shared" si="15"/>
        <v>3240</v>
      </c>
      <c r="L90">
        <f t="shared" si="15"/>
        <v>49600</v>
      </c>
      <c r="M90">
        <f t="shared" si="16"/>
        <v>3</v>
      </c>
    </row>
    <row r="91" spans="1:13" x14ac:dyDescent="0.45">
      <c r="A91">
        <f t="shared" si="17"/>
        <v>90</v>
      </c>
      <c r="B91" s="1">
        <v>41333</v>
      </c>
      <c r="C91">
        <f t="shared" si="18"/>
        <v>3240</v>
      </c>
      <c r="D91">
        <f t="shared" si="18"/>
        <v>49600</v>
      </c>
      <c r="E91">
        <f t="shared" si="19"/>
        <v>96</v>
      </c>
      <c r="F91" t="str">
        <f t="shared" si="10"/>
        <v>zolodz</v>
      </c>
      <c r="G91">
        <f t="shared" si="11"/>
        <v>1920</v>
      </c>
      <c r="H91">
        <f t="shared" si="12"/>
        <v>0</v>
      </c>
      <c r="I91">
        <f t="shared" si="13"/>
        <v>0</v>
      </c>
      <c r="J91">
        <f t="shared" si="14"/>
        <v>0</v>
      </c>
      <c r="K91">
        <f t="shared" si="15"/>
        <v>1320</v>
      </c>
      <c r="L91">
        <f t="shared" si="15"/>
        <v>49600</v>
      </c>
      <c r="M91">
        <f t="shared" si="16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D 6 9 a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N 1 d 7 L R h 3 F t 9 K F + s A M A A A D / / w M A U E s D B B Q A A g A I A A A A I Q A y R H r f y A E A A J 4 O A A A T A A A A R m 9 y b X V s Y X M v U 2 V j d G l v b j E u b e y S w W 7 T Q B C G z 0 T q O 6 y 2 l 0 S y T W v a H E A + o A Q E l 6 q Q V E i t E R r W 0 3 Y V e y f a H e P a U S 9 9 p Z 6 Q e q v y X m y a Q k D l w I W c 1 p f d / c c e z / / v 5 1 C x J i M m 6 3 X / V a / n L s F i I R w D 4 0 x k o k T e 6 Q n / L L / b + 9 t i e U N e H L l v y Z h U X a H h / l t d Y j I i w / 7 g + n L 0 M j 9 x a F 1 + b s G o f E y N K Q k K l 2 t z T r Y C b m c Q p 3 v p X q w 6 t I 1 G F X u x t h B b 6 p y X O j I Q d 1 C C 6 o y e 6 X w M B r 8 c f 0 z z 9 U w J X 7 E c R G d j L H W l G W 0 m n 8 l I j K i s K + O y Y S T e G E W F N h f Z f n q Y R u J D T Y w T b k v M N t v k i A x + H k R r b 7 v y C C 6 W N / e 3 z U w L E n M q m n Z 5 5 / w k b e V P n a Z K o / T G p / D V f 3 t s q f K N 3 i E U 3 m j / V z K R O H s s v S 7 L i f I W r M v Y 1 r / / 6 N R 3 M j 5 r E t z O N y 2 n P i y 3 y m f t Y 9 r O 0 f X / b a x o s Z A F M P g Q f E s U f o / X k V j I O V n + K T J e 8 Y P I 1 I B 9 o p 4 + / / R E 8 9 c q m I z X 3 x s e H i S r m R 4 K C g 2 I D l Z F F I 3 g l U 9 Q l 3 + + e D 3 Y 6 W n z d 9 c b z H b l I 2 j 9 d C A D b Y G 2 L d H 2 I t A W a N s a b Q e B t k D b 1 m g 7 D L Q F 2 r Z G 2 z D Q F m j 7 P 7 T 9 A A A A / / 8 D A F B L A Q I t A B Q A B g A I A A A A I Q A q 3 a p A 0 g A A A D c B A A A T A A A A A A A A A A A A A A A A A A A A A A B b Q 2 9 u d G V u d F 9 U e X B l c 1 0 u e G 1 s U E s B A i 0 A F A A C A A g A A A A h A C A + v W q t A A A A 9 w A A A B I A A A A A A A A A A A A A A A A A C w M A A E N v b m Z p Z y 9 Q Y W N r Y W d l L n h t b F B L A Q I t A B Q A A g A I A A A A I Q A y R H r f y A E A A J 4 O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A A A A A A A A J o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j o 0 M j o x O S 4 4 N D M w O D M 2 W i I v P j x F b n R y e S B U e X B l P S J G a W x s Q 2 9 s d W 1 u V H l w Z X M i I F Z h b H V l P S J z Q 1 F Z R 0 J n T U Q i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Y W M 4 M T J i L W E y O T I t N D c w N S 1 i Y W Q 3 L W I x N m V l Z j N k Y z c x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l m N T V h O W M t M j A 3 Y y 0 0 N D c w L T g 5 N m I t Y j d k M T M 2 N j E x N j k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3 Z T k y N T A t N D g 0 Y i 0 0 N z A 1 L T g 4 Y T U t M D A 1 Y m Y y Y T c 3 O D J l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Z j M z B k Z W M t M T F h N y 0 0 Y j g 3 L W I 5 Z D U t Z j E x N j I 0 M W E w M j I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5 Y 2 Q 4 N m E t N j g y O C 0 0 Z G F j L T l j Y 2 Q t N z R k N D k 0 N D Z m O D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F l Y T Z m M 2 U t M j h m Y y 0 0 O T g 3 L T g 5 N T E t Z m M 0 Z D U y Y z Z l N T N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2025-04-07T04:24:53Z</dcterms:modified>
</cp:coreProperties>
</file>