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de Entidad Relacion" sheetId="1" r:id="rId4"/>
  </sheets>
  <definedNames/>
  <calcPr/>
  <extLst>
    <ext uri="GoogleSheetsCustomDataVersion1">
      <go:sheetsCustomData xmlns:go="http://customooxmlschemas.google.com/" r:id="rId5" roundtripDataSignature="AMtx7miGfhOxzOUi4gSSbLTtazJ8FHip+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1">
      <text>
        <t xml:space="preserve">Hemos considerado una posible fecha de inicio del plan el 01/03/2022. Cada tabla contiene una porción de todos los datos correspondientes
======</t>
      </text>
    </comment>
    <comment authorId="0" ref="E20">
      <text>
        <t xml:space="preserve">======
ID#AAAAXb2ztqg
    (2022-04-09 16:13:44)
Personal de X (Igual que el fomulario real)</t>
      </text>
    </comment>
    <comment authorId="0" ref="E57">
      <text>
        <t xml:space="preserve">======
ID#AAAAXb2ztqc
Guillermo Visco Ponticelli    (2022-04-09 16:13:44)
-El color gris es para dif. Visulamente
- El nº serie es cod_lab113 &lt;- (cambia el ultimo)</t>
      </text>
    </comment>
  </commentList>
  <extLst>
    <ext uri="GoogleSheetsCustomDataVersion1">
      <go:sheetsCustomData xmlns:go="http://customooxmlschemas.google.com/" r:id="rId1" roundtripDataSignature="AMtx7mhP1ZS9afmljhflpjbqZarykNjbmw=="/>
    </ext>
  </extLst>
</comments>
</file>

<file path=xl/sharedStrings.xml><?xml version="1.0" encoding="utf-8"?>
<sst xmlns="http://schemas.openxmlformats.org/spreadsheetml/2006/main" count="212" uniqueCount="153">
  <si>
    <t>persona</t>
  </si>
  <si>
    <t>centro_salud</t>
  </si>
  <si>
    <t>codigo_persona</t>
  </si>
  <si>
    <t>dni</t>
  </si>
  <si>
    <t>nombre</t>
  </si>
  <si>
    <t>apellido</t>
  </si>
  <si>
    <t>email</t>
  </si>
  <si>
    <t>celular</t>
  </si>
  <si>
    <t>codigo_centro</t>
  </si>
  <si>
    <t>nombre_centro</t>
  </si>
  <si>
    <t>Juan</t>
  </si>
  <si>
    <t>Perez</t>
  </si>
  <si>
    <t>juanperez@gmail.com</t>
  </si>
  <si>
    <t>Hospital de Tilisarao - Tilisarao</t>
  </si>
  <si>
    <t>Milagros</t>
  </si>
  <si>
    <t>Lucero</t>
  </si>
  <si>
    <t>milagros@gmail.com</t>
  </si>
  <si>
    <t>Hospital de Unión -Unión</t>
  </si>
  <si>
    <t>Maximiliano</t>
  </si>
  <si>
    <t>Lopez</t>
  </si>
  <si>
    <t>maxlopez@gmail.com</t>
  </si>
  <si>
    <t>Hospital del Norte - San Luis</t>
  </si>
  <si>
    <t>Natasha</t>
  </si>
  <si>
    <t>Escudero</t>
  </si>
  <si>
    <t>nescudero@gmail.com</t>
  </si>
  <si>
    <t>Hospital del Oeste - San Luis</t>
  </si>
  <si>
    <t>Marta</t>
  </si>
  <si>
    <t>Fernandez</t>
  </si>
  <si>
    <t>marta01@gmail.com</t>
  </si>
  <si>
    <t>Hospital del Sur - San Luis</t>
  </si>
  <si>
    <t>Roberto</t>
  </si>
  <si>
    <t>Ojeda</t>
  </si>
  <si>
    <t>robertitookeda@gmail.com</t>
  </si>
  <si>
    <t>Hospital de San Luis - San Luis</t>
  </si>
  <si>
    <t>-</t>
  </si>
  <si>
    <t>Carolina</t>
  </si>
  <si>
    <t>Rubil</t>
  </si>
  <si>
    <t>carorubil@gmail.com</t>
  </si>
  <si>
    <t>Hospital de Juana Koslay - Juana Koslay</t>
  </si>
  <si>
    <t>Mario Norberto</t>
  </si>
  <si>
    <t>Soloa</t>
  </si>
  <si>
    <t>mariosoloa@ulp.edu.ar</t>
  </si>
  <si>
    <t>Hospital Cerro d ela Cruz - San Luis</t>
  </si>
  <si>
    <t>Sofia</t>
  </si>
  <si>
    <t>Pacheco</t>
  </si>
  <si>
    <t>sofiapach@gmail.com</t>
  </si>
  <si>
    <t>Hospital de Concarán - Concarán</t>
  </si>
  <si>
    <t>Pedro</t>
  </si>
  <si>
    <t>Sola</t>
  </si>
  <si>
    <t>pedros@yahoo.com.ar</t>
  </si>
  <si>
    <t>Hospital de dia Eva Perón - Villa Mercedes</t>
  </si>
  <si>
    <t>Mariana</t>
  </si>
  <si>
    <t>Ochoa</t>
  </si>
  <si>
    <t>ochoamariana@ciudad.com.ar</t>
  </si>
  <si>
    <t>&lt; todavia no citan</t>
  </si>
  <si>
    <t>Hospital de dia Braulio Moyano - Villa Mercedes</t>
  </si>
  <si>
    <t>Jorge</t>
  </si>
  <si>
    <t>Funes</t>
  </si>
  <si>
    <t>jfunes2005@infotel.com</t>
  </si>
  <si>
    <t>Hospital de Buena Esperanza - Buena Esperanza</t>
  </si>
  <si>
    <t>Laura</t>
  </si>
  <si>
    <t>Acosta</t>
  </si>
  <si>
    <t>laura_a@telefonica.com.ar</t>
  </si>
  <si>
    <t>Hospital de La Pedrera - Villa Mercedes</t>
  </si>
  <si>
    <t>Hospital de La Punta - La Punta</t>
  </si>
  <si>
    <t>Hospital de La toma - La Toma</t>
  </si>
  <si>
    <t>enfermedad_base</t>
  </si>
  <si>
    <t>ambito_trabajo</t>
  </si>
  <si>
    <t>Hospital de Mercedes - Villa Mercedes</t>
  </si>
  <si>
    <t>codigo_enfermedad</t>
  </si>
  <si>
    <t>nombre_enfermedad</t>
  </si>
  <si>
    <t>codigo_trabajo</t>
  </si>
  <si>
    <t>nombre_trabajo</t>
  </si>
  <si>
    <t>Hospital de Quines - Quines</t>
  </si>
  <si>
    <t>Enf. Cardiológica</t>
  </si>
  <si>
    <t>Pers. de Seguridad</t>
  </si>
  <si>
    <t>Hospital de San Martin - San Martin</t>
  </si>
  <si>
    <t>Enf. Hepática</t>
  </si>
  <si>
    <t>Pers. de Comercio</t>
  </si>
  <si>
    <t>Hospital de San Francisco - San Francisco</t>
  </si>
  <si>
    <t>Enf. Renal Crónica</t>
  </si>
  <si>
    <t>Pers. de Transporte</t>
  </si>
  <si>
    <t>Hospital de Edificio Ex Hospital de Merlo -  Merlo</t>
  </si>
  <si>
    <t>Enf. Respiratoria</t>
  </si>
  <si>
    <t>Pers. de Educación</t>
  </si>
  <si>
    <t>Polideportivo Municipal - San Luis</t>
  </si>
  <si>
    <t>Obesidad</t>
  </si>
  <si>
    <t>Pers. de Indrustria</t>
  </si>
  <si>
    <t>Pers. con Discapacidad</t>
  </si>
  <si>
    <t>provee_de</t>
  </si>
  <si>
    <t>Transplantado</t>
  </si>
  <si>
    <t>cant_vacunas</t>
  </si>
  <si>
    <t>codigo laboratorio</t>
  </si>
  <si>
    <t>fecha_entrega</t>
  </si>
  <si>
    <t>Cáncer</t>
  </si>
  <si>
    <t>Diabetes</t>
  </si>
  <si>
    <t>enfermo_de</t>
  </si>
  <si>
    <t>trabaja_en</t>
  </si>
  <si>
    <t>codigo_enferedad</t>
  </si>
  <si>
    <t>vacuna</t>
  </si>
  <si>
    <t>nro_serie</t>
  </si>
  <si>
    <t>estado</t>
  </si>
  <si>
    <t>codigo_lab</t>
  </si>
  <si>
    <t>colocada</t>
  </si>
  <si>
    <t>dañada</t>
  </si>
  <si>
    <t>disponible</t>
  </si>
  <si>
    <t>vencida</t>
  </si>
  <si>
    <t>laboratorio</t>
  </si>
  <si>
    <t>nombre_comercial</t>
  </si>
  <si>
    <t>pais_origen</t>
  </si>
  <si>
    <t>direccion_comercial</t>
  </si>
  <si>
    <t>Sputnik</t>
  </si>
  <si>
    <t>Rusia</t>
  </si>
  <si>
    <t>Gamaleya 9278, Moscú</t>
  </si>
  <si>
    <t>Covishield</t>
  </si>
  <si>
    <t>India</t>
  </si>
  <si>
    <t>Pune, Maharashtra 411</t>
  </si>
  <si>
    <t>Sinopharm</t>
  </si>
  <si>
    <t>China</t>
  </si>
  <si>
    <t>Changping 634 Beijing</t>
  </si>
  <si>
    <t>AstraZeneca</t>
  </si>
  <si>
    <t>Reino Unido</t>
  </si>
  <si>
    <t>Pancras Sq 1157, London</t>
  </si>
  <si>
    <t>Convidecia</t>
  </si>
  <si>
    <t>Beima rd 512, Tianjin</t>
  </si>
  <si>
    <t>Moderna</t>
  </si>
  <si>
    <t>Estado Unidos</t>
  </si>
  <si>
    <t>Peter Merian-Weg 104052 Basel</t>
  </si>
  <si>
    <t xml:space="preserve">Aclaracion: La fecha de inicio de campaña de vacunacion es </t>
  </si>
  <si>
    <t>cita</t>
  </si>
  <si>
    <t>codigo_cita</t>
  </si>
  <si>
    <t>fecha_cita</t>
  </si>
  <si>
    <t>nro_dosis</t>
  </si>
  <si>
    <t>estado_cita</t>
  </si>
  <si>
    <t>fecha_aplicacion</t>
  </si>
  <si>
    <t>concretado</t>
  </si>
  <si>
    <t>&lt; 1º dosis</t>
  </si>
  <si>
    <t>&lt; Si 1º, no la 2º dosis porque se mudo de provncia</t>
  </si>
  <si>
    <t>&lt; 1º dosis (en el hospital de San Luis)</t>
  </si>
  <si>
    <t>cancelado</t>
  </si>
  <si>
    <t>NULL</t>
  </si>
  <si>
    <r>
      <rPr>
        <rFont val="Arial"/>
        <color theme="1"/>
        <sz val="8.0"/>
      </rPr>
      <t xml:space="preserve">&lt; Lo anotaron los hijos pero </t>
    </r>
    <r>
      <rPr>
        <rFont val="Arial"/>
        <b/>
        <color theme="1"/>
        <sz val="8.0"/>
      </rPr>
      <t>Mario Soloa</t>
    </r>
    <r>
      <rPr>
        <rFont val="Arial"/>
        <color theme="1"/>
        <sz val="8.0"/>
      </rPr>
      <t xml:space="preserve"> no quiso ir y avisaron que se cancelo la cita</t>
    </r>
  </si>
  <si>
    <t>&lt; 2º dosis</t>
  </si>
  <si>
    <t>en curso</t>
  </si>
  <si>
    <t>&lt; 2º dosis (no concurrio)</t>
  </si>
  <si>
    <t>&lt;2º dosis</t>
  </si>
  <si>
    <t>&lt; 2º dosis ( en Juana kolsay)</t>
  </si>
  <si>
    <t>&lt; El ministerio cancelo la Cita por falta de dosis</t>
  </si>
  <si>
    <t>&lt; Primera dosis en espera</t>
  </si>
  <si>
    <t>&lt; Segunda Dosis en espera</t>
  </si>
  <si>
    <t>&lt;La  cancelaron por viaje</t>
  </si>
  <si>
    <t>&lt; Mario Soloa lo volvieron a citar</t>
  </si>
  <si>
    <t>Aclaracion: Si la fecha de cita se paso y la persona no asistion, la fecha queda en curso hasta que la persona asista. Solo se cancela si asi se requiere por la persona o por el ministerio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</si>
</sst>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dd/mm/yyyy"/>
    <numFmt numFmtId="166" formatCode="d&quot;-&quot;mmm&quot;-&quot;yyyy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rgb="FF000000"/>
      <name val="Arial"/>
    </font>
    <font>
      <sz val="10.0"/>
      <color rgb="FFFF0000"/>
      <name val="Arial"/>
    </font>
    <font>
      <sz val="8.0"/>
      <color theme="1"/>
      <name val="Arial"/>
    </font>
    <font>
      <sz val="10.0"/>
      <color rgb="FFD9D9D9"/>
      <name val="Arial"/>
    </font>
    <font>
      <u/>
      <sz val="10.0"/>
      <color rgb="FF000000"/>
      <name val="Arial"/>
    </font>
    <font>
      <color theme="1"/>
      <name val="Arial"/>
    </font>
    <font>
      <color rgb="FFFF0000"/>
      <name val="Arial"/>
    </font>
    <font>
      <b/>
      <sz val="10.0"/>
      <color rgb="FFEA4335"/>
      <name val="Arial"/>
    </font>
    <font>
      <u/>
      <sz val="10.0"/>
      <color rgb="FF000000"/>
      <name val="Arial"/>
    </font>
    <font>
      <sz val="10.0"/>
      <color rgb="FFFF9900"/>
      <name val="Arial"/>
    </font>
    <font>
      <i/>
      <sz val="10.0"/>
      <color theme="1"/>
      <name val="Arial"/>
    </font>
    <font>
      <color rgb="FF000000"/>
      <name val="Roboto"/>
    </font>
    <font>
      <sz val="10.0"/>
      <color rgb="FFEA4335"/>
      <name val="Arial"/>
    </font>
    <font>
      <sz val="8.0"/>
      <color rgb="FFFFFF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  <fill>
      <patternFill patternType="solid">
        <fgColor rgb="FF434343"/>
        <bgColor rgb="FF43434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4" fillId="3" fontId="5" numFmtId="0" xfId="0" applyAlignment="1" applyBorder="1" applyFill="1" applyFont="1">
      <alignment horizontal="center"/>
    </xf>
    <xf borderId="4" fillId="3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5" fillId="0" fontId="1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5" fillId="0" fontId="1" numFmtId="164" xfId="0" applyAlignment="1" applyBorder="1" applyFont="1" applyNumberFormat="1">
      <alignment horizontal="center"/>
    </xf>
    <xf borderId="5" fillId="4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5" fillId="0" fontId="1" numFmtId="0" xfId="0" applyAlignment="1" applyBorder="1" applyFont="1">
      <alignment horizontal="center" readingOrder="0"/>
    </xf>
    <xf borderId="0" fillId="4" fontId="1" numFmtId="0" xfId="0" applyAlignment="1" applyFont="1">
      <alignment horizontal="center"/>
    </xf>
    <xf borderId="0" fillId="4" fontId="8" numFmtId="0" xfId="0" applyAlignment="1" applyFont="1">
      <alignment horizontal="center" readingOrder="0"/>
    </xf>
    <xf borderId="5" fillId="3" fontId="9" numFmtId="0" xfId="0" applyAlignment="1" applyBorder="1" applyFont="1">
      <alignment horizontal="center" vertical="bottom"/>
    </xf>
    <xf borderId="5" fillId="3" fontId="10" numFmtId="0" xfId="0" applyAlignment="1" applyBorder="1" applyFont="1">
      <alignment horizontal="center" vertical="bottom"/>
    </xf>
    <xf borderId="5" fillId="3" fontId="5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5" fillId="5" fontId="9" numFmtId="3" xfId="0" applyAlignment="1" applyBorder="1" applyFill="1" applyFont="1" applyNumberFormat="1">
      <alignment horizontal="right" readingOrder="0" vertical="bottom"/>
    </xf>
    <xf borderId="5" fillId="5" fontId="9" numFmtId="0" xfId="0" applyAlignment="1" applyBorder="1" applyFont="1">
      <alignment horizontal="right" vertical="bottom"/>
    </xf>
    <xf borderId="5" fillId="0" fontId="9" numFmtId="0" xfId="0" applyAlignment="1" applyBorder="1" applyFont="1">
      <alignment horizontal="center" vertical="bottom"/>
    </xf>
    <xf borderId="5" fillId="0" fontId="4" numFmtId="165" xfId="0" applyAlignment="1" applyBorder="1" applyFont="1" applyNumberFormat="1">
      <alignment horizontal="center" readingOrder="0"/>
    </xf>
    <xf borderId="0" fillId="4" fontId="4" numFmtId="0" xfId="0" applyAlignment="1" applyFont="1">
      <alignment horizontal="center" readingOrder="0"/>
    </xf>
    <xf borderId="5" fillId="0" fontId="9" numFmtId="0" xfId="0" applyAlignment="1" applyBorder="1" applyFont="1">
      <alignment horizontal="center" readingOrder="0" vertical="bottom"/>
    </xf>
    <xf borderId="0" fillId="4" fontId="4" numFmtId="0" xfId="0" applyAlignment="1" applyFont="1">
      <alignment horizontal="center"/>
    </xf>
    <xf borderId="0" fillId="0" fontId="4" numFmtId="0" xfId="0" applyAlignment="1" applyFont="1">
      <alignment horizontal="left" readingOrder="0"/>
    </xf>
    <xf borderId="7" fillId="3" fontId="5" numFmtId="0" xfId="0" applyAlignment="1" applyBorder="1" applyFont="1">
      <alignment horizontal="center"/>
    </xf>
    <xf borderId="5" fillId="3" fontId="5" numFmtId="0" xfId="0" applyAlignment="1" applyBorder="1" applyFont="1">
      <alignment horizontal="center"/>
    </xf>
    <xf borderId="5" fillId="5" fontId="9" numFmtId="3" xfId="0" applyAlignment="1" applyBorder="1" applyFont="1" applyNumberFormat="1">
      <alignment horizontal="right" vertical="bottom"/>
    </xf>
    <xf borderId="0" fillId="0" fontId="12" numFmtId="0" xfId="0" applyAlignment="1" applyFont="1">
      <alignment horizontal="center"/>
    </xf>
    <xf borderId="5" fillId="3" fontId="13" numFmtId="0" xfId="0" applyAlignment="1" applyBorder="1" applyFont="1">
      <alignment horizontal="center"/>
    </xf>
    <xf borderId="4" fillId="6" fontId="1" numFmtId="0" xfId="0" applyAlignment="1" applyBorder="1" applyFill="1" applyFont="1">
      <alignment horizontal="center"/>
    </xf>
    <xf borderId="6" fillId="0" fontId="1" numFmtId="3" xfId="0" applyAlignment="1" applyBorder="1" applyFont="1" applyNumberFormat="1">
      <alignment horizontal="center"/>
    </xf>
    <xf borderId="5" fillId="6" fontId="1" numFmtId="0" xfId="0" applyAlignment="1" applyBorder="1" applyFont="1">
      <alignment horizontal="center"/>
    </xf>
    <xf borderId="5" fillId="5" fontId="9" numFmtId="0" xfId="0" applyAlignment="1" applyBorder="1" applyFont="1">
      <alignment horizontal="right" readingOrder="0" vertical="bottom"/>
    </xf>
    <xf borderId="6" fillId="0" fontId="1" numFmtId="3" xfId="0" applyAlignment="1" applyBorder="1" applyFont="1" applyNumberFormat="1">
      <alignment horizontal="center" readingOrder="0"/>
    </xf>
    <xf borderId="5" fillId="0" fontId="1" numFmtId="3" xfId="0" applyAlignment="1" applyBorder="1" applyFont="1" applyNumberFormat="1">
      <alignment horizontal="center" readingOrder="0"/>
    </xf>
    <xf borderId="4" fillId="4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 readingOrder="0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center"/>
    </xf>
    <xf borderId="0" fillId="5" fontId="15" numFmtId="166" xfId="0" applyAlignment="1" applyFont="1" applyNumberFormat="1">
      <alignment horizontal="left" readingOrder="0"/>
    </xf>
    <xf borderId="5" fillId="3" fontId="1" numFmtId="0" xfId="0" applyAlignment="1" applyBorder="1" applyFont="1">
      <alignment horizontal="center"/>
    </xf>
    <xf borderId="5" fillId="3" fontId="16" numFmtId="0" xfId="0" applyAlignment="1" applyBorder="1" applyFont="1">
      <alignment horizontal="center"/>
    </xf>
    <xf borderId="5" fillId="5" fontId="15" numFmtId="166" xfId="0" applyAlignment="1" applyBorder="1" applyFont="1" applyNumberFormat="1">
      <alignment horizontal="center" readingOrder="0"/>
    </xf>
    <xf borderId="8" fillId="7" fontId="6" numFmtId="0" xfId="0" applyAlignment="1" applyBorder="1" applyFill="1" applyFont="1">
      <alignment horizontal="center"/>
    </xf>
    <xf borderId="8" fillId="8" fontId="6" numFmtId="0" xfId="0" applyAlignment="1" applyBorder="1" applyFill="1" applyFont="1">
      <alignment horizontal="center"/>
    </xf>
    <xf borderId="8" fillId="9" fontId="6" numFmtId="0" xfId="0" applyAlignment="1" applyBorder="1" applyFill="1" applyFont="1">
      <alignment horizontal="center"/>
    </xf>
    <xf borderId="8" fillId="10" fontId="6" numFmtId="0" xfId="0" applyAlignment="1" applyBorder="1" applyFill="1" applyFont="1">
      <alignment horizontal="center"/>
    </xf>
    <xf borderId="8" fillId="11" fontId="17" numFmtId="0" xfId="0" applyAlignment="1" applyBorder="1" applyFill="1" applyFont="1">
      <alignment horizontal="center"/>
    </xf>
    <xf borderId="8" fillId="7" fontId="6" numFmtId="0" xfId="0" applyAlignment="1" applyBorder="1" applyFont="1">
      <alignment horizontal="center" readingOrder="0"/>
    </xf>
    <xf borderId="8" fillId="9" fontId="6" numFmtId="0" xfId="0" applyAlignment="1" applyBorder="1" applyFont="1">
      <alignment horizontal="center" readingOrder="0"/>
    </xf>
    <xf borderId="8" fillId="10" fontId="6" numFmtId="0" xfId="0" applyAlignment="1" applyBorder="1" applyFont="1">
      <alignment horizontal="center" readingOrder="0"/>
    </xf>
    <xf borderId="9" fillId="11" fontId="17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26.5"/>
    <col customWidth="1" min="3" max="3" width="20.75"/>
    <col customWidth="1" min="4" max="4" width="25.13"/>
    <col customWidth="1" min="5" max="5" width="26.63"/>
    <col customWidth="1" min="6" max="6" width="13.75"/>
    <col customWidth="1" min="7" max="7" width="23.25"/>
    <col customWidth="1" min="8" max="8" width="12.63"/>
    <col customWidth="1" min="9" max="9" width="38.75"/>
    <col customWidth="1" min="10" max="10" width="17.25"/>
    <col customWidth="1" min="11" max="11" width="28.25"/>
    <col customWidth="1" min="12" max="12" width="12.38"/>
    <col customWidth="1" min="13" max="26" width="12.63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3"/>
      <c r="C2" s="3"/>
      <c r="D2" s="3"/>
      <c r="E2" s="3"/>
      <c r="F2" s="4"/>
      <c r="G2" s="1"/>
      <c r="H2" s="2" t="s">
        <v>1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6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8"/>
      <c r="H3" s="6" t="s">
        <v>8</v>
      </c>
      <c r="I3" s="7" t="s">
        <v>9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9">
        <v>100.0</v>
      </c>
      <c r="B4" s="9">
        <v>3.0265147E7</v>
      </c>
      <c r="C4" s="9" t="s">
        <v>10</v>
      </c>
      <c r="D4" s="9" t="s">
        <v>11</v>
      </c>
      <c r="E4" s="9" t="s">
        <v>12</v>
      </c>
      <c r="F4" s="9">
        <v>2.664359781E9</v>
      </c>
      <c r="G4" s="10"/>
      <c r="H4" s="9">
        <v>501.0</v>
      </c>
      <c r="I4" s="9" t="s">
        <v>13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9">
        <v>102.0</v>
      </c>
      <c r="B5" s="9">
        <v>3.9345876E7</v>
      </c>
      <c r="C5" s="12" t="s">
        <v>14</v>
      </c>
      <c r="D5" s="9" t="s">
        <v>15</v>
      </c>
      <c r="E5" s="9" t="s">
        <v>16</v>
      </c>
      <c r="F5" s="9">
        <v>2.665406502E9</v>
      </c>
      <c r="G5" s="11"/>
      <c r="H5" s="9">
        <v>503.0</v>
      </c>
      <c r="I5" s="9" t="s">
        <v>17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9">
        <v>104.0</v>
      </c>
      <c r="B6" s="9">
        <v>4.1243297E7</v>
      </c>
      <c r="C6" s="9" t="s">
        <v>18</v>
      </c>
      <c r="D6" s="9" t="s">
        <v>19</v>
      </c>
      <c r="E6" s="9" t="s">
        <v>20</v>
      </c>
      <c r="F6" s="9">
        <v>2.664030121E9</v>
      </c>
      <c r="G6" s="1"/>
      <c r="H6" s="9">
        <v>505.0</v>
      </c>
      <c r="I6" s="9" t="s">
        <v>21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3">
        <v>106.0</v>
      </c>
      <c r="B7" s="9">
        <v>3.8569834E7</v>
      </c>
      <c r="C7" s="9" t="s">
        <v>22</v>
      </c>
      <c r="D7" s="9" t="s">
        <v>23</v>
      </c>
      <c r="E7" s="14" t="s">
        <v>24</v>
      </c>
      <c r="F7" s="14">
        <v>2.665035643E9</v>
      </c>
      <c r="G7" s="1"/>
      <c r="H7" s="9">
        <v>507.0</v>
      </c>
      <c r="I7" s="9" t="s">
        <v>25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9">
        <v>108.0</v>
      </c>
      <c r="B8" s="9">
        <v>2.4031698E7</v>
      </c>
      <c r="C8" s="9" t="s">
        <v>26</v>
      </c>
      <c r="D8" s="9" t="s">
        <v>27</v>
      </c>
      <c r="E8" s="14" t="s">
        <v>28</v>
      </c>
      <c r="F8" s="14">
        <v>2.664656514E9</v>
      </c>
      <c r="G8" s="1"/>
      <c r="H8" s="9">
        <v>509.0</v>
      </c>
      <c r="I8" s="9" t="s">
        <v>29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9">
        <v>110.0</v>
      </c>
      <c r="B9" s="9">
        <v>3.3256478E7</v>
      </c>
      <c r="C9" s="9" t="s">
        <v>30</v>
      </c>
      <c r="D9" s="9" t="s">
        <v>31</v>
      </c>
      <c r="E9" s="14" t="s">
        <v>32</v>
      </c>
      <c r="F9" s="14">
        <v>2.665265478E9</v>
      </c>
      <c r="G9" s="1"/>
      <c r="H9" s="9">
        <v>511.0</v>
      </c>
      <c r="I9" s="9" t="s">
        <v>33</v>
      </c>
      <c r="J9" s="1" t="s">
        <v>34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9">
        <v>112.0</v>
      </c>
      <c r="B10" s="9">
        <v>1.5345784E7</v>
      </c>
      <c r="C10" s="9" t="s">
        <v>35</v>
      </c>
      <c r="D10" s="9" t="s">
        <v>36</v>
      </c>
      <c r="E10" s="14" t="s">
        <v>37</v>
      </c>
      <c r="F10" s="14">
        <v>2.664326781E9</v>
      </c>
      <c r="G10" s="1"/>
      <c r="H10" s="9">
        <v>513.0</v>
      </c>
      <c r="I10" s="9" t="s">
        <v>38</v>
      </c>
      <c r="J10" s="1" t="s">
        <v>34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9">
        <v>114.0</v>
      </c>
      <c r="B11" s="9">
        <v>7454624.0</v>
      </c>
      <c r="C11" s="9" t="s">
        <v>39</v>
      </c>
      <c r="D11" s="9" t="s">
        <v>40</v>
      </c>
      <c r="E11" s="14" t="s">
        <v>41</v>
      </c>
      <c r="F11" s="14">
        <v>2.665478698E9</v>
      </c>
      <c r="G11" s="1"/>
      <c r="H11" s="9">
        <v>515.0</v>
      </c>
      <c r="I11" s="9" t="s">
        <v>42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>
        <v>116.0</v>
      </c>
      <c r="B12" s="9">
        <v>2.7659784E7</v>
      </c>
      <c r="C12" s="9" t="s">
        <v>43</v>
      </c>
      <c r="D12" s="9" t="s">
        <v>44</v>
      </c>
      <c r="E12" s="14" t="s">
        <v>45</v>
      </c>
      <c r="F12" s="14">
        <v>2.664235978E9</v>
      </c>
      <c r="G12" s="1"/>
      <c r="H12" s="9">
        <v>517.0</v>
      </c>
      <c r="I12" s="9" t="s">
        <v>46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9">
        <v>118.0</v>
      </c>
      <c r="B13" s="9">
        <v>3.3465798E7</v>
      </c>
      <c r="C13" s="9" t="s">
        <v>47</v>
      </c>
      <c r="D13" s="9" t="s">
        <v>48</v>
      </c>
      <c r="E13" s="14" t="s">
        <v>49</v>
      </c>
      <c r="F13" s="14">
        <v>2.665457832E9</v>
      </c>
      <c r="G13" s="1"/>
      <c r="H13" s="9">
        <v>519.0</v>
      </c>
      <c r="I13" s="9" t="s">
        <v>50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9">
        <v>120.0</v>
      </c>
      <c r="B14" s="9">
        <v>1.1235647E7</v>
      </c>
      <c r="C14" s="9" t="s">
        <v>51</v>
      </c>
      <c r="D14" s="9" t="s">
        <v>52</v>
      </c>
      <c r="E14" s="14" t="s">
        <v>53</v>
      </c>
      <c r="F14" s="14">
        <v>2.664356897E9</v>
      </c>
      <c r="G14" s="1" t="s">
        <v>54</v>
      </c>
      <c r="H14" s="9">
        <v>521.0</v>
      </c>
      <c r="I14" s="9" t="s">
        <v>55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9">
        <v>122.0</v>
      </c>
      <c r="B15" s="9">
        <v>3.1654785E7</v>
      </c>
      <c r="C15" s="9" t="s">
        <v>56</v>
      </c>
      <c r="D15" s="9" t="s">
        <v>57</v>
      </c>
      <c r="E15" s="14" t="s">
        <v>58</v>
      </c>
      <c r="F15" s="14">
        <v>2.665458768E9</v>
      </c>
      <c r="G15" s="1" t="s">
        <v>54</v>
      </c>
      <c r="H15" s="9">
        <v>523.0</v>
      </c>
      <c r="I15" s="9" t="s">
        <v>59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9">
        <v>124.0</v>
      </c>
      <c r="B16" s="9">
        <v>1.9457875E7</v>
      </c>
      <c r="C16" s="9" t="s">
        <v>60</v>
      </c>
      <c r="D16" s="9" t="s">
        <v>61</v>
      </c>
      <c r="E16" s="9" t="s">
        <v>62</v>
      </c>
      <c r="F16" s="9">
        <v>2.664457215E9</v>
      </c>
      <c r="G16" s="1" t="s">
        <v>54</v>
      </c>
      <c r="H16" s="9">
        <v>525.0</v>
      </c>
      <c r="I16" s="9" t="s">
        <v>63</v>
      </c>
      <c r="J16" s="1" t="s">
        <v>34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5"/>
      <c r="B17" s="15"/>
      <c r="C17" s="15"/>
      <c r="D17" s="15"/>
      <c r="E17" s="15"/>
      <c r="F17" s="15"/>
      <c r="G17" s="5"/>
      <c r="H17" s="9">
        <v>527.0</v>
      </c>
      <c r="I17" s="9" t="s">
        <v>64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5"/>
      <c r="B18" s="15"/>
      <c r="C18" s="15"/>
      <c r="D18" s="15"/>
      <c r="E18" s="15"/>
      <c r="F18" s="15"/>
      <c r="G18" s="5"/>
      <c r="H18" s="9">
        <v>529.0</v>
      </c>
      <c r="I18" s="9" t="s">
        <v>65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" t="s">
        <v>66</v>
      </c>
      <c r="B19" s="4"/>
      <c r="C19" s="1"/>
      <c r="D19" s="2" t="s">
        <v>67</v>
      </c>
      <c r="E19" s="4"/>
      <c r="F19" s="15"/>
      <c r="G19" s="5"/>
      <c r="H19" s="9">
        <v>531.0</v>
      </c>
      <c r="I19" s="9" t="s">
        <v>68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6" t="s">
        <v>69</v>
      </c>
      <c r="B20" s="7" t="s">
        <v>70</v>
      </c>
      <c r="C20" s="1"/>
      <c r="D20" s="6" t="s">
        <v>71</v>
      </c>
      <c r="E20" s="7" t="s">
        <v>72</v>
      </c>
      <c r="F20" s="15"/>
      <c r="G20" s="1"/>
      <c r="H20" s="9">
        <v>533.0</v>
      </c>
      <c r="I20" s="9" t="s">
        <v>73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9">
        <v>301.0</v>
      </c>
      <c r="B21" s="9" t="s">
        <v>74</v>
      </c>
      <c r="C21" s="1"/>
      <c r="D21" s="9">
        <v>202.0</v>
      </c>
      <c r="E21" s="9" t="s">
        <v>75</v>
      </c>
      <c r="F21" s="15"/>
      <c r="G21" s="1"/>
      <c r="H21" s="9">
        <v>535.0</v>
      </c>
      <c r="I21" s="9" t="s">
        <v>76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9">
        <v>303.0</v>
      </c>
      <c r="B22" s="9" t="s">
        <v>77</v>
      </c>
      <c r="C22" s="1"/>
      <c r="D22" s="9">
        <v>204.0</v>
      </c>
      <c r="E22" s="9" t="s">
        <v>78</v>
      </c>
      <c r="F22" s="15"/>
      <c r="G22" s="1"/>
      <c r="H22" s="9">
        <v>537.0</v>
      </c>
      <c r="I22" s="9" t="s">
        <v>79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9">
        <v>305.0</v>
      </c>
      <c r="B23" s="9" t="s">
        <v>80</v>
      </c>
      <c r="C23" s="1"/>
      <c r="D23" s="9">
        <v>206.0</v>
      </c>
      <c r="E23" s="9" t="s">
        <v>81</v>
      </c>
      <c r="F23" s="15"/>
      <c r="G23" s="1"/>
      <c r="H23" s="9">
        <v>539.0</v>
      </c>
      <c r="I23" s="16" t="s">
        <v>82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9">
        <v>307.0</v>
      </c>
      <c r="B24" s="9" t="s">
        <v>83</v>
      </c>
      <c r="C24" s="1"/>
      <c r="D24" s="9">
        <v>208.0</v>
      </c>
      <c r="E24" s="9" t="s">
        <v>84</v>
      </c>
      <c r="F24" s="15"/>
      <c r="G24" s="1"/>
      <c r="H24" s="9">
        <v>541.0</v>
      </c>
      <c r="I24" s="9" t="s">
        <v>85</v>
      </c>
      <c r="J24" s="1" t="s">
        <v>34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9">
        <v>309.0</v>
      </c>
      <c r="B25" s="9" t="s">
        <v>86</v>
      </c>
      <c r="C25" s="1"/>
      <c r="D25" s="9">
        <v>210.0</v>
      </c>
      <c r="E25" s="9" t="s">
        <v>87</v>
      </c>
      <c r="F25" s="5"/>
      <c r="G25" s="1"/>
      <c r="H25" s="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9">
        <v>311.0</v>
      </c>
      <c r="B26" s="9" t="s">
        <v>88</v>
      </c>
      <c r="C26" s="1"/>
      <c r="D26" s="5"/>
      <c r="E26" s="5"/>
      <c r="F26" s="5"/>
      <c r="G26" s="17"/>
      <c r="H26" s="2" t="s">
        <v>89</v>
      </c>
      <c r="I26" s="3"/>
      <c r="J26" s="3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9">
        <v>313.0</v>
      </c>
      <c r="B27" s="9" t="s">
        <v>90</v>
      </c>
      <c r="C27" s="1"/>
      <c r="D27" s="5"/>
      <c r="E27" s="5"/>
      <c r="F27" s="5"/>
      <c r="G27" s="18"/>
      <c r="H27" s="19" t="s">
        <v>91</v>
      </c>
      <c r="I27" s="20" t="s">
        <v>8</v>
      </c>
      <c r="J27" s="20" t="s">
        <v>92</v>
      </c>
      <c r="K27" s="21" t="s">
        <v>93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9">
        <v>315.0</v>
      </c>
      <c r="B28" s="9" t="s">
        <v>94</v>
      </c>
      <c r="C28" s="1"/>
      <c r="D28" s="22"/>
      <c r="E28" s="5"/>
      <c r="F28" s="5"/>
      <c r="G28" s="18"/>
      <c r="H28" s="23">
        <v>3580.0</v>
      </c>
      <c r="I28" s="24">
        <v>501.0</v>
      </c>
      <c r="J28" s="25">
        <v>710.0</v>
      </c>
      <c r="K28" s="26">
        <v>44595.0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9">
        <v>317.0</v>
      </c>
      <c r="B29" s="9" t="s">
        <v>95</v>
      </c>
      <c r="C29" s="1"/>
      <c r="D29" s="5"/>
      <c r="E29" s="5"/>
      <c r="F29" s="5"/>
      <c r="G29" s="27"/>
      <c r="H29" s="23">
        <v>1123.0</v>
      </c>
      <c r="I29" s="24">
        <v>501.0</v>
      </c>
      <c r="J29" s="28">
        <v>740.0</v>
      </c>
      <c r="K29" s="26">
        <v>44597.0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F30" s="5"/>
      <c r="G30" s="29"/>
      <c r="H30" s="23">
        <v>4325.0</v>
      </c>
      <c r="I30" s="24">
        <v>503.0</v>
      </c>
      <c r="J30" s="28">
        <v>720.0</v>
      </c>
      <c r="K30" s="26">
        <v>44597.0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F31" s="5"/>
      <c r="G31" s="27"/>
      <c r="H31" s="23">
        <v>2311.0</v>
      </c>
      <c r="I31" s="24">
        <v>503.0</v>
      </c>
      <c r="J31" s="28">
        <v>750.0</v>
      </c>
      <c r="K31" s="26">
        <v>44598.0</v>
      </c>
      <c r="L31" s="3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F32" s="5"/>
      <c r="G32" s="27"/>
      <c r="H32" s="23">
        <v>2657.0</v>
      </c>
      <c r="I32" s="24">
        <v>505.0</v>
      </c>
      <c r="J32" s="28">
        <v>740.0</v>
      </c>
      <c r="K32" s="26">
        <v>44626.0</v>
      </c>
      <c r="L32" s="5"/>
      <c r="M32" s="5"/>
      <c r="N32" s="5"/>
      <c r="O32" s="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F33" s="5"/>
      <c r="G33" s="27"/>
      <c r="H33" s="23">
        <v>1324.0</v>
      </c>
      <c r="I33" s="24">
        <v>507.0</v>
      </c>
      <c r="J33" s="28">
        <v>720.0</v>
      </c>
      <c r="K33" s="26">
        <v>44647.0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2" t="s">
        <v>96</v>
      </c>
      <c r="B34" s="4"/>
      <c r="C34" s="5"/>
      <c r="D34" s="2" t="s">
        <v>97</v>
      </c>
      <c r="E34" s="4"/>
      <c r="F34" s="5"/>
      <c r="G34" s="27"/>
      <c r="H34" s="23">
        <v>2154.0</v>
      </c>
      <c r="I34" s="24">
        <v>507.0</v>
      </c>
      <c r="J34" s="28">
        <v>740.0</v>
      </c>
      <c r="K34" s="26">
        <v>44663.0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1" t="s">
        <v>2</v>
      </c>
      <c r="B35" s="6" t="s">
        <v>98</v>
      </c>
      <c r="C35" s="5"/>
      <c r="D35" s="32" t="s">
        <v>2</v>
      </c>
      <c r="E35" s="32" t="s">
        <v>71</v>
      </c>
      <c r="F35" s="5"/>
      <c r="G35" s="27"/>
      <c r="H35" s="23">
        <v>4364.0</v>
      </c>
      <c r="I35" s="24">
        <v>509.0</v>
      </c>
      <c r="J35" s="28">
        <v>730.0</v>
      </c>
      <c r="K35" s="26">
        <v>44658.0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9">
        <v>100.0</v>
      </c>
      <c r="B36" s="9">
        <v>303.0</v>
      </c>
      <c r="C36" s="5"/>
      <c r="D36" s="9">
        <v>100.0</v>
      </c>
      <c r="E36" s="9">
        <v>210.0</v>
      </c>
      <c r="F36" s="5"/>
      <c r="G36" s="5"/>
      <c r="H36" s="33">
        <v>5134.67857142857</v>
      </c>
      <c r="I36" s="24">
        <v>511.0</v>
      </c>
      <c r="J36" s="28">
        <v>720.0</v>
      </c>
      <c r="K36" s="26">
        <v>44671.0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9">
        <v>102.0</v>
      </c>
      <c r="B37" s="9">
        <v>309.0</v>
      </c>
      <c r="C37" s="5"/>
      <c r="D37" s="9">
        <v>102.0</v>
      </c>
      <c r="E37" s="9">
        <v>206.0</v>
      </c>
      <c r="F37" s="5"/>
      <c r="G37" s="5"/>
      <c r="H37" s="33">
        <v>1201.0</v>
      </c>
      <c r="I37" s="24">
        <v>511.0</v>
      </c>
      <c r="J37" s="28">
        <v>730.0</v>
      </c>
      <c r="K37" s="26">
        <v>44597.0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9">
        <v>104.0</v>
      </c>
      <c r="B38" s="9">
        <v>301.0</v>
      </c>
      <c r="C38" s="5"/>
      <c r="D38" s="9">
        <v>106.0</v>
      </c>
      <c r="E38" s="9">
        <v>202.0</v>
      </c>
      <c r="F38" s="1"/>
      <c r="G38" s="5"/>
      <c r="H38" s="33">
        <v>2356.0</v>
      </c>
      <c r="I38" s="24">
        <v>511.0</v>
      </c>
      <c r="J38" s="28">
        <v>710.0</v>
      </c>
      <c r="K38" s="26">
        <v>44597.0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9">
        <v>100.0</v>
      </c>
      <c r="B39" s="9">
        <v>309.0</v>
      </c>
      <c r="C39" s="5"/>
      <c r="D39" s="9">
        <v>108.0</v>
      </c>
      <c r="E39" s="9">
        <v>206.0</v>
      </c>
      <c r="F39" s="5"/>
      <c r="G39" s="5"/>
      <c r="H39" s="33">
        <v>5568.96428571428</v>
      </c>
      <c r="I39" s="24">
        <v>513.0</v>
      </c>
      <c r="J39" s="28">
        <v>760.0</v>
      </c>
      <c r="K39" s="26">
        <v>44597.0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9">
        <v>108.0</v>
      </c>
      <c r="B40" s="9">
        <v>305.0</v>
      </c>
      <c r="C40" s="5"/>
      <c r="D40" s="9">
        <v>112.0</v>
      </c>
      <c r="E40" s="9">
        <v>204.0</v>
      </c>
      <c r="F40" s="5"/>
      <c r="G40" s="5"/>
      <c r="H40" s="33">
        <v>5713.72619047619</v>
      </c>
      <c r="I40" s="24">
        <v>515.0</v>
      </c>
      <c r="J40" s="25">
        <v>740.0</v>
      </c>
      <c r="K40" s="26">
        <v>44599.0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9">
        <v>110.0</v>
      </c>
      <c r="B41" s="9">
        <v>301.0</v>
      </c>
      <c r="C41" s="5"/>
      <c r="D41" s="9">
        <v>114.0</v>
      </c>
      <c r="E41" s="9">
        <v>208.0</v>
      </c>
      <c r="F41" s="1"/>
      <c r="G41" s="5"/>
      <c r="H41" s="33">
        <v>5858.4880952381</v>
      </c>
      <c r="I41" s="24">
        <v>515.0</v>
      </c>
      <c r="J41" s="28">
        <v>720.0</v>
      </c>
      <c r="K41" s="26">
        <v>44599.0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9">
        <v>112.0</v>
      </c>
      <c r="B42" s="9">
        <v>309.0</v>
      </c>
      <c r="C42" s="5"/>
      <c r="D42" s="9">
        <v>116.0</v>
      </c>
      <c r="E42" s="9">
        <v>204.0</v>
      </c>
      <c r="F42" s="5"/>
      <c r="G42" s="5"/>
      <c r="H42" s="33">
        <v>6003.25</v>
      </c>
      <c r="I42" s="24">
        <v>517.0</v>
      </c>
      <c r="J42" s="28">
        <v>730.0</v>
      </c>
      <c r="K42" s="26">
        <v>44599.0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9">
        <v>114.0</v>
      </c>
      <c r="B43" s="9">
        <v>309.0</v>
      </c>
      <c r="C43" s="5"/>
      <c r="D43" s="9">
        <v>118.0</v>
      </c>
      <c r="E43" s="9">
        <v>210.0</v>
      </c>
      <c r="F43" s="5"/>
      <c r="G43" s="5"/>
      <c r="H43" s="33">
        <v>3265.0</v>
      </c>
      <c r="I43" s="24">
        <v>519.0</v>
      </c>
      <c r="J43" s="25">
        <v>720.0</v>
      </c>
      <c r="K43" s="26">
        <v>44599.0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9">
        <v>114.0</v>
      </c>
      <c r="B44" s="9">
        <v>303.0</v>
      </c>
      <c r="C44" s="5"/>
      <c r="D44" s="9">
        <v>122.0</v>
      </c>
      <c r="E44" s="9">
        <v>206.0</v>
      </c>
      <c r="F44" s="5"/>
      <c r="G44" s="5"/>
      <c r="H44" s="33">
        <v>5647.0</v>
      </c>
      <c r="I44" s="24">
        <v>519.0</v>
      </c>
      <c r="J44" s="25">
        <v>740.0</v>
      </c>
      <c r="K44" s="26">
        <v>44599.0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9">
        <v>118.0</v>
      </c>
      <c r="B45" s="9">
        <v>307.0</v>
      </c>
      <c r="C45" s="5"/>
      <c r="D45" s="5"/>
      <c r="E45" s="5"/>
      <c r="F45" s="1"/>
      <c r="G45" s="5"/>
      <c r="H45" s="33">
        <v>6437.53571428572</v>
      </c>
      <c r="I45" s="24">
        <v>521.0</v>
      </c>
      <c r="J45" s="25">
        <v>740.0</v>
      </c>
      <c r="K45" s="26">
        <v>44599.0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9">
        <v>120.0</v>
      </c>
      <c r="B46" s="9">
        <v>317.0</v>
      </c>
      <c r="C46" s="5"/>
      <c r="D46" s="5"/>
      <c r="E46" s="5"/>
      <c r="F46" s="1"/>
      <c r="G46" s="5"/>
      <c r="H46" s="33">
        <v>6582.29761904762</v>
      </c>
      <c r="I46" s="24">
        <v>523.0</v>
      </c>
      <c r="J46" s="28">
        <v>730.0</v>
      </c>
      <c r="K46" s="26">
        <v>44599.0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9">
        <v>122.0</v>
      </c>
      <c r="B47" s="9">
        <v>309.0</v>
      </c>
      <c r="C47" s="5"/>
      <c r="D47" s="5"/>
      <c r="E47" s="5"/>
      <c r="F47" s="1"/>
      <c r="G47" s="5"/>
      <c r="H47" s="33">
        <v>6727.05952380953</v>
      </c>
      <c r="I47" s="24">
        <v>525.0</v>
      </c>
      <c r="J47" s="28">
        <v>740.0</v>
      </c>
      <c r="K47" s="26">
        <v>44595.0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9">
        <v>124.0</v>
      </c>
      <c r="B48" s="9">
        <v>305.0</v>
      </c>
      <c r="C48" s="5"/>
      <c r="D48" s="5"/>
      <c r="E48" s="5"/>
      <c r="F48" s="1"/>
      <c r="G48" s="5"/>
      <c r="H48" s="33">
        <v>6871.82142857143</v>
      </c>
      <c r="I48" s="24">
        <v>525.0</v>
      </c>
      <c r="J48" s="28">
        <v>760.0</v>
      </c>
      <c r="K48" s="26">
        <v>44595.0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G49" s="5"/>
      <c r="H49" s="33">
        <v>7016.58333333333</v>
      </c>
      <c r="I49" s="24">
        <v>525.0</v>
      </c>
      <c r="J49" s="25">
        <v>720.0</v>
      </c>
      <c r="K49" s="26">
        <v>44599.0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G50" s="5"/>
      <c r="H50" s="33">
        <v>7161.34523809524</v>
      </c>
      <c r="I50" s="24">
        <v>527.0</v>
      </c>
      <c r="J50" s="28">
        <v>710.0</v>
      </c>
      <c r="K50" s="26">
        <v>44599.0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1"/>
      <c r="C51" s="1"/>
      <c r="G51" s="5"/>
      <c r="H51" s="33">
        <v>8974.0</v>
      </c>
      <c r="I51" s="24">
        <v>527.0</v>
      </c>
      <c r="J51" s="25">
        <v>750.0</v>
      </c>
      <c r="K51" s="26">
        <v>44597.0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1"/>
      <c r="C52" s="1"/>
      <c r="D52" s="1"/>
      <c r="E52" s="1"/>
      <c r="G52" s="34"/>
      <c r="H52" s="33">
        <v>7450.86904761905</v>
      </c>
      <c r="I52" s="24">
        <v>529.0</v>
      </c>
      <c r="J52" s="28">
        <v>730.0</v>
      </c>
      <c r="K52" s="26">
        <v>44595.0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1"/>
      <c r="C53" s="1"/>
      <c r="D53" s="1"/>
      <c r="E53" s="1"/>
      <c r="G53" s="34"/>
      <c r="H53" s="33">
        <v>7595.63095238095</v>
      </c>
      <c r="I53" s="24">
        <v>531.0</v>
      </c>
      <c r="J53" s="28">
        <v>740.0</v>
      </c>
      <c r="K53" s="26">
        <v>44597.0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1"/>
      <c r="C54" s="1"/>
      <c r="D54" s="1"/>
      <c r="E54" s="1"/>
      <c r="G54" s="34"/>
      <c r="H54" s="33">
        <v>2154.0</v>
      </c>
      <c r="I54" s="24">
        <v>533.0</v>
      </c>
      <c r="J54" s="25">
        <v>720.0</v>
      </c>
      <c r="K54" s="26">
        <v>44599.0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1"/>
      <c r="C55" s="1"/>
      <c r="D55" s="1"/>
      <c r="E55" s="1"/>
      <c r="F55" s="1"/>
      <c r="G55" s="5"/>
      <c r="H55" s="33">
        <v>7885.15476190477</v>
      </c>
      <c r="I55" s="24">
        <v>535.0</v>
      </c>
      <c r="J55" s="28">
        <v>710.0</v>
      </c>
      <c r="K55" s="26">
        <v>44627.0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1"/>
      <c r="B56" s="1"/>
      <c r="C56" s="1"/>
      <c r="D56" s="1"/>
      <c r="E56" s="1"/>
      <c r="F56" s="1"/>
      <c r="G56" s="5"/>
      <c r="H56" s="33">
        <v>8029.91666666667</v>
      </c>
      <c r="I56" s="24">
        <v>537.0</v>
      </c>
      <c r="J56" s="25">
        <v>750.0</v>
      </c>
      <c r="K56" s="26">
        <v>44635.0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" t="s">
        <v>99</v>
      </c>
      <c r="B57" s="3"/>
      <c r="C57" s="4"/>
      <c r="D57" s="1"/>
      <c r="E57" s="1"/>
      <c r="F57" s="1"/>
      <c r="G57" s="5"/>
      <c r="H57" s="33">
        <v>3265.0</v>
      </c>
      <c r="I57" s="24">
        <v>539.0</v>
      </c>
      <c r="J57" s="28">
        <v>760.0</v>
      </c>
      <c r="K57" s="26">
        <v>44658.0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6" t="s">
        <v>100</v>
      </c>
      <c r="B58" s="7" t="s">
        <v>101</v>
      </c>
      <c r="C58" s="35" t="s">
        <v>102</v>
      </c>
      <c r="D58" s="1"/>
      <c r="E58" s="1"/>
      <c r="F58" s="1"/>
      <c r="G58" s="5"/>
      <c r="H58" s="33">
        <v>8319.44047619048</v>
      </c>
      <c r="I58" s="24">
        <v>541.0</v>
      </c>
      <c r="J58" s="28">
        <v>740.0</v>
      </c>
      <c r="K58" s="26">
        <v>44659.0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6">
        <v>710111.0</v>
      </c>
      <c r="B59" s="37" t="s">
        <v>103</v>
      </c>
      <c r="C59" s="38">
        <v>710.0</v>
      </c>
      <c r="D59" s="5"/>
      <c r="E59" s="1"/>
      <c r="F59" s="1"/>
      <c r="G59" s="5"/>
      <c r="H59" s="23">
        <v>120.0</v>
      </c>
      <c r="I59" s="39">
        <v>503.0</v>
      </c>
      <c r="J59" s="28">
        <v>730.0</v>
      </c>
      <c r="K59" s="26">
        <v>44659.0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6">
        <v>710112.0</v>
      </c>
      <c r="B60" s="40" t="s">
        <v>103</v>
      </c>
      <c r="C60" s="38">
        <v>710.0</v>
      </c>
      <c r="D60" s="1"/>
      <c r="E60" s="1"/>
      <c r="F60" s="1"/>
      <c r="G60" s="5"/>
      <c r="H60" s="5"/>
      <c r="I60" s="5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6">
        <v>710113.0</v>
      </c>
      <c r="B61" s="40" t="s">
        <v>104</v>
      </c>
      <c r="C61" s="38">
        <v>710.0</v>
      </c>
      <c r="D61" s="1"/>
      <c r="E61" s="1"/>
      <c r="F61" s="1"/>
      <c r="G61" s="5"/>
      <c r="H61" s="5"/>
      <c r="I61" s="5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4">
        <v>720111.0</v>
      </c>
      <c r="B62" s="40" t="s">
        <v>103</v>
      </c>
      <c r="C62" s="9">
        <v>720.0</v>
      </c>
      <c r="D62" s="1"/>
      <c r="E62" s="1"/>
      <c r="F62" s="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4">
        <v>720112.0</v>
      </c>
      <c r="B63" s="40" t="s">
        <v>105</v>
      </c>
      <c r="C63" s="9">
        <v>720.0</v>
      </c>
      <c r="D63" s="34"/>
      <c r="E63" s="1"/>
      <c r="F63" s="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4">
        <v>720113.0</v>
      </c>
      <c r="B64" s="41" t="s">
        <v>105</v>
      </c>
      <c r="C64" s="9">
        <v>720.0</v>
      </c>
      <c r="D64" s="1"/>
      <c r="E64" s="1"/>
      <c r="F64" s="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6">
        <v>730111.0</v>
      </c>
      <c r="B65" s="40" t="s">
        <v>106</v>
      </c>
      <c r="C65" s="38">
        <v>730.0</v>
      </c>
      <c r="D65" s="1"/>
      <c r="E65" s="1"/>
      <c r="F65" s="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6">
        <v>730112.0</v>
      </c>
      <c r="B66" s="37" t="s">
        <v>103</v>
      </c>
      <c r="C66" s="38">
        <v>730.0</v>
      </c>
      <c r="D66" s="1"/>
      <c r="E66" s="1"/>
      <c r="F66" s="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6">
        <v>730113.0</v>
      </c>
      <c r="B67" s="37" t="s">
        <v>103</v>
      </c>
      <c r="C67" s="38">
        <v>730.0</v>
      </c>
      <c r="D67" s="1"/>
      <c r="E67" s="1"/>
      <c r="F67" s="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42">
        <v>740111.0</v>
      </c>
      <c r="B68" s="37" t="s">
        <v>103</v>
      </c>
      <c r="C68" s="9">
        <v>740.0</v>
      </c>
      <c r="D68" s="5"/>
      <c r="E68" s="1"/>
      <c r="F68" s="1"/>
      <c r="G68" s="5"/>
      <c r="H68" s="2" t="s">
        <v>107</v>
      </c>
      <c r="I68" s="3"/>
      <c r="J68" s="3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42">
        <v>740112.0</v>
      </c>
      <c r="B69" s="40" t="s">
        <v>105</v>
      </c>
      <c r="C69" s="9">
        <v>740.0</v>
      </c>
      <c r="D69" s="5"/>
      <c r="E69" s="1"/>
      <c r="F69" s="1"/>
      <c r="G69" s="5"/>
      <c r="H69" s="6" t="s">
        <v>102</v>
      </c>
      <c r="I69" s="7" t="s">
        <v>108</v>
      </c>
      <c r="J69" s="7" t="s">
        <v>109</v>
      </c>
      <c r="K69" s="7" t="s">
        <v>110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42">
        <v>740113.0</v>
      </c>
      <c r="B70" s="41" t="s">
        <v>105</v>
      </c>
      <c r="C70" s="9">
        <v>740.0</v>
      </c>
      <c r="D70" s="5"/>
      <c r="E70" s="1"/>
      <c r="F70" s="1"/>
      <c r="G70" s="5"/>
      <c r="H70" s="38">
        <v>710.0</v>
      </c>
      <c r="I70" s="38" t="s">
        <v>111</v>
      </c>
      <c r="J70" s="38" t="s">
        <v>112</v>
      </c>
      <c r="K70" s="38" t="s">
        <v>113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6">
        <v>750111.0</v>
      </c>
      <c r="B71" s="40" t="s">
        <v>103</v>
      </c>
      <c r="C71" s="38">
        <v>750.0</v>
      </c>
      <c r="D71" s="5"/>
      <c r="E71" s="1"/>
      <c r="F71" s="1"/>
      <c r="G71" s="5"/>
      <c r="H71" s="9">
        <v>720.0</v>
      </c>
      <c r="I71" s="9" t="s">
        <v>114</v>
      </c>
      <c r="J71" s="9" t="s">
        <v>115</v>
      </c>
      <c r="K71" s="9" t="s">
        <v>116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6">
        <v>750112.0</v>
      </c>
      <c r="B72" s="40" t="s">
        <v>103</v>
      </c>
      <c r="C72" s="38">
        <v>750.0</v>
      </c>
      <c r="D72" s="5"/>
      <c r="E72" s="1"/>
      <c r="F72" s="1"/>
      <c r="G72" s="5"/>
      <c r="H72" s="38">
        <v>730.0</v>
      </c>
      <c r="I72" s="38" t="s">
        <v>117</v>
      </c>
      <c r="J72" s="38" t="s">
        <v>118</v>
      </c>
      <c r="K72" s="38" t="s">
        <v>119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4">
        <v>760111.0</v>
      </c>
      <c r="B73" s="40" t="s">
        <v>103</v>
      </c>
      <c r="C73" s="9">
        <v>760.0</v>
      </c>
      <c r="D73" s="5"/>
      <c r="E73" s="1"/>
      <c r="F73" s="1"/>
      <c r="G73" s="5"/>
      <c r="H73" s="9">
        <v>740.0</v>
      </c>
      <c r="I73" s="9" t="s">
        <v>120</v>
      </c>
      <c r="J73" s="9" t="s">
        <v>121</v>
      </c>
      <c r="K73" s="9" t="s">
        <v>122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9">
        <v>760112.0</v>
      </c>
      <c r="B74" s="43" t="s">
        <v>106</v>
      </c>
      <c r="C74" s="9">
        <v>760.0</v>
      </c>
      <c r="D74" s="5"/>
      <c r="E74" s="1"/>
      <c r="F74" s="1"/>
      <c r="G74" s="34"/>
      <c r="H74" s="38">
        <v>750.0</v>
      </c>
      <c r="I74" s="38" t="s">
        <v>123</v>
      </c>
      <c r="J74" s="38" t="s">
        <v>118</v>
      </c>
      <c r="K74" s="38" t="s">
        <v>124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9">
        <v>760113.0</v>
      </c>
      <c r="B75" s="43" t="s">
        <v>105</v>
      </c>
      <c r="C75" s="9">
        <v>760.0</v>
      </c>
      <c r="D75" s="5"/>
      <c r="E75" s="1"/>
      <c r="F75" s="1"/>
      <c r="G75" s="5"/>
      <c r="H75" s="9">
        <v>760.0</v>
      </c>
      <c r="I75" s="9" t="s">
        <v>125</v>
      </c>
      <c r="J75" s="9" t="s">
        <v>126</v>
      </c>
      <c r="K75" s="9" t="s">
        <v>127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1"/>
      <c r="E76" s="1"/>
      <c r="F76" s="1"/>
      <c r="G76" s="5"/>
      <c r="H76" s="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/>
      <c r="B77" s="1"/>
      <c r="C77" s="44" t="s">
        <v>128</v>
      </c>
      <c r="D77" s="45"/>
      <c r="E77" s="46">
        <v>44621.0</v>
      </c>
      <c r="F77" s="1"/>
      <c r="G77" s="1"/>
      <c r="H77" s="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/>
      <c r="B78" s="1"/>
      <c r="C78" s="1"/>
      <c r="D78" s="8"/>
      <c r="E78" s="1"/>
      <c r="F78" s="1"/>
      <c r="G78" s="1"/>
      <c r="H78" s="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2" t="s">
        <v>129</v>
      </c>
      <c r="B79" s="3"/>
      <c r="C79" s="3"/>
      <c r="D79" s="3"/>
      <c r="E79" s="3"/>
      <c r="F79" s="3"/>
      <c r="G79" s="3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2" t="s">
        <v>130</v>
      </c>
      <c r="B80" s="47" t="s">
        <v>131</v>
      </c>
      <c r="C80" s="47" t="s">
        <v>132</v>
      </c>
      <c r="D80" s="47" t="s">
        <v>133</v>
      </c>
      <c r="E80" s="47" t="s">
        <v>134</v>
      </c>
      <c r="F80" s="48" t="s">
        <v>100</v>
      </c>
      <c r="G80" s="48" t="s">
        <v>2</v>
      </c>
      <c r="H80" s="48" t="s">
        <v>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9">
        <v>1001.0</v>
      </c>
      <c r="B81" s="49">
        <v>44621.0</v>
      </c>
      <c r="C81" s="9">
        <v>1.0</v>
      </c>
      <c r="D81" s="9" t="s">
        <v>135</v>
      </c>
      <c r="E81" s="49">
        <v>44621.0</v>
      </c>
      <c r="F81" s="9">
        <f>A59</f>
        <v>710111</v>
      </c>
      <c r="G81" s="9">
        <v>100.0</v>
      </c>
      <c r="H81" s="9">
        <v>511.0</v>
      </c>
      <c r="I81" s="50" t="s">
        <v>136</v>
      </c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9">
        <v>1005.0</v>
      </c>
      <c r="B82" s="49">
        <v>44621.0</v>
      </c>
      <c r="C82" s="9">
        <v>1.0</v>
      </c>
      <c r="D82" s="9" t="s">
        <v>135</v>
      </c>
      <c r="E82" s="49">
        <v>44621.0</v>
      </c>
      <c r="F82" s="9">
        <v>730112.0</v>
      </c>
      <c r="G82" s="9">
        <v>102.0</v>
      </c>
      <c r="H82" s="9">
        <v>511.0</v>
      </c>
      <c r="I82" s="51" t="s">
        <v>136</v>
      </c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9">
        <v>1010.0</v>
      </c>
      <c r="B83" s="49">
        <v>44621.0</v>
      </c>
      <c r="C83" s="9">
        <v>1.0</v>
      </c>
      <c r="D83" s="9" t="s">
        <v>135</v>
      </c>
      <c r="E83" s="49">
        <v>44621.0</v>
      </c>
      <c r="F83" s="9">
        <v>730113.0</v>
      </c>
      <c r="G83" s="9">
        <v>104.0</v>
      </c>
      <c r="H83" s="9">
        <v>511.0</v>
      </c>
      <c r="I83" s="11" t="s">
        <v>137</v>
      </c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9">
        <v>1015.0</v>
      </c>
      <c r="B84" s="49">
        <v>44630.0</v>
      </c>
      <c r="C84" s="9">
        <v>1.0</v>
      </c>
      <c r="D84" s="9" t="s">
        <v>135</v>
      </c>
      <c r="E84" s="49">
        <v>44630.0</v>
      </c>
      <c r="F84" s="9">
        <v>740111.0</v>
      </c>
      <c r="G84" s="9">
        <v>106.0</v>
      </c>
      <c r="H84" s="9">
        <v>541.0</v>
      </c>
      <c r="I84" s="52" t="s">
        <v>136</v>
      </c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9">
        <v>1020.0</v>
      </c>
      <c r="B85" s="49">
        <v>44631.0</v>
      </c>
      <c r="C85" s="9">
        <v>1.0</v>
      </c>
      <c r="D85" s="9" t="s">
        <v>135</v>
      </c>
      <c r="E85" s="49">
        <v>44632.0</v>
      </c>
      <c r="F85" s="9">
        <v>750112.0</v>
      </c>
      <c r="G85" s="9">
        <v>108.0</v>
      </c>
      <c r="H85" s="9">
        <v>513.0</v>
      </c>
      <c r="I85" s="53" t="s">
        <v>136</v>
      </c>
      <c r="J85" s="3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9">
        <v>1025.0</v>
      </c>
      <c r="B86" s="49">
        <v>44631.0</v>
      </c>
      <c r="C86" s="9">
        <v>1.0</v>
      </c>
      <c r="D86" s="9" t="s">
        <v>135</v>
      </c>
      <c r="E86" s="49">
        <v>44631.0</v>
      </c>
      <c r="F86" s="16">
        <v>760111.0</v>
      </c>
      <c r="G86" s="9">
        <v>110.0</v>
      </c>
      <c r="H86" s="9">
        <v>507.0</v>
      </c>
      <c r="I86" s="54" t="s">
        <v>138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9">
        <v>1030.0</v>
      </c>
      <c r="B87" s="49">
        <v>44631.0</v>
      </c>
      <c r="C87" s="9">
        <v>1.0</v>
      </c>
      <c r="D87" s="9" t="s">
        <v>139</v>
      </c>
      <c r="E87" s="49" t="s">
        <v>140</v>
      </c>
      <c r="F87" s="9" t="s">
        <v>140</v>
      </c>
      <c r="G87" s="9">
        <v>114.0</v>
      </c>
      <c r="H87" s="9">
        <v>531.0</v>
      </c>
      <c r="I87" s="10" t="s">
        <v>141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9">
        <v>1035.0</v>
      </c>
      <c r="B88" s="49">
        <v>44654.0</v>
      </c>
      <c r="C88" s="9">
        <v>2.0</v>
      </c>
      <c r="D88" s="9" t="s">
        <v>135</v>
      </c>
      <c r="E88" s="49">
        <v>44654.0</v>
      </c>
      <c r="F88" s="16">
        <v>710112.0</v>
      </c>
      <c r="G88" s="9">
        <v>100.0</v>
      </c>
      <c r="H88" s="9">
        <v>511.0</v>
      </c>
      <c r="I88" s="50" t="s">
        <v>142</v>
      </c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9">
        <v>1040.0</v>
      </c>
      <c r="B89" s="49">
        <v>44654.0</v>
      </c>
      <c r="C89" s="9">
        <v>2.0</v>
      </c>
      <c r="D89" s="9" t="s">
        <v>135</v>
      </c>
      <c r="E89" s="49">
        <v>44654.0</v>
      </c>
      <c r="F89" s="16">
        <v>730111.0</v>
      </c>
      <c r="G89" s="9">
        <v>102.0</v>
      </c>
      <c r="H89" s="9">
        <v>511.0</v>
      </c>
      <c r="I89" s="51" t="s">
        <v>142</v>
      </c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9">
        <v>1050.0</v>
      </c>
      <c r="B90" s="49">
        <v>44655.0</v>
      </c>
      <c r="C90" s="9">
        <v>2.0</v>
      </c>
      <c r="D90" s="16" t="s">
        <v>143</v>
      </c>
      <c r="E90" s="49" t="s">
        <v>140</v>
      </c>
      <c r="F90" s="9" t="s">
        <v>140</v>
      </c>
      <c r="G90" s="9">
        <v>106.0</v>
      </c>
      <c r="H90" s="9">
        <v>513.0</v>
      </c>
      <c r="I90" s="52" t="s">
        <v>144</v>
      </c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9">
        <v>1055.0</v>
      </c>
      <c r="B91" s="49">
        <v>44655.0</v>
      </c>
      <c r="C91" s="9">
        <v>2.0</v>
      </c>
      <c r="D91" s="9" t="s">
        <v>135</v>
      </c>
      <c r="E91" s="49">
        <v>44655.0</v>
      </c>
      <c r="F91" s="16">
        <v>750111.0</v>
      </c>
      <c r="G91" s="9">
        <v>108.0</v>
      </c>
      <c r="H91" s="9">
        <v>541.0</v>
      </c>
      <c r="I91" s="53" t="s">
        <v>145</v>
      </c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9">
        <v>1060.0</v>
      </c>
      <c r="B92" s="49">
        <v>44655.0</v>
      </c>
      <c r="C92" s="9">
        <v>2.0</v>
      </c>
      <c r="D92" s="9" t="s">
        <v>135</v>
      </c>
      <c r="E92" s="49">
        <v>44667.0</v>
      </c>
      <c r="F92" s="16">
        <v>760112.0</v>
      </c>
      <c r="G92" s="9">
        <v>110.0</v>
      </c>
      <c r="H92" s="9">
        <v>513.0</v>
      </c>
      <c r="I92" s="54" t="s">
        <v>146</v>
      </c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6">
        <v>1012.0</v>
      </c>
      <c r="B93" s="49">
        <v>44624.0</v>
      </c>
      <c r="C93" s="9">
        <v>1.0</v>
      </c>
      <c r="D93" s="16" t="s">
        <v>135</v>
      </c>
      <c r="E93" s="49">
        <v>44638.0</v>
      </c>
      <c r="F93" s="16">
        <v>720111.0</v>
      </c>
      <c r="G93" s="16">
        <v>116.0</v>
      </c>
      <c r="H93" s="9">
        <v>507.0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6">
        <v>1070.0</v>
      </c>
      <c r="B94" s="49">
        <v>44686.0</v>
      </c>
      <c r="C94" s="9">
        <v>1.0</v>
      </c>
      <c r="D94" s="9" t="s">
        <v>139</v>
      </c>
      <c r="E94" s="49" t="s">
        <v>140</v>
      </c>
      <c r="F94" s="9" t="s">
        <v>140</v>
      </c>
      <c r="G94" s="9">
        <v>144.0</v>
      </c>
      <c r="H94" s="16">
        <v>523.0</v>
      </c>
      <c r="I94" s="55" t="s">
        <v>147</v>
      </c>
      <c r="J94" s="5"/>
      <c r="K94" s="3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6">
        <v>1080.0</v>
      </c>
      <c r="B95" s="49">
        <v>44688.0</v>
      </c>
      <c r="C95" s="9">
        <v>1.0</v>
      </c>
      <c r="D95" s="9" t="s">
        <v>143</v>
      </c>
      <c r="E95" s="49" t="s">
        <v>140</v>
      </c>
      <c r="F95" s="9" t="s">
        <v>140</v>
      </c>
      <c r="G95" s="9">
        <v>144.0</v>
      </c>
      <c r="H95" s="16">
        <v>523.0</v>
      </c>
      <c r="I95" s="56" t="s">
        <v>148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6">
        <v>1085.0</v>
      </c>
      <c r="B96" s="49">
        <v>44689.0</v>
      </c>
      <c r="C96" s="16">
        <v>2.0</v>
      </c>
      <c r="D96" s="9" t="s">
        <v>143</v>
      </c>
      <c r="E96" s="49" t="s">
        <v>140</v>
      </c>
      <c r="F96" s="9" t="s">
        <v>140</v>
      </c>
      <c r="G96" s="16">
        <v>116.0</v>
      </c>
      <c r="H96" s="9">
        <v>507.0</v>
      </c>
      <c r="I96" s="57" t="s">
        <v>149</v>
      </c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6">
        <v>1090.0</v>
      </c>
      <c r="B97" s="49">
        <v>44690.0</v>
      </c>
      <c r="C97" s="9">
        <v>1.0</v>
      </c>
      <c r="D97" s="9" t="s">
        <v>139</v>
      </c>
      <c r="E97" s="49" t="s">
        <v>140</v>
      </c>
      <c r="F97" s="9" t="s">
        <v>140</v>
      </c>
      <c r="G97" s="16">
        <v>118.0</v>
      </c>
      <c r="H97" s="16">
        <v>523.0</v>
      </c>
      <c r="I97" s="58" t="s">
        <v>150</v>
      </c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6">
        <v>1061.0</v>
      </c>
      <c r="B98" s="49">
        <v>44681.0</v>
      </c>
      <c r="C98" s="9">
        <v>1.0</v>
      </c>
      <c r="D98" s="9" t="s">
        <v>143</v>
      </c>
      <c r="E98" s="49" t="s">
        <v>140</v>
      </c>
      <c r="F98" s="9" t="s">
        <v>140</v>
      </c>
      <c r="G98" s="9">
        <v>114.0</v>
      </c>
      <c r="H98" s="9">
        <v>531.0</v>
      </c>
      <c r="I98" s="43" t="s">
        <v>151</v>
      </c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9"/>
      <c r="B99" s="5"/>
      <c r="C99" s="60"/>
      <c r="D99" s="60"/>
      <c r="E99" s="6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60"/>
      <c r="D100" s="60"/>
      <c r="E100" s="6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30" t="s">
        <v>152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1">
    <mergeCell ref="A57:C57"/>
    <mergeCell ref="H68:K68"/>
    <mergeCell ref="A79:H79"/>
    <mergeCell ref="I87:J87"/>
    <mergeCell ref="A2:F2"/>
    <mergeCell ref="H2:I2"/>
    <mergeCell ref="A19:B19"/>
    <mergeCell ref="D19:E19"/>
    <mergeCell ref="H26:K26"/>
    <mergeCell ref="A34:B34"/>
    <mergeCell ref="D34:E34"/>
  </mergeCell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