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576" tabRatio="939" firstSheet="1" activeTab="1"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s>
  <definedNames>
    <definedName name="_xlnm._FilterDatabase" localSheetId="1" hidden="1">'Resumen'!$A$1:$N$95</definedName>
    <definedName name="_xlnm.Print_Area" localSheetId="1">'Resumen'!$A$1:$N$96</definedName>
  </definedNames>
  <calcPr calcId="191029" fullCalcOnLoad="1"/>
</workbook>
</file>

<file path=xl/styles.xml><?xml version="1.0" encoding="utf-8"?>
<styleSheet xmlns="http://schemas.openxmlformats.org/spreadsheetml/2006/main">
  <numFmts count="4">
    <numFmt numFmtId="164" formatCode="_ &quot;$&quot;* #,##0_ ;_ &quot;$&quot;* \-#,##0_ ;_ &quot;$&quot;* &quot;-&quot;_ ;_ @_ "/>
    <numFmt numFmtId="165" formatCode="_-&quot;$&quot;\ * #,##0_-;\-&quot;$&quot;\ * #,##0_-;_-&quot;$&quot;\ * &quot;-&quot;??_-;_-@_-"/>
    <numFmt numFmtId="166" formatCode="[$$-es-CL]#,##0"/>
    <numFmt numFmtId="167" formatCode="_-&quot;$&quot;\ * #,##0.00_-;\-&quot;$&quot;\ * #,##0.00_-;_-&quot;$&quot;\ * &quot;-&quot;??_-;_-@_-"/>
  </numFmts>
  <fonts count="27">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4" fillId="0" borderId="0"/>
    <xf numFmtId="42" fontId="4" fillId="0" borderId="0"/>
    <xf numFmtId="0" fontId="6" fillId="0" borderId="0"/>
    <xf numFmtId="0" fontId="6" fillId="0" borderId="0"/>
    <xf numFmtId="0" fontId="16" fillId="0" borderId="0"/>
    <xf numFmtId="167" fontId="4" fillId="0" borderId="0"/>
    <xf numFmtId="0" fontId="23" fillId="0" borderId="0"/>
    <xf numFmtId="0" fontId="24" fillId="0" borderId="0"/>
    <xf numFmtId="0" fontId="26" fillId="0" borderId="0"/>
    <xf numFmtId="167" fontId="4" fillId="0" borderId="0"/>
  </cellStyleXfs>
  <cellXfs count="112">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0" fontId="0" fillId="0" borderId="11" pivotButton="0" quotePrefix="0" xfId="0"/>
    <xf numFmtId="0" fontId="24" fillId="0" borderId="0" pivotButton="0" quotePrefix="0" xfId="7"/>
    <xf numFmtId="0" fontId="25" fillId="0" borderId="0" applyAlignment="1" pivotButton="0" quotePrefix="0" xfId="7">
      <alignment horizontal="left" vertical="top"/>
    </xf>
    <xf numFmtId="0" fontId="26" fillId="0" borderId="0" pivotButton="0" quotePrefix="0" xfId="8"/>
    <xf numFmtId="14" fontId="24"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3"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2" fillId="9" borderId="2" pivotButton="0" quotePrefix="0" xfId="0"/>
    <xf numFmtId="0" fontId="22" fillId="9" borderId="2" applyAlignment="1" pivotButton="0" quotePrefix="0" xfId="0">
      <alignment horizontal="left"/>
    </xf>
    <xf numFmtId="0" fontId="22" fillId="9" borderId="2" applyAlignment="1" pivotButton="0" quotePrefix="0" xfId="0">
      <alignment horizontal="left" vertical="top"/>
    </xf>
    <xf numFmtId="0" fontId="22" fillId="9" borderId="2" applyAlignment="1" pivotButton="0" quotePrefix="0" xfId="0">
      <alignment vertical="top"/>
    </xf>
    <xf numFmtId="0" fontId="23"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4" fillId="0" borderId="0" applyAlignment="1" pivotButton="0" quotePrefix="0" xfId="7">
      <alignment horizontal="left" vertical="top"/>
    </xf>
    <xf numFmtId="0" fontId="22" fillId="9" borderId="8" applyAlignment="1" pivotButton="0" quotePrefix="0" xfId="0">
      <alignment horizontal="left" vertical="top"/>
    </xf>
    <xf numFmtId="0" fontId="22" fillId="9" borderId="9" applyAlignment="1" pivotButton="0" quotePrefix="0" xfId="0">
      <alignment horizontal="left" vertical="top"/>
    </xf>
    <xf numFmtId="0" fontId="22" fillId="9" borderId="12" applyAlignment="1" pivotButton="0" quotePrefix="0" xfId="0">
      <alignment horizontal="left" vertical="top"/>
    </xf>
    <xf numFmtId="0" fontId="22" fillId="9" borderId="10" applyAlignment="1" pivotButton="0" quotePrefix="0" xfId="0">
      <alignment horizontal="left" vertical="top"/>
    </xf>
    <xf numFmtId="0" fontId="22" fillId="9" borderId="13" applyAlignment="1" pivotButton="0" quotePrefix="0" xfId="0">
      <alignment horizontal="left" vertical="top"/>
    </xf>
    <xf numFmtId="0" fontId="22" fillId="9" borderId="14" applyAlignment="1" pivotButton="0" quotePrefix="0" xfId="0">
      <alignment horizontal="left" vertical="top"/>
    </xf>
    <xf numFmtId="2" fontId="22" fillId="9" borderId="2" applyAlignment="1" pivotButton="0" quotePrefix="0" xfId="0">
      <alignment horizontal="left" vertical="top"/>
    </xf>
    <xf numFmtId="0" fontId="24" fillId="0" borderId="2" pivotButton="0" quotePrefix="0" xfId="7"/>
    <xf numFmtId="165" fontId="4" fillId="0" borderId="0" pivotButton="0" quotePrefix="0" xfId="9"/>
    <xf numFmtId="165" fontId="4" fillId="0" borderId="2" pivotButton="0" quotePrefix="0" xfId="9"/>
    <xf numFmtId="164" fontId="3" fillId="0" borderId="2" pivotButton="0" quotePrefix="0" xfId="1"/>
    <xf numFmtId="166" fontId="0" fillId="0" borderId="0" pivotButton="0" quotePrefix="0" xfId="0"/>
    <xf numFmtId="166" fontId="4" fillId="0" borderId="2" pivotButton="0" quotePrefix="0" xfId="9"/>
    <xf numFmtId="166" fontId="4" fillId="0" borderId="0" pivotButton="0" quotePrefix="0" xfId="9"/>
    <xf numFmtId="166" fontId="3" fillId="0" borderId="0" applyAlignment="1" pivotButton="0" quotePrefix="0" xfId="0">
      <alignment horizontal="left"/>
    </xf>
    <xf numFmtId="166" fontId="0" fillId="0" borderId="0" pivotButton="0" quotePrefix="0" xfId="0"/>
    <xf numFmtId="166" fontId="4" fillId="0" borderId="2" pivotButton="0" quotePrefix="0" xfId="9"/>
    <xf numFmtId="166" fontId="4" fillId="0" borderId="0" pivotButton="0" quotePrefix="0" xfId="9"/>
    <xf numFmtId="166" fontId="3" fillId="0" borderId="0" applyAlignment="1" pivotButton="0" quotePrefix="0" xfId="0">
      <alignment horizontal="left"/>
    </xf>
  </cellXfs>
  <cellStyles count="10">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 name="Moneda" xfId="9"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styles" Target="styles.xml" Id="rId98"/><Relationship Type="http://schemas.openxmlformats.org/officeDocument/2006/relationships/theme" Target="theme/theme1.xml" Id="rId99"/></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4"/>
  <sheetData>
    <row r="1" ht="40.05"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76.5"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39"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76.5"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39"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39"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05"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05"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39"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05"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1.6"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39"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0.05"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39"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39"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39"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0.05"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39"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39"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0.05"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39"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0.05"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0.05"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39"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39"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39"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0.05"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1.6"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1.6"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51.6"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39"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39"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51.6"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39"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76.5"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76.5"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76.5"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76.5"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76.5"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76.5"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76.5"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76.5"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76.5"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76.5"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76.5"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76.5"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76.5"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76.5"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76.5"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39"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76.5"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1.6"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39"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39"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0.05"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39"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39"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1.6"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39"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0.05"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39"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39"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39"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0.05"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2.09999999999999"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0.05"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1.6"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39"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39"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39"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39"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39"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1.6"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39"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53.1"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39"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39"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39"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39"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0.05"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0.05"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0.05"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39"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76.5"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76.5"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39"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39"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1.6"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39"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39"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1.6"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4.05"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1.6"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39"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6.55"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1.6"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6.55"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6.55"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H6"/>
  <sheetViews>
    <sheetView workbookViewId="0">
      <selection activeCell="A13" sqref="A13:XFD15"/>
    </sheetView>
  </sheetViews>
  <sheetFormatPr baseColWidth="10" defaultColWidth="11.5546875" defaultRowHeight="14.4"/>
  <cols>
    <col width="26.5546875" bestFit="1" customWidth="1" min="2" max="2"/>
    <col width="21.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6</v>
      </c>
      <c r="B1" s="82" t="inlineStr">
        <is>
          <t>INDICE</t>
        </is>
      </c>
    </row>
    <row r="2" ht="15.6" customHeight="1">
      <c r="B2" s="72" t="inlineStr">
        <is>
          <t>Inmobiliaria La Araucaria</t>
        </is>
      </c>
    </row>
    <row r="3" ht="15.6" customHeight="1">
      <c r="B3" s="72" t="inlineStr">
        <is>
          <t>76.178.481-1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H6"/>
  <sheetViews>
    <sheetView workbookViewId="0">
      <selection activeCell="A13" sqref="A13:XFD15"/>
    </sheetView>
  </sheetViews>
  <sheetFormatPr baseColWidth="10" defaultColWidth="11.21875"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7</v>
      </c>
      <c r="B1" s="82" t="inlineStr">
        <is>
          <t>INDICE</t>
        </is>
      </c>
    </row>
    <row r="2" ht="15.6" customHeight="1">
      <c r="B2" s="72" t="inlineStr">
        <is>
          <t>Inmobiliaria Las Palmas</t>
        </is>
      </c>
    </row>
    <row r="3" ht="15.6" customHeight="1">
      <c r="B3" s="72" t="inlineStr">
        <is>
          <t>76.216.581-3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H6"/>
  <sheetViews>
    <sheetView workbookViewId="0">
      <selection activeCell="A13" sqref="A13:XFD15"/>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8</v>
      </c>
      <c r="B1" s="82" t="inlineStr">
        <is>
          <t>INDICE</t>
        </is>
      </c>
    </row>
    <row r="2" ht="15.6" customHeight="1">
      <c r="B2" s="72" t="inlineStr">
        <is>
          <t>Inmobiliaria Los Quillayes</t>
        </is>
      </c>
    </row>
    <row r="3" ht="15.6" customHeight="1">
      <c r="B3" s="72" t="inlineStr">
        <is>
          <t>76.216.556-2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H101"/>
  <sheetViews>
    <sheetView workbookViewId="0">
      <selection activeCell="A13" sqref="A13:XFD15"/>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9</v>
      </c>
      <c r="B1" s="82" t="inlineStr">
        <is>
          <t>INDICE</t>
        </is>
      </c>
    </row>
    <row r="2" ht="15.6" customHeight="1">
      <c r="B2" s="72" t="inlineStr">
        <is>
          <t>Inmobiliaria Los Abedules</t>
        </is>
      </c>
    </row>
    <row r="3" ht="15.6" customHeight="1">
      <c r="B3" s="72" t="inlineStr">
        <is>
          <t>76.216.551-1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4">
      <c r="B14" s="78" t="n"/>
      <c r="C14" s="79" t="n"/>
    </row>
    <row r="16">
      <c r="B16" s="78" t="n"/>
      <c r="C16" s="79" t="n"/>
    </row>
    <row r="17">
      <c r="B17" s="82"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H6"/>
  <sheetViews>
    <sheetView workbookViewId="0">
      <selection activeCell="A13" sqref="A13:XFD15"/>
    </sheetView>
  </sheetViews>
  <sheetFormatPr baseColWidth="10" defaultRowHeight="14.4"/>
  <cols>
    <col width="26.5546875" bestFit="1" customWidth="1" min="2" max="2"/>
    <col width="18.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10</v>
      </c>
      <c r="B1" s="82" t="inlineStr">
        <is>
          <t>INDICE</t>
        </is>
      </c>
    </row>
    <row r="2" ht="15.6" customHeight="1">
      <c r="B2" s="72" t="inlineStr">
        <is>
          <t>Inmobiliaria el Canelo</t>
        </is>
      </c>
    </row>
    <row r="3" ht="15.6" customHeight="1">
      <c r="B3" s="72" t="inlineStr">
        <is>
          <t>76.216.566-k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H6"/>
  <sheetViews>
    <sheetView workbookViewId="0">
      <selection activeCell="A13" sqref="A13:XFD15"/>
    </sheetView>
  </sheetViews>
  <sheetFormatPr baseColWidth="10" defaultRowHeight="14.4"/>
  <sheetData>
    <row r="1">
      <c r="A1" t="n">
        <v>11</v>
      </c>
      <c r="B1" s="82" t="inlineStr">
        <is>
          <t>INDICE</t>
        </is>
      </c>
    </row>
    <row r="2" ht="15.6" customHeight="1">
      <c r="B2" s="72" t="inlineStr">
        <is>
          <t>Inmobiliaria El Avellano</t>
        </is>
      </c>
    </row>
    <row r="3" ht="15.6" customHeight="1">
      <c r="B3" s="72" t="inlineStr">
        <is>
          <t>76.216.547-3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H11"/>
  <sheetViews>
    <sheetView workbookViewId="0">
      <selection activeCell="A13" sqref="A13:XFD15"/>
    </sheetView>
  </sheetViews>
  <sheetFormatPr baseColWidth="10" defaultRowHeight="14.4"/>
  <cols>
    <col width="27.21875" bestFit="1" customWidth="1" min="2" max="2"/>
    <col width="23.21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12</v>
      </c>
      <c r="B1" s="82" t="inlineStr">
        <is>
          <t>INDICE</t>
        </is>
      </c>
    </row>
    <row r="2" ht="15.6" customHeight="1">
      <c r="B2" s="72" t="inlineStr">
        <is>
          <t>Inmobiliaria Los Arrayanes</t>
        </is>
      </c>
    </row>
    <row r="3" ht="15.6" customHeight="1">
      <c r="B3" s="72" t="inlineStr">
        <is>
          <t>76.244.152-7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0">
      <c r="B10" s="78" t="n"/>
      <c r="C10" s="79" t="n"/>
    </row>
    <row r="11">
      <c r="B11" s="78" t="n"/>
      <c r="C11" s="79"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H12"/>
  <sheetViews>
    <sheetView topLeftCell="A4" workbookViewId="0">
      <selection activeCell="A13" sqref="A13:XFD15"/>
    </sheetView>
  </sheetViews>
  <sheetFormatPr baseColWidth="10" defaultRowHeight="14.4"/>
  <cols>
    <col width="26.5546875" bestFit="1" customWidth="1" min="2" max="2"/>
    <col width="21.44140625" bestFit="1" customWidth="1" min="3" max="3"/>
    <col width="22.5546875" bestFit="1" customWidth="1" min="4" max="4"/>
    <col width="9" bestFit="1" customWidth="1" min="5" max="5"/>
    <col width="9.77734375" bestFit="1" customWidth="1" min="6" max="6"/>
    <col width="20.5546875" bestFit="1" customWidth="1" min="7" max="7"/>
    <col width="9.21875" bestFit="1" customWidth="1" min="8" max="8"/>
  </cols>
  <sheetData>
    <row r="1">
      <c r="B1" s="82" t="inlineStr">
        <is>
          <t>INDICE</t>
        </is>
      </c>
    </row>
    <row r="2" ht="15.6" customHeight="1">
      <c r="B2" s="72" t="inlineStr">
        <is>
          <t>Inmobiliaria Los Rosales</t>
        </is>
      </c>
    </row>
    <row r="3" ht="15.6" customHeight="1">
      <c r="A3" t="n">
        <v>13</v>
      </c>
      <c r="B3" s="72" t="inlineStr">
        <is>
          <t>76.244.139-k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0">
      <c r="B10" s="78" t="n"/>
      <c r="C10" s="79" t="n"/>
    </row>
    <row r="11">
      <c r="B11" s="78" t="n"/>
      <c r="C11" s="79" t="n"/>
    </row>
    <row r="12">
      <c r="B12" s="78" t="n"/>
      <c r="C12" s="79"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codeName="Hoja18">
    <outlinePr summaryBelow="1" summaryRight="1"/>
    <pageSetUpPr/>
  </sheetPr>
  <dimension ref="A1:H97"/>
  <sheetViews>
    <sheetView workbookViewId="0">
      <selection activeCell="A13" sqref="A13:XFD15"/>
    </sheetView>
  </sheetViews>
  <sheetFormatPr baseColWidth="10"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14</v>
      </c>
      <c r="B1" s="82" t="inlineStr">
        <is>
          <t>INDICE</t>
        </is>
      </c>
    </row>
    <row r="2" ht="15.6" customHeight="1">
      <c r="B2" s="72" t="inlineStr">
        <is>
          <t>Inmobiliaria Los Sauces</t>
        </is>
      </c>
    </row>
    <row r="3" ht="15.6" customHeight="1">
      <c r="B3" s="72" t="inlineStr">
        <is>
          <t>76.850.270-6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H97"/>
  <sheetViews>
    <sheetView workbookViewId="0">
      <selection activeCell="A13" sqref="A13:XFD15"/>
    </sheetView>
  </sheetViews>
  <sheetFormatPr baseColWidth="10" defaultRowHeight="14.4"/>
  <cols>
    <col width="26.5546875" bestFit="1" customWidth="1" min="2" max="2"/>
    <col width="21.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15</v>
      </c>
      <c r="B1" s="82" t="inlineStr">
        <is>
          <t>INDICE</t>
        </is>
      </c>
    </row>
    <row r="2" ht="15.6" customHeight="1">
      <c r="B2" s="72" t="inlineStr">
        <is>
          <t>Inmobiliaria El Jacaranda</t>
        </is>
      </c>
    </row>
    <row r="3" ht="15.6" customHeight="1">
      <c r="B3" s="72" t="inlineStr">
        <is>
          <t>76.178.469-2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2">
      <c r="B12" s="78" t="n"/>
      <c r="C12" s="79" t="n"/>
    </row>
    <row r="13">
      <c r="C13" s="79" t="n"/>
    </row>
    <row r="14">
      <c r="B14" s="78" t="n"/>
      <c r="C14" s="79" t="n"/>
    </row>
    <row r="15">
      <c r="C15" s="79" t="n"/>
    </row>
    <row r="16">
      <c r="B16" s="78" t="n"/>
      <c r="C16" s="79" t="n"/>
    </row>
    <row r="17">
      <c r="B17" s="78" t="n"/>
      <c r="C17" s="79" t="n"/>
    </row>
    <row r="18">
      <c r="B18" s="78" t="n"/>
      <c r="C18"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500"/>
  <sheetViews>
    <sheetView showGridLines="0" view="pageBreakPreview" zoomScale="115" zoomScaleNormal="90" zoomScaleSheetLayoutView="115" workbookViewId="0">
      <pane ySplit="1" topLeftCell="A2" activePane="bottomLeft" state="frozen"/>
      <selection activeCell="A13" sqref="A13:XFD15"/>
      <selection pane="bottomLeft" activeCell="A7" sqref="A7:XFD9"/>
    </sheetView>
  </sheetViews>
  <sheetFormatPr baseColWidth="10" defaultColWidth="11.5546875" defaultRowHeight="14.4"/>
  <cols>
    <col width="8.77734375" customWidth="1" min="1" max="1"/>
    <col width="6.21875" customWidth="1" min="2" max="2"/>
    <col width="11.77734375" bestFit="1" customWidth="1" min="3" max="3"/>
    <col width="34.5546875" bestFit="1" customWidth="1" style="63" min="4" max="4"/>
    <col width="13.21875" bestFit="1" customWidth="1" style="2" min="5" max="5"/>
    <col width="43.21875" bestFit="1" customWidth="1" min="6" max="6"/>
    <col width="22.21875" bestFit="1" customWidth="1" min="7" max="7"/>
    <col width="17.77734375" bestFit="1" customWidth="1" min="8" max="8"/>
    <col width="28.77734375" customWidth="1" min="9" max="9"/>
    <col width="13" bestFit="1" customWidth="1" style="65" min="10" max="10"/>
  </cols>
  <sheetData>
    <row r="1" ht="65.55"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7" customHeight="1">
      <c r="A2" s="47" t="n">
        <v>1</v>
      </c>
      <c r="B2" s="48" t="n">
        <v>1</v>
      </c>
      <c r="C2" s="49" t="inlineStr">
        <is>
          <t>76.692.760-2</t>
        </is>
      </c>
      <c r="D2" s="58" t="inlineStr">
        <is>
          <t>Inmobiliaria Del Mar</t>
        </is>
      </c>
      <c r="E2" s="103">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7" customHeight="1">
      <c r="A3" s="47" t="n">
        <v>2</v>
      </c>
      <c r="B3" s="48" t="n">
        <v>2</v>
      </c>
      <c r="C3" s="49" t="inlineStr">
        <is>
          <t>76.933.690-7</t>
        </is>
      </c>
      <c r="D3" s="58" t="inlineStr">
        <is>
          <t>Inmobiliaria El Manzano</t>
        </is>
      </c>
      <c r="E3" s="103">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7" customHeight="1">
      <c r="A4" s="47" t="n">
        <v>3</v>
      </c>
      <c r="B4" s="48" t="n">
        <v>3</v>
      </c>
      <c r="C4" s="49" t="inlineStr">
        <is>
          <t>76.014.169-0</t>
        </is>
      </c>
      <c r="D4" s="58" t="inlineStr">
        <is>
          <t>Inmobiliaria Las Camelias</t>
        </is>
      </c>
      <c r="E4" s="103">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7" customHeight="1">
      <c r="A5" s="47" t="n">
        <v>4</v>
      </c>
      <c r="B5" s="48" t="n">
        <v>4</v>
      </c>
      <c r="C5" s="49" t="inlineStr">
        <is>
          <t>76.974.560-2</t>
        </is>
      </c>
      <c r="D5" s="58" t="inlineStr">
        <is>
          <t>Inmobiliaria Los Naranjos</t>
        </is>
      </c>
      <c r="E5" s="103">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7" customHeight="1">
      <c r="A6" s="47" t="n">
        <v>5</v>
      </c>
      <c r="B6" s="48" t="n">
        <v>5</v>
      </c>
      <c r="C6" s="49" t="inlineStr">
        <is>
          <t>76.014.171-2</t>
        </is>
      </c>
      <c r="D6" s="58" t="inlineStr">
        <is>
          <t>Inmobiliaria Los Abetos</t>
        </is>
      </c>
      <c r="E6" s="103">
        <f>+'1'!$H$9</f>
        <v/>
      </c>
      <c r="F6" s="47" t="inlineStr">
        <is>
          <t>Sin rol vigente</t>
        </is>
      </c>
      <c r="G6" s="47" t="n"/>
      <c r="H6" s="47" t="n"/>
      <c r="I6" s="47" t="inlineStr">
        <is>
          <t>Katia Benavides</t>
        </is>
      </c>
      <c r="J6" s="66" t="n">
        <v>20230605</v>
      </c>
      <c r="K6" t="inlineStr">
        <is>
          <t>5-01-092</t>
        </is>
      </c>
      <c r="L6" s="66" t="n">
        <v>20230405</v>
      </c>
      <c r="M6" s="47" t="inlineStr">
        <is>
          <t>1-80-806</t>
        </is>
      </c>
      <c r="N6" s="47" t="n">
        <v>5</v>
      </c>
    </row>
    <row r="7" ht="14.7" customHeight="1">
      <c r="A7" s="47" t="n">
        <v>6</v>
      </c>
      <c r="B7" s="48" t="n">
        <v>6</v>
      </c>
      <c r="C7" s="49" t="inlineStr">
        <is>
          <t>76.178.481-1</t>
        </is>
      </c>
      <c r="D7" s="58" t="inlineStr">
        <is>
          <t>Inmobiliaria La Araucaria</t>
        </is>
      </c>
      <c r="E7" s="103">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7" customHeight="1">
      <c r="A8" s="47" t="n">
        <v>7</v>
      </c>
      <c r="B8" s="48" t="n">
        <v>7</v>
      </c>
      <c r="C8" s="49" t="inlineStr">
        <is>
          <t>76.216.581-3</t>
        </is>
      </c>
      <c r="D8" s="58" t="inlineStr">
        <is>
          <t>Inmobiliaria Las Palmas</t>
        </is>
      </c>
      <c r="E8" s="103">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t="n">
        <v>8</v>
      </c>
      <c r="C9" s="49" t="inlineStr">
        <is>
          <t>76.216.556-2</t>
        </is>
      </c>
      <c r="D9" s="58" t="inlineStr">
        <is>
          <t>Inmobiliaria Los Quillayes</t>
        </is>
      </c>
      <c r="E9" s="103">
        <f>+'1'!$H$9</f>
        <v/>
      </c>
      <c r="F9" s="47" t="inlineStr">
        <is>
          <t>Sin rol vigente</t>
        </is>
      </c>
      <c r="G9" s="47" t="n"/>
      <c r="H9" s="47" t="n"/>
      <c r="I9" s="51" t="inlineStr">
        <is>
          <t>Karina Millar</t>
        </is>
      </c>
      <c r="J9" s="66" t="n">
        <v>20230605</v>
      </c>
      <c r="K9" t="inlineStr">
        <is>
          <t>5-01-003</t>
        </is>
      </c>
      <c r="L9" s="66" t="n">
        <v>20230405</v>
      </c>
      <c r="M9" s="47" t="inlineStr">
        <is>
          <t>1-80-806</t>
        </is>
      </c>
      <c r="N9" s="47" t="n">
        <v>8</v>
      </c>
    </row>
    <row r="10" ht="14.7" customHeight="1">
      <c r="A10" s="47" t="n">
        <v>9</v>
      </c>
      <c r="B10" s="48" t="n">
        <v>9</v>
      </c>
      <c r="C10" s="49" t="inlineStr">
        <is>
          <t>76.216.551-1</t>
        </is>
      </c>
      <c r="D10" s="58" t="inlineStr">
        <is>
          <t>Inmobiliaria Los Abedules</t>
        </is>
      </c>
      <c r="E10" s="103">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7" customHeight="1">
      <c r="A11" s="47" t="n">
        <v>10</v>
      </c>
      <c r="B11" s="48" t="n">
        <v>10</v>
      </c>
      <c r="C11" s="49" t="inlineStr">
        <is>
          <t>76.216.566-k</t>
        </is>
      </c>
      <c r="D11" s="58" t="inlineStr">
        <is>
          <t>Inmobiliaria el Canelo</t>
        </is>
      </c>
      <c r="E11" s="103">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7" customHeight="1">
      <c r="A12" s="47" t="n">
        <v>11</v>
      </c>
      <c r="B12" s="48" t="n">
        <v>11</v>
      </c>
      <c r="C12" s="49" t="inlineStr">
        <is>
          <t>76.216.547-3</t>
        </is>
      </c>
      <c r="D12" s="58" t="inlineStr">
        <is>
          <t>Inmobiliaria El Avellano</t>
        </is>
      </c>
      <c r="E12" s="103">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5" customHeight="1">
      <c r="A13" s="47" t="n">
        <v>12</v>
      </c>
      <c r="B13" s="48" t="n">
        <v>12</v>
      </c>
      <c r="C13" s="49" t="inlineStr">
        <is>
          <t>76.244.152-7</t>
        </is>
      </c>
      <c r="D13" s="58" t="inlineStr">
        <is>
          <t>Inmobiliaria Los Arrayanes</t>
        </is>
      </c>
      <c r="E13" s="103">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t="n">
        <v>13</v>
      </c>
      <c r="C14" s="49" t="inlineStr">
        <is>
          <t>76.244.139-k</t>
        </is>
      </c>
      <c r="D14" s="58" t="inlineStr">
        <is>
          <t>Inmobiliaria Los Rosales</t>
        </is>
      </c>
      <c r="E14" s="103">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7" customHeight="1">
      <c r="A15" s="47" t="n">
        <v>14</v>
      </c>
      <c r="B15" s="48" t="n">
        <v>14</v>
      </c>
      <c r="C15" s="49" t="inlineStr">
        <is>
          <t>76.850.270-6</t>
        </is>
      </c>
      <c r="D15" s="58" t="inlineStr">
        <is>
          <t>Inmobiliaria Los Sauces</t>
        </is>
      </c>
      <c r="E15" s="103">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7" customHeight="1">
      <c r="A16" s="47" t="n">
        <v>15</v>
      </c>
      <c r="B16" s="48" t="n">
        <v>15</v>
      </c>
      <c r="C16" s="49" t="inlineStr">
        <is>
          <t>76.178.469-2</t>
        </is>
      </c>
      <c r="D16" s="58" t="inlineStr">
        <is>
          <t>Inmobiliaria El Jacaranda</t>
        </is>
      </c>
      <c r="E16" s="103">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7" customHeight="1">
      <c r="A17" s="47" t="n">
        <v>16</v>
      </c>
      <c r="B17" s="48" t="n">
        <v>16</v>
      </c>
      <c r="C17" s="49" t="inlineStr">
        <is>
          <t>76.933.630-3</t>
        </is>
      </c>
      <c r="D17" s="58" t="inlineStr">
        <is>
          <t>Inmobiliaria Los Almendros</t>
        </is>
      </c>
      <c r="E17" s="103">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7" customHeight="1">
      <c r="A18" s="47" t="n">
        <v>17</v>
      </c>
      <c r="B18" s="48" t="n">
        <v>17</v>
      </c>
      <c r="C18" s="49" t="inlineStr">
        <is>
          <t>76.974.590-4</t>
        </is>
      </c>
      <c r="D18" s="58" t="inlineStr">
        <is>
          <t>Inmobiliaria Los Nogales</t>
        </is>
      </c>
      <c r="E18" s="103">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7" customHeight="1">
      <c r="A19" s="47" t="n">
        <v>18</v>
      </c>
      <c r="B19" s="48" t="n">
        <v>18</v>
      </c>
      <c r="C19" s="49" t="inlineStr">
        <is>
          <t>76.974.520-3</t>
        </is>
      </c>
      <c r="D19" s="58" t="inlineStr">
        <is>
          <t>Inmobiliaria Los Mañios</t>
        </is>
      </c>
      <c r="E19" s="103">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7" customHeight="1">
      <c r="A20" s="47" t="n">
        <v>19</v>
      </c>
      <c r="B20" s="48" t="n">
        <v>19</v>
      </c>
      <c r="C20" s="49" t="inlineStr">
        <is>
          <t>76.178.466-8</t>
        </is>
      </c>
      <c r="D20" s="58" t="inlineStr">
        <is>
          <t>inmobiliaria los Magnolios</t>
        </is>
      </c>
      <c r="E20" s="103">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7" customHeight="1">
      <c r="A21" s="47" t="n">
        <v>20</v>
      </c>
      <c r="B21" s="48" t="n">
        <v>20</v>
      </c>
      <c r="C21" s="49" t="inlineStr">
        <is>
          <t>76.244.146-2</t>
        </is>
      </c>
      <c r="D21" s="58" t="inlineStr">
        <is>
          <t>Inmobiliaria Las Lavandas</t>
        </is>
      </c>
      <c r="E21" s="103">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t="n">
        <v>21</v>
      </c>
      <c r="C22" s="49" t="inlineStr">
        <is>
          <t>76.244.126-8</t>
        </is>
      </c>
      <c r="D22" s="58" t="inlineStr">
        <is>
          <t>Inmobiliaria Los Mandarinos</t>
        </is>
      </c>
      <c r="E22" s="103">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7" customHeight="1">
      <c r="A23" s="47" t="n">
        <v>22</v>
      </c>
      <c r="B23" s="48" t="n">
        <v>22</v>
      </c>
      <c r="C23" s="49" t="inlineStr">
        <is>
          <t>76.243.749-k</t>
        </is>
      </c>
      <c r="D23" s="58" t="inlineStr">
        <is>
          <t>Inmobiliaria Los Eucaliptus</t>
        </is>
      </c>
      <c r="E23" s="103">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7" customHeight="1">
      <c r="A24" s="47" t="n">
        <v>23</v>
      </c>
      <c r="B24" s="48" t="n">
        <v>23</v>
      </c>
      <c r="C24" s="49" t="inlineStr">
        <is>
          <t>76.244.113-6</t>
        </is>
      </c>
      <c r="D24" s="58" t="inlineStr">
        <is>
          <t>Inmobiliaria El Peumo</t>
        </is>
      </c>
      <c r="E24" s="103">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7" customHeight="1">
      <c r="A25" s="47" t="n">
        <v>24</v>
      </c>
      <c r="B25" s="48" t="n">
        <v>24</v>
      </c>
      <c r="C25" s="49" t="inlineStr">
        <is>
          <t>76.244.172-1</t>
        </is>
      </c>
      <c r="D25" s="58" t="inlineStr">
        <is>
          <t>Inmobililiaria Los Espinos</t>
        </is>
      </c>
      <c r="E25" s="103">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7" customHeight="1">
      <c r="A26" s="47" t="n">
        <v>25</v>
      </c>
      <c r="B26" s="48" t="n">
        <v>25</v>
      </c>
      <c r="C26" s="49" t="inlineStr">
        <is>
          <t>76.244.167-5</t>
        </is>
      </c>
      <c r="D26" s="58" t="inlineStr">
        <is>
          <t>Inmobiliaria Los Pinos</t>
        </is>
      </c>
      <c r="E26" s="103">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7" customHeight="1">
      <c r="A27" s="47" t="n">
        <v>26</v>
      </c>
      <c r="B27" s="48" t="n">
        <v>26</v>
      </c>
      <c r="C27" s="49" t="inlineStr">
        <is>
          <t>76.336.482-8</t>
        </is>
      </c>
      <c r="D27" s="58" t="inlineStr">
        <is>
          <t>Inmobiliaria El Algarrobo SPA</t>
        </is>
      </c>
      <c r="E27" s="103">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7" customHeight="1">
      <c r="A28" s="47" t="n">
        <v>27</v>
      </c>
      <c r="B28" s="48" t="n">
        <v>27</v>
      </c>
      <c r="C28" s="49" t="inlineStr">
        <is>
          <t>76.336.443-7</t>
        </is>
      </c>
      <c r="D28" s="58" t="inlineStr">
        <is>
          <t>Inmobiliaria Los Maitenes SPA</t>
        </is>
      </c>
      <c r="E28" s="103">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7" customHeight="1">
      <c r="A29" s="47" t="n">
        <v>28</v>
      </c>
      <c r="B29" s="48" t="n">
        <v>28</v>
      </c>
      <c r="C29" s="49" t="inlineStr">
        <is>
          <t>76.336.489-5</t>
        </is>
      </c>
      <c r="D29" s="58" t="inlineStr">
        <is>
          <t>Inmobiliaria Las Pataguas SPA</t>
        </is>
      </c>
      <c r="E29" s="103">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t="n">
        <v>29</v>
      </c>
      <c r="C30" s="49" t="inlineStr">
        <is>
          <t>76.336.438-0</t>
        </is>
      </c>
      <c r="D30" s="58" t="inlineStr">
        <is>
          <t>Inmobiliaria El Tamarugo SPA</t>
        </is>
      </c>
      <c r="E30" s="103">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t="n">
        <v>30</v>
      </c>
      <c r="C31" s="49" t="inlineStr">
        <is>
          <t>76.336.446-1</t>
        </is>
      </c>
      <c r="D31" s="58" t="inlineStr">
        <is>
          <t>Inmobiliaria El Sauco SPA</t>
        </is>
      </c>
      <c r="E31" s="103">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7" customHeight="1">
      <c r="A32" s="47" t="n">
        <v>31</v>
      </c>
      <c r="B32" s="48" t="n">
        <v>31</v>
      </c>
      <c r="C32" s="49" t="inlineStr">
        <is>
          <t>76.336.457-7</t>
        </is>
      </c>
      <c r="D32" s="58" t="inlineStr">
        <is>
          <t>Inmobiliaria El Cipres SPA</t>
        </is>
      </c>
      <c r="E32" s="103">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5" customHeight="1">
      <c r="A33" s="47" t="n">
        <v>32</v>
      </c>
      <c r="B33" s="48" t="n">
        <v>32</v>
      </c>
      <c r="C33" s="49" t="inlineStr">
        <is>
          <t>76.336.468-2</t>
        </is>
      </c>
      <c r="D33" s="58" t="inlineStr">
        <is>
          <t>Inmobiliaria Los Laureles SPA</t>
        </is>
      </c>
      <c r="E33" s="103">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7" customHeight="1">
      <c r="A34" s="47" t="n">
        <v>33</v>
      </c>
      <c r="B34" s="48" t="n">
        <v>33</v>
      </c>
      <c r="C34" s="49" t="inlineStr">
        <is>
          <t>99.550.720-k</t>
        </is>
      </c>
      <c r="D34" s="58" t="inlineStr">
        <is>
          <t>Desarrollo Mipa</t>
        </is>
      </c>
      <c r="E34" s="103">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7" customHeight="1">
      <c r="A35" s="47" t="n">
        <v>34</v>
      </c>
      <c r="B35" s="48" t="n">
        <v>34</v>
      </c>
      <c r="C35" s="49" t="inlineStr">
        <is>
          <t>76.178.476-5</t>
        </is>
      </c>
      <c r="D35" s="58" t="inlineStr">
        <is>
          <t>Inmobiliaria El Rauli</t>
        </is>
      </c>
      <c r="E35" s="103">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7" customHeight="1">
      <c r="A36" s="47" t="n">
        <v>35</v>
      </c>
      <c r="B36" s="48" t="n">
        <v>35</v>
      </c>
      <c r="C36" s="49" t="inlineStr">
        <is>
          <t>76.014.161-5</t>
        </is>
      </c>
      <c r="D36" s="58" t="inlineStr">
        <is>
          <t>Inmobiliaria Los Olivos</t>
        </is>
      </c>
      <c r="E36" s="103">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7" customHeight="1">
      <c r="A37" s="47" t="n">
        <v>36</v>
      </c>
      <c r="B37" s="48" t="n">
        <v>36</v>
      </c>
      <c r="C37" s="49" t="inlineStr">
        <is>
          <t>76.831.640-6</t>
        </is>
      </c>
      <c r="D37" s="58" t="inlineStr">
        <is>
          <t>inmobiliaria Los Robles</t>
        </is>
      </c>
      <c r="E37" s="103">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7" customHeight="1">
      <c r="A38" s="47" t="n">
        <v>37</v>
      </c>
      <c r="B38" s="48" t="n">
        <v>37</v>
      </c>
      <c r="C38" s="49" t="inlineStr">
        <is>
          <t>76.569.000-5</t>
        </is>
      </c>
      <c r="D38" s="58" t="inlineStr">
        <is>
          <t>inmobiliaria Los Coihues</t>
        </is>
      </c>
      <c r="E38" s="103">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7" customHeight="1">
      <c r="A39" s="47" t="n">
        <v>38</v>
      </c>
      <c r="B39" s="48" t="n">
        <v>38</v>
      </c>
      <c r="C39" s="49" t="inlineStr">
        <is>
          <t>76.616.460-9</t>
        </is>
      </c>
      <c r="D39" s="58" t="inlineStr">
        <is>
          <t>Inmobiliaria Los Lingues</t>
        </is>
      </c>
      <c r="E39" s="103">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7" customHeight="1">
      <c r="A40" s="47" t="n">
        <v>39</v>
      </c>
      <c r="B40" s="48" t="n">
        <v>39</v>
      </c>
      <c r="C40" s="49" t="inlineStr">
        <is>
          <t>76.512.550-2</t>
        </is>
      </c>
      <c r="D40" s="58" t="inlineStr">
        <is>
          <t>Inmobiliaria Argomedo</t>
        </is>
      </c>
      <c r="E40" s="103">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7" customHeight="1">
      <c r="A41" s="47" t="n">
        <v>40</v>
      </c>
      <c r="B41" s="48" t="n">
        <v>40</v>
      </c>
      <c r="C41" s="49" t="inlineStr">
        <is>
          <t>76.569.100-1</t>
        </is>
      </c>
      <c r="D41" s="58" t="inlineStr">
        <is>
          <t>Inmobiliaria Puerto Brandt</t>
        </is>
      </c>
      <c r="E41" s="103">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7" customHeight="1">
      <c r="A42" s="47" t="n">
        <v>41</v>
      </c>
      <c r="B42" s="48" t="n">
        <v>41</v>
      </c>
      <c r="C42" s="49" t="inlineStr">
        <is>
          <t>76.388.200-4</t>
        </is>
      </c>
      <c r="D42" s="58" t="inlineStr">
        <is>
          <t>inmobiliaria Alerce</t>
        </is>
      </c>
      <c r="E42" s="103">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7" customHeight="1">
      <c r="A43" s="47" t="n">
        <v>42</v>
      </c>
      <c r="B43" s="48" t="n">
        <v>42</v>
      </c>
      <c r="C43" s="49" t="inlineStr">
        <is>
          <t>76.405.380-k</t>
        </is>
      </c>
      <c r="D43" s="58" t="inlineStr">
        <is>
          <t>Inmobiliaria Brown Norte</t>
        </is>
      </c>
      <c r="E43" s="103">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7" customHeight="1">
      <c r="A44" s="47" t="n">
        <v>43</v>
      </c>
      <c r="B44" s="48" t="n">
        <v>43</v>
      </c>
      <c r="C44" s="49" t="inlineStr">
        <is>
          <t>99.564.780-k</t>
        </is>
      </c>
      <c r="D44" s="58" t="inlineStr">
        <is>
          <t>Inmobiliaria Recoleta</t>
        </is>
      </c>
      <c r="E44" s="103">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7" customHeight="1">
      <c r="A45" s="47" t="n">
        <v>44</v>
      </c>
      <c r="B45" s="48" t="n">
        <v>44</v>
      </c>
      <c r="C45" s="49" t="inlineStr">
        <is>
          <t>76.785.210-k</t>
        </is>
      </c>
      <c r="D45" s="58" t="inlineStr">
        <is>
          <t>Inmobiliaria Las Higueras</t>
        </is>
      </c>
      <c r="E45" s="103">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7" customHeight="1">
      <c r="A46" s="47" t="n">
        <v>45</v>
      </c>
      <c r="B46" s="48" t="n">
        <v>45</v>
      </c>
      <c r="C46" s="49" t="inlineStr">
        <is>
          <t>76.512.440-9</t>
        </is>
      </c>
      <c r="D46" s="58" t="inlineStr">
        <is>
          <t>Inmobiliaria Roman Diaz</t>
        </is>
      </c>
      <c r="E46" s="103">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7" customHeight="1">
      <c r="A47" s="47" t="n">
        <v>46</v>
      </c>
      <c r="B47" s="48" t="n">
        <v>46</v>
      </c>
      <c r="C47" s="49" t="inlineStr">
        <is>
          <t>76.378.440-1</t>
        </is>
      </c>
      <c r="D47" s="58" t="inlineStr">
        <is>
          <t>Inmobiliaria Santo Domingo</t>
        </is>
      </c>
      <c r="E47" s="103">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7" customHeight="1">
      <c r="A48" s="47" t="n">
        <v>47</v>
      </c>
      <c r="B48" s="48" t="n">
        <v>47</v>
      </c>
      <c r="C48" s="49" t="inlineStr">
        <is>
          <t>76.495.960-4</t>
        </is>
      </c>
      <c r="D48" s="58" t="inlineStr">
        <is>
          <t>Inmobiliaria Monseñor Eyzaguirre</t>
        </is>
      </c>
      <c r="E48" s="103">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7" customHeight="1">
      <c r="A49" s="47" t="n">
        <v>48</v>
      </c>
      <c r="B49" s="48" t="n">
        <v>48</v>
      </c>
      <c r="C49" s="49" t="inlineStr">
        <is>
          <t>99.549.660-7</t>
        </is>
      </c>
      <c r="D49" s="58" t="inlineStr">
        <is>
          <t>Inmobiliaria Duble Almeyda</t>
        </is>
      </c>
      <c r="E49" s="103">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t="n">
        <v>49</v>
      </c>
      <c r="C50" s="49" t="inlineStr">
        <is>
          <t>76.182.178-4</t>
        </is>
      </c>
      <c r="D50" s="58" t="inlineStr">
        <is>
          <t>Inversiones World Logistic</t>
        </is>
      </c>
      <c r="E50" s="103" t="n">
        <v>559665651</v>
      </c>
      <c r="F50" s="47" t="inlineStr">
        <is>
          <t>Pago Contribuciones 9-2023</t>
        </is>
      </c>
      <c r="G50" s="47" t="n"/>
      <c r="H50" s="47" t="n"/>
      <c r="I50" s="51" t="inlineStr">
        <is>
          <t>Katia Benavides</t>
        </is>
      </c>
      <c r="J50" s="66" t="n">
        <v>20230605</v>
      </c>
      <c r="K50" s="47" t="inlineStr">
        <is>
          <t>4-10-001</t>
        </is>
      </c>
      <c r="L50" s="66" t="n">
        <v>20230405</v>
      </c>
      <c r="M50" s="47" t="inlineStr">
        <is>
          <t>1-80-806</t>
        </is>
      </c>
      <c r="N50" s="47" t="n">
        <v>49</v>
      </c>
    </row>
    <row r="51" ht="14.7" customHeight="1">
      <c r="A51" s="47" t="n">
        <v>50</v>
      </c>
      <c r="B51" s="48" t="n">
        <v>50</v>
      </c>
      <c r="C51" s="49" t="inlineStr">
        <is>
          <t>76.272.051-5</t>
        </is>
      </c>
      <c r="D51" s="58" t="inlineStr">
        <is>
          <t>Imagina Arquitectos SPA</t>
        </is>
      </c>
      <c r="E51" s="103">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7" customHeight="1">
      <c r="A52" s="47" t="n">
        <v>51</v>
      </c>
      <c r="B52" s="48" t="n">
        <v>51</v>
      </c>
      <c r="C52" s="49" t="inlineStr">
        <is>
          <t>76.378.332-4</t>
        </is>
      </c>
      <c r="D52" s="58" t="inlineStr">
        <is>
          <t>Imagina Gestion Inmobiliaria SPA</t>
        </is>
      </c>
      <c r="E52" s="103">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7" customHeight="1">
      <c r="A53" s="47" t="n">
        <v>52</v>
      </c>
      <c r="B53" s="48" t="n">
        <v>52</v>
      </c>
      <c r="C53" s="49" t="inlineStr">
        <is>
          <t>76.455.744-1</t>
        </is>
      </c>
      <c r="D53" s="58" t="inlineStr">
        <is>
          <t>Inmobiliaria Tocornal II SPA</t>
        </is>
      </c>
      <c r="E53" s="103">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7" customHeight="1">
      <c r="A54" s="47" t="n">
        <v>53</v>
      </c>
      <c r="B54" s="48" t="n">
        <v>53</v>
      </c>
      <c r="C54" s="49" t="inlineStr">
        <is>
          <t>76.457.672-1</t>
        </is>
      </c>
      <c r="D54" s="58" t="inlineStr">
        <is>
          <t>Inmobiliaria Capitan Orella SPA</t>
        </is>
      </c>
      <c r="E54" s="103">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t="n">
        <v>54</v>
      </c>
      <c r="C55" s="49" t="inlineStr">
        <is>
          <t>76.479.661-6</t>
        </is>
      </c>
      <c r="D55" s="58" t="inlineStr">
        <is>
          <t>Inmobiliaria Bustamante SPA</t>
        </is>
      </c>
      <c r="E55" s="103">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7" customHeight="1">
      <c r="A56" s="47" t="n">
        <v>55</v>
      </c>
      <c r="B56" s="48" t="n">
        <v>55</v>
      </c>
      <c r="C56" s="49" t="inlineStr">
        <is>
          <t>76.545.580-4</t>
        </is>
      </c>
      <c r="D56" s="58" t="inlineStr">
        <is>
          <t>Inmobiliaria Hannover SPA</t>
        </is>
      </c>
      <c r="E56" s="103">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7" customHeight="1">
      <c r="A57" s="47" t="n">
        <v>56</v>
      </c>
      <c r="B57" s="48" t="n">
        <v>56</v>
      </c>
      <c r="C57" s="49" t="inlineStr">
        <is>
          <t>76.545.575-8</t>
        </is>
      </c>
      <c r="D57" s="58" t="inlineStr">
        <is>
          <t>Inmobiliaria Sucre SPA</t>
        </is>
      </c>
      <c r="E57" s="103">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7" customHeight="1">
      <c r="A58" s="47" t="n">
        <v>57</v>
      </c>
      <c r="B58" s="48" t="n">
        <v>57</v>
      </c>
      <c r="C58" s="49" t="inlineStr">
        <is>
          <t>76.528.836-3</t>
        </is>
      </c>
      <c r="D58" s="58" t="inlineStr">
        <is>
          <t>Inmobiliaria Simon Bolivar II SPA</t>
        </is>
      </c>
      <c r="E58" s="103">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7" customHeight="1">
      <c r="A59" s="47" t="n">
        <v>58</v>
      </c>
      <c r="B59" s="48" t="n">
        <v>58</v>
      </c>
      <c r="C59" s="49" t="inlineStr">
        <is>
          <t>76.587.748-2</t>
        </is>
      </c>
      <c r="D59" s="58" t="inlineStr">
        <is>
          <t>Inmobiliaria Serrano SPA</t>
        </is>
      </c>
      <c r="E59" s="103">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7" customHeight="1">
      <c r="A60" s="47" t="n">
        <v>59</v>
      </c>
      <c r="B60" s="48" t="n">
        <v>59</v>
      </c>
      <c r="C60" s="49" t="inlineStr">
        <is>
          <t>76.598.693-1</t>
        </is>
      </c>
      <c r="D60" s="58" t="inlineStr">
        <is>
          <t>Inmobiliaria Irarrazaval SPA</t>
        </is>
      </c>
      <c r="E60" s="103">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7" customHeight="1">
      <c r="A61" s="47" t="n">
        <v>60</v>
      </c>
      <c r="B61" s="48" t="n">
        <v>60</v>
      </c>
      <c r="C61" s="49" t="inlineStr">
        <is>
          <t>76.604.745-9</t>
        </is>
      </c>
      <c r="D61" s="58" t="inlineStr">
        <is>
          <t>Inmobiliaria Eleodoro Yañez SPA</t>
        </is>
      </c>
      <c r="E61" s="103">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7" customHeight="1">
      <c r="A62" s="47" t="n">
        <v>61</v>
      </c>
      <c r="B62" s="48" t="n">
        <v>61</v>
      </c>
      <c r="C62" s="49" t="inlineStr">
        <is>
          <t>76.688.858-5</t>
        </is>
      </c>
      <c r="D62" s="58" t="inlineStr">
        <is>
          <t>Inmobiliaria Rosas SPA</t>
        </is>
      </c>
      <c r="E62" s="103">
        <f>+'1'!$H$9</f>
        <v/>
      </c>
      <c r="F62" s="47" t="inlineStr">
        <is>
          <t>Sin rol vigente</t>
        </is>
      </c>
      <c r="G62" s="47" t="n"/>
      <c r="H62" s="47" t="n"/>
      <c r="I62" s="51" t="inlineStr">
        <is>
          <t>Karina Millar</t>
        </is>
      </c>
      <c r="J62" s="66" t="n">
        <v>20230605</v>
      </c>
      <c r="K62" s="47" t="inlineStr">
        <is>
          <t>5-01-012</t>
        </is>
      </c>
      <c r="L62" s="66" t="n">
        <v>20230405</v>
      </c>
      <c r="M62" s="47" t="inlineStr">
        <is>
          <t>1-80-806</t>
        </is>
      </c>
      <c r="N62" s="47" t="n">
        <v>62</v>
      </c>
    </row>
    <row r="63" ht="14.7" customHeight="1">
      <c r="A63" s="47" t="n">
        <v>62</v>
      </c>
      <c r="B63" s="48" t="n">
        <v>62</v>
      </c>
      <c r="C63" s="49" t="inlineStr">
        <is>
          <t>76.683.717-4</t>
        </is>
      </c>
      <c r="D63" s="58" t="inlineStr">
        <is>
          <t>Inmobiliaria Diagonal Oriente SPA</t>
        </is>
      </c>
      <c r="E63" s="103">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t="n">
        <v>63</v>
      </c>
      <c r="C64" s="49" t="inlineStr">
        <is>
          <t>76.622.777-5</t>
        </is>
      </c>
      <c r="D64" s="58" t="inlineStr">
        <is>
          <t>Inmobiliaria Irarrazaval II SPA</t>
        </is>
      </c>
      <c r="E64" s="103">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7" customHeight="1">
      <c r="A65" s="47" t="n">
        <v>64</v>
      </c>
      <c r="B65" s="48" t="n">
        <v>64</v>
      </c>
      <c r="C65" s="49" t="inlineStr">
        <is>
          <t>76.736.769-4</t>
        </is>
      </c>
      <c r="D65" s="58" t="inlineStr">
        <is>
          <t>Inmobiliaria Colon SPA</t>
        </is>
      </c>
      <c r="E65" s="103">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7" customHeight="1">
      <c r="A66" s="47" t="n">
        <v>65</v>
      </c>
      <c r="B66" s="48" t="n">
        <v>65</v>
      </c>
      <c r="C66" s="49" t="inlineStr">
        <is>
          <t>76.736.767-8</t>
        </is>
      </c>
      <c r="D66" s="58" t="inlineStr">
        <is>
          <t>Inmobiliaria Eleuterio Ramirez SPA</t>
        </is>
      </c>
      <c r="E66" s="103">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t="n">
        <v>66</v>
      </c>
      <c r="C67" s="59" t="inlineStr">
        <is>
          <t>76.754.566-5</t>
        </is>
      </c>
      <c r="D67" s="60" t="inlineStr">
        <is>
          <t>Inmobiliaria Monseñor Eyzaguirre II Spa</t>
        </is>
      </c>
      <c r="E67" s="103">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t="n">
        <v>67</v>
      </c>
      <c r="C68" s="49" t="inlineStr">
        <is>
          <t>76.756.684-0</t>
        </is>
      </c>
      <c r="D68" s="58" t="inlineStr">
        <is>
          <t>Inmobiliaria Salvador SPA</t>
        </is>
      </c>
      <c r="E68" s="103">
        <f>+'1'!$H$9</f>
        <v/>
      </c>
      <c r="F68" s="47" t="inlineStr">
        <is>
          <t>Sin rol vigente</t>
        </is>
      </c>
      <c r="G68" s="47" t="n"/>
      <c r="H68" s="47" t="n"/>
      <c r="I68" s="51" t="inlineStr">
        <is>
          <t>Karina Millar</t>
        </is>
      </c>
      <c r="J68" s="66" t="n">
        <v>20230605</v>
      </c>
      <c r="K68" t="inlineStr">
        <is>
          <t>5-01-018</t>
        </is>
      </c>
      <c r="L68" s="66" t="n">
        <v>20230405</v>
      </c>
      <c r="M68" s="47" t="inlineStr">
        <is>
          <t>1-80-806</t>
        </is>
      </c>
      <c r="N68" s="47" t="n">
        <v>68</v>
      </c>
    </row>
    <row r="69" ht="14.7" customHeight="1">
      <c r="A69" s="47" t="n">
        <v>68</v>
      </c>
      <c r="B69" s="48" t="n">
        <v>68</v>
      </c>
      <c r="C69" s="49" t="inlineStr">
        <is>
          <t>76.780.374-5</t>
        </is>
      </c>
      <c r="D69" s="58" t="inlineStr">
        <is>
          <t>Inmobiliaria Macul SPA</t>
        </is>
      </c>
      <c r="E69" s="103">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t="n">
        <v>69</v>
      </c>
      <c r="C70" s="49" t="inlineStr">
        <is>
          <t>76.780.378-8</t>
        </is>
      </c>
      <c r="D70" s="58" t="inlineStr">
        <is>
          <t>Inmobiliaria Azaleas SPA</t>
        </is>
      </c>
      <c r="E70" s="103">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7" customHeight="1">
      <c r="A71" s="47" t="n">
        <v>70</v>
      </c>
      <c r="B71" s="48" t="n">
        <v>70</v>
      </c>
      <c r="C71" s="49" t="inlineStr">
        <is>
          <t>76.810.391-7</t>
        </is>
      </c>
      <c r="D71" s="58" t="inlineStr">
        <is>
          <t>Inmobiliaria San Diego Spa</t>
        </is>
      </c>
      <c r="E71" s="103">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7" customHeight="1">
      <c r="A72" s="47" t="n">
        <v>71</v>
      </c>
      <c r="B72" s="48" t="n">
        <v>71</v>
      </c>
      <c r="C72" s="49" t="inlineStr">
        <is>
          <t>76.807.788-6</t>
        </is>
      </c>
      <c r="D72" s="58" t="inlineStr">
        <is>
          <t>Inmobiliaria San Eugenio SPA</t>
        </is>
      </c>
      <c r="E72" s="103">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7" customHeight="1">
      <c r="A73" s="47" t="n">
        <v>72</v>
      </c>
      <c r="B73" s="48" t="n">
        <v>72</v>
      </c>
      <c r="C73" s="49" t="inlineStr">
        <is>
          <t>76.807.795-9</t>
        </is>
      </c>
      <c r="D73" s="58" t="inlineStr">
        <is>
          <t>Inmobiliaria Francia Spa</t>
        </is>
      </c>
      <c r="E73" s="103">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7" customHeight="1">
      <c r="A74" s="47" t="n">
        <v>73</v>
      </c>
      <c r="B74" s="48" t="n">
        <v>73</v>
      </c>
      <c r="C74" s="49" t="inlineStr">
        <is>
          <t>76.810.393-3</t>
        </is>
      </c>
      <c r="D74" s="58" t="inlineStr">
        <is>
          <t>Inmobiliaria Tucapel Spa</t>
        </is>
      </c>
      <c r="E74" s="103">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t="n">
        <v>74</v>
      </c>
      <c r="C75" s="49" t="inlineStr">
        <is>
          <t>76.834.892-8</t>
        </is>
      </c>
      <c r="D75" s="58" t="inlineStr">
        <is>
          <t>Inmobiliaria Lord Cochrane Spa</t>
        </is>
      </c>
      <c r="E75" s="103">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7" customHeight="1">
      <c r="A76" s="47" t="n">
        <v>75</v>
      </c>
      <c r="B76" s="48" t="n">
        <v>75</v>
      </c>
      <c r="C76" s="49" t="inlineStr">
        <is>
          <t>76.834.887-1</t>
        </is>
      </c>
      <c r="D76" s="58" t="inlineStr">
        <is>
          <t>Inmobiliaria Portugal Spa</t>
        </is>
      </c>
      <c r="E76" s="103">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t="n">
        <v>76</v>
      </c>
      <c r="C77" s="49" t="inlineStr">
        <is>
          <t>76.834.885-5</t>
        </is>
      </c>
      <c r="D77" s="58" t="inlineStr">
        <is>
          <t>Inmobiliaria Carmen Fariña Spa</t>
        </is>
      </c>
      <c r="E77" s="103">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7" customHeight="1">
      <c r="A78" s="47" t="n">
        <v>77</v>
      </c>
      <c r="B78" s="48" t="n">
        <v>77</v>
      </c>
      <c r="C78" s="49" t="inlineStr">
        <is>
          <t>76.834.883-9</t>
        </is>
      </c>
      <c r="D78" s="58" t="inlineStr">
        <is>
          <t>Inmobiliaria Victoria Spa</t>
        </is>
      </c>
      <c r="E78" s="103">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7" customHeight="1">
      <c r="A79" s="47" t="n">
        <v>78</v>
      </c>
      <c r="B79" s="48" t="n">
        <v>78</v>
      </c>
      <c r="C79" s="49" t="inlineStr">
        <is>
          <t>76.834.873-1</t>
        </is>
      </c>
      <c r="D79" s="58" t="inlineStr">
        <is>
          <t>Inmobiliaria Suarez Mujica Spa</t>
        </is>
      </c>
      <c r="E79" s="103">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t="n">
        <v>79</v>
      </c>
      <c r="C80" s="49" t="inlineStr">
        <is>
          <t>76.834.869-3</t>
        </is>
      </c>
      <c r="D80" s="58" t="inlineStr">
        <is>
          <t>Inmobiliaria Pedro de Oña Spa</t>
        </is>
      </c>
      <c r="E80" s="103">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7" customHeight="1">
      <c r="A81" s="47" t="n">
        <v>80</v>
      </c>
      <c r="B81" s="48" t="n">
        <v>80</v>
      </c>
      <c r="C81" s="49" t="inlineStr">
        <is>
          <t>76.825.241-6</t>
        </is>
      </c>
      <c r="D81" s="58" t="inlineStr">
        <is>
          <t>Inmobiliaria La Verbena spa</t>
        </is>
      </c>
      <c r="E81" s="103">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7" customHeight="1">
      <c r="A82" s="47" t="n">
        <v>81</v>
      </c>
      <c r="B82" s="48" t="n">
        <v>81</v>
      </c>
      <c r="C82" s="49" t="inlineStr">
        <is>
          <t>76.933.826-8</t>
        </is>
      </c>
      <c r="D82" s="58" t="inlineStr">
        <is>
          <t>Inmobiliaria Las Palmeras Spa</t>
        </is>
      </c>
      <c r="E82" s="103">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7" customHeight="1">
      <c r="A83" s="47" t="n">
        <v>82</v>
      </c>
      <c r="B83" s="48" t="n">
        <v>82</v>
      </c>
      <c r="C83" s="49" t="inlineStr">
        <is>
          <t>77.005.682-9</t>
        </is>
      </c>
      <c r="D83" s="58" t="inlineStr">
        <is>
          <t>Inm. Walker Martinez</t>
        </is>
      </c>
      <c r="E83" s="103" t="n">
        <v>2540622</v>
      </c>
      <c r="F83" s="47" t="inlineStr">
        <is>
          <t>pago contribucciones 6 - 2023</t>
        </is>
      </c>
      <c r="G83" s="47" t="n"/>
      <c r="H83" s="47" t="n"/>
      <c r="I83" s="47" t="inlineStr">
        <is>
          <t>Linnette Chacón</t>
        </is>
      </c>
      <c r="J83" s="66" t="n">
        <v>20230605</v>
      </c>
      <c r="K83" s="47" t="inlineStr">
        <is>
          <t>5-01-031</t>
        </is>
      </c>
      <c r="L83" s="66" t="n">
        <v>20230405</v>
      </c>
      <c r="M83" s="47" t="inlineStr">
        <is>
          <t>1-80-806</t>
        </is>
      </c>
      <c r="N83" s="47" t="n">
        <v>83</v>
      </c>
    </row>
    <row r="84" ht="14.7" customHeight="1">
      <c r="A84" s="47" t="n">
        <v>83</v>
      </c>
      <c r="B84" s="48" t="n">
        <v>83</v>
      </c>
      <c r="C84" s="49" t="inlineStr">
        <is>
          <t>77.005.677-2</t>
        </is>
      </c>
      <c r="D84" s="58" t="inlineStr">
        <is>
          <t>Inm. Isabel la Catolica</t>
        </is>
      </c>
      <c r="E84" s="103">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7" customHeight="1">
      <c r="A85" s="47" t="n">
        <v>84</v>
      </c>
      <c r="B85" s="48" t="n">
        <v>84</v>
      </c>
      <c r="C85" s="49" t="inlineStr">
        <is>
          <t>77.017.242-k</t>
        </is>
      </c>
      <c r="D85" s="58" t="inlineStr">
        <is>
          <t>Licitaciones Gestión Inmobiliaria SpA</t>
        </is>
      </c>
      <c r="E85" s="103">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t="n">
        <v>85</v>
      </c>
      <c r="C86" s="49" t="inlineStr">
        <is>
          <t>77.067.005-5</t>
        </is>
      </c>
      <c r="D86" s="58" t="inlineStr">
        <is>
          <t>Inmobiliaria Celia Solar SpA</t>
        </is>
      </c>
      <c r="E86" s="103">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5" customHeight="1">
      <c r="A87" s="47" t="n">
        <v>86</v>
      </c>
      <c r="B87" s="48" t="n">
        <v>86</v>
      </c>
      <c r="C87" s="49" t="inlineStr">
        <is>
          <t>77.078.273-2</t>
        </is>
      </c>
      <c r="D87" s="58" t="inlineStr">
        <is>
          <t>Inmobiliaria Aldunate SPA</t>
        </is>
      </c>
      <c r="E87" s="103">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7" customHeight="1">
      <c r="A88" s="47" t="n">
        <v>87</v>
      </c>
      <c r="B88" s="48" t="n">
        <v>87</v>
      </c>
      <c r="C88" s="49" t="inlineStr">
        <is>
          <t>77.078.277-5</t>
        </is>
      </c>
      <c r="D88" s="58" t="inlineStr">
        <is>
          <t>Inmobiliaria Francisco de Villagra SPA</t>
        </is>
      </c>
      <c r="E88" s="103">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t="n">
        <v>88</v>
      </c>
      <c r="C89" s="49" t="inlineStr">
        <is>
          <t>77.078.271-6</t>
        </is>
      </c>
      <c r="D89" s="58" t="inlineStr">
        <is>
          <t>Inmobiliaria Rodrigo de Araya SPA</t>
        </is>
      </c>
      <c r="E89" s="103">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7" customHeight="1">
      <c r="A90" s="47" t="n">
        <v>89</v>
      </c>
      <c r="B90" s="48" t="n">
        <v>89</v>
      </c>
      <c r="C90" s="49" t="inlineStr">
        <is>
          <t>77.099.327-k</t>
        </is>
      </c>
      <c r="D90" s="58" t="inlineStr">
        <is>
          <t>Inmobiliaria Millalongo SpA</t>
        </is>
      </c>
      <c r="E90" s="103">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7" customHeight="1">
      <c r="A91" s="47" t="n">
        <v>90</v>
      </c>
      <c r="B91" s="48" t="n">
        <v>90</v>
      </c>
      <c r="C91" s="49" t="inlineStr">
        <is>
          <t>77.099.333-4</t>
        </is>
      </c>
      <c r="D91" s="58" t="inlineStr">
        <is>
          <t>Inmobiliaria Carlos Alvarado SPA</t>
        </is>
      </c>
      <c r="E91" s="103">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7" customHeight="1">
      <c r="A92" s="47" t="n">
        <v>91</v>
      </c>
      <c r="B92" s="48" t="n">
        <v>91</v>
      </c>
      <c r="C92" s="49" t="inlineStr">
        <is>
          <t>77.099.336-9</t>
        </is>
      </c>
      <c r="D92" s="58" t="inlineStr">
        <is>
          <t>Inmobiliaria Macul Exequiel Fdez SPA</t>
        </is>
      </c>
      <c r="E92" s="103">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7" customHeight="1">
      <c r="A93" s="47" t="n">
        <v>92</v>
      </c>
      <c r="B93" s="48" t="n">
        <v>92</v>
      </c>
      <c r="C93" s="49" t="inlineStr">
        <is>
          <t>77.099.338-5</t>
        </is>
      </c>
      <c r="D93" s="58" t="inlineStr">
        <is>
          <t>Inmobiliaria Lago Todos Los Santos SPA</t>
        </is>
      </c>
      <c r="E93" s="103">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7" customHeight="1">
      <c r="A94" s="47" t="n">
        <v>93</v>
      </c>
      <c r="B94" s="48" t="n">
        <v>93</v>
      </c>
      <c r="C94" s="49" t="inlineStr">
        <is>
          <t>76.936.890-6</t>
        </is>
      </c>
      <c r="D94" s="58" t="inlineStr">
        <is>
          <t>Constructora ALM S.A.</t>
        </is>
      </c>
      <c r="E94" s="103">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E95" s="103">
        <f>SUM(E2:E94)</f>
        <v/>
      </c>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sheetData>
  <autoFilter ref="A1:N95"/>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H97"/>
  <sheetViews>
    <sheetView workbookViewId="0">
      <selection activeCell="A13" sqref="A13:XFD15"/>
    </sheetView>
  </sheetViews>
  <sheetFormatPr baseColWidth="10" defaultRowHeight="14.4"/>
  <cols>
    <col width="26.5546875" bestFit="1" customWidth="1" min="2" max="2"/>
    <col width="23.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16</v>
      </c>
      <c r="B1" s="82" t="inlineStr">
        <is>
          <t>INDICE</t>
        </is>
      </c>
    </row>
    <row r="2" ht="15.6" customHeight="1">
      <c r="B2" s="72" t="inlineStr">
        <is>
          <t>Inmobiliaria Los Almendros</t>
        </is>
      </c>
    </row>
    <row r="3" ht="15.6" customHeight="1">
      <c r="B3" s="72" t="inlineStr">
        <is>
          <t>76.933.630-3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H97"/>
  <sheetViews>
    <sheetView workbookViewId="0">
      <selection activeCell="A13" sqref="A13:XFD15"/>
    </sheetView>
  </sheetViews>
  <sheetFormatPr baseColWidth="10" defaultRowHeight="14.4"/>
  <cols>
    <col width="26.5546875" bestFit="1" customWidth="1" min="2" max="2"/>
    <col width="21.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17</v>
      </c>
      <c r="B1" s="82" t="inlineStr">
        <is>
          <t>INDICE</t>
        </is>
      </c>
    </row>
    <row r="2" ht="15.6" customHeight="1">
      <c r="B2" s="72" t="inlineStr">
        <is>
          <t>Inmobiliaria Los Nogales</t>
        </is>
      </c>
    </row>
    <row r="3" ht="15.6" customHeight="1">
      <c r="B3" s="72" t="inlineStr">
        <is>
          <t>76.974.590-4</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H98"/>
  <sheetViews>
    <sheetView workbookViewId="0">
      <selection activeCell="A13" sqref="A13:XFD15"/>
    </sheetView>
  </sheetViews>
  <sheetFormatPr baseColWidth="10" defaultRowHeight="14.4"/>
  <cols>
    <col width="26.5546875" bestFit="1" customWidth="1" min="2" max="2"/>
    <col width="20.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18</v>
      </c>
      <c r="B1" s="82" t="inlineStr">
        <is>
          <t>INDICE</t>
        </is>
      </c>
    </row>
    <row r="2" ht="15.6" customHeight="1">
      <c r="B2" s="72" t="inlineStr">
        <is>
          <t>Inmobiliaria Los Mañios</t>
        </is>
      </c>
    </row>
    <row r="3" ht="15.6" customHeight="1">
      <c r="B3" s="72" t="inlineStr">
        <is>
          <t>76.974.520-3</t>
        </is>
      </c>
    </row>
    <row r="4" ht="15.6" customHeight="1">
      <c r="B4" s="72" t="inlineStr">
        <is>
          <t>MEDIO DE PAGO: CHEQUE</t>
        </is>
      </c>
      <c r="D4" s="2" t="n"/>
      <c r="F4" s="2" t="n"/>
      <c r="H4" s="2" t="inlineStr">
        <is>
          <t>TERRENO</t>
        </is>
      </c>
    </row>
    <row r="5" ht="15.6" customHeight="1">
      <c r="C5" s="72" t="n"/>
      <c r="D5" s="2" t="n"/>
      <c r="F5" s="2" t="n"/>
      <c r="H5" s="2" t="n"/>
    </row>
    <row r="6">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H98"/>
  <sheetViews>
    <sheetView workbookViewId="0">
      <selection activeCell="A13" sqref="A13:XFD15"/>
    </sheetView>
  </sheetViews>
  <sheetFormatPr baseColWidth="10" defaultRowHeight="14.4"/>
  <cols>
    <col width="26.5546875" bestFit="1" customWidth="1" min="2" max="2"/>
    <col width="22.5546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19</v>
      </c>
      <c r="B1" s="82" t="inlineStr">
        <is>
          <t>INDICE</t>
        </is>
      </c>
    </row>
    <row r="2" ht="15.6" customHeight="1">
      <c r="B2" s="72" t="inlineStr">
        <is>
          <t>Inmobiliaria los Magnolios</t>
        </is>
      </c>
    </row>
    <row r="3" ht="15.6" customHeight="1">
      <c r="B3" s="72" t="inlineStr">
        <is>
          <t>76.178.466-8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H100"/>
  <sheetViews>
    <sheetView workbookViewId="0">
      <selection activeCell="A13" sqref="A13:XFD15"/>
    </sheetView>
  </sheetViews>
  <sheetFormatPr baseColWidth="10" defaultRowHeight="14.4"/>
  <cols>
    <col width="26.5546875" bestFit="1" customWidth="1" min="2" max="2"/>
    <col width="22.4414062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20</v>
      </c>
      <c r="B1" s="82" t="inlineStr">
        <is>
          <t>INDICE</t>
        </is>
      </c>
    </row>
    <row r="2" ht="15.6" customHeight="1">
      <c r="B2" s="72" t="inlineStr">
        <is>
          <t>Inmobiliaria Las Lavandas</t>
        </is>
      </c>
    </row>
    <row r="3" ht="15.6" customHeight="1">
      <c r="B3" s="72" t="inlineStr">
        <is>
          <t>76.244.146-2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H99"/>
  <sheetViews>
    <sheetView workbookViewId="0">
      <selection activeCell="A13" sqref="A13:XFD15"/>
    </sheetView>
  </sheetViews>
  <sheetFormatPr baseColWidth="10" defaultRowHeight="14.4"/>
  <cols>
    <col width="26.5546875" bestFit="1" customWidth="1" min="2" max="2"/>
    <col width="24.21875" bestFit="1" customWidth="1" min="3" max="3"/>
    <col width="7.21875" bestFit="1" customWidth="1" min="4" max="4"/>
    <col width="8.5546875" bestFit="1" customWidth="1" min="5" max="5"/>
    <col width="9.77734375" bestFit="1" customWidth="1" min="6" max="6"/>
    <col width="20.5546875" bestFit="1" customWidth="1" min="7" max="7"/>
    <col width="12" bestFit="1" customWidth="1" min="8" max="8"/>
  </cols>
  <sheetData>
    <row r="1">
      <c r="A1" t="n">
        <v>21</v>
      </c>
      <c r="B1" s="82" t="inlineStr">
        <is>
          <t>INDICE</t>
        </is>
      </c>
    </row>
    <row r="2" ht="15.6" customHeight="1">
      <c r="B2" s="72" t="inlineStr">
        <is>
          <t>Inmobiliaria Los Mandarinos</t>
        </is>
      </c>
    </row>
    <row r="3" ht="15.6" customHeight="1">
      <c r="B3" s="72" t="inlineStr">
        <is>
          <t>76.244.126-8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4">
      <c r="B14" s="78" t="n"/>
      <c r="C14" s="79" t="n"/>
    </row>
    <row r="15">
      <c r="C15" s="79" t="n"/>
    </row>
    <row r="16">
      <c r="B16" s="78" t="n"/>
      <c r="C16" s="79" t="n"/>
    </row>
    <row r="17">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80" t="n"/>
      <c r="C72" s="81"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codeName="Hoja26">
    <outlinePr summaryBelow="1" summaryRight="1"/>
    <pageSetUpPr/>
  </sheetPr>
  <dimension ref="A1:H98"/>
  <sheetViews>
    <sheetView workbookViewId="0">
      <selection activeCell="A13" sqref="A13:XFD15"/>
    </sheetView>
  </sheetViews>
  <sheetFormatPr baseColWidth="10" defaultRowHeight="14.4"/>
  <cols>
    <col width="26.5546875" bestFit="1" customWidth="1" min="2" max="2"/>
    <col width="23.4414062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22</v>
      </c>
      <c r="B1" s="82" t="inlineStr">
        <is>
          <t>INDICE</t>
        </is>
      </c>
    </row>
    <row r="2" ht="15.6" customHeight="1">
      <c r="B2" s="72" t="inlineStr">
        <is>
          <t>Inmobiliaria Los Eucaliptus</t>
        </is>
      </c>
    </row>
    <row r="3" ht="15.6" customHeight="1">
      <c r="B3" s="72" t="inlineStr">
        <is>
          <t>76.243.749-k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H100"/>
  <sheetViews>
    <sheetView workbookViewId="0">
      <selection activeCell="A13" sqref="A13:XFD15"/>
    </sheetView>
  </sheetViews>
  <sheetFormatPr baseColWidth="10" defaultRowHeight="14.4"/>
  <cols>
    <col width="26.5546875" bestFit="1" customWidth="1" min="2" max="2"/>
    <col width="19.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23</v>
      </c>
      <c r="B1" s="82" t="inlineStr">
        <is>
          <t>INDICE</t>
        </is>
      </c>
    </row>
    <row r="2" ht="15.6" customHeight="1">
      <c r="B2" s="72" t="inlineStr">
        <is>
          <t>Inmobiliaria El Peumo</t>
        </is>
      </c>
    </row>
    <row r="3" ht="15.6" customHeight="1">
      <c r="B3" s="72" t="inlineStr">
        <is>
          <t>76.244.113-6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H100"/>
  <sheetViews>
    <sheetView workbookViewId="0">
      <selection activeCell="A13" sqref="A13:XFD15"/>
    </sheetView>
  </sheetViews>
  <sheetFormatPr baseColWidth="10" defaultRowHeight="14.4"/>
  <cols>
    <col width="26.5546875" bestFit="1" customWidth="1" min="2" max="2"/>
    <col width="22.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24</v>
      </c>
      <c r="B1" s="82" t="inlineStr">
        <is>
          <t>INDICE</t>
        </is>
      </c>
    </row>
    <row r="2" ht="15.6" customHeight="1">
      <c r="B2" s="72" t="inlineStr">
        <is>
          <t>Inmobililiaria Los Espinos</t>
        </is>
      </c>
    </row>
    <row r="3" ht="15.6" customHeight="1">
      <c r="B3" s="72" t="inlineStr">
        <is>
          <t>76.244.172-1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H103"/>
  <sheetViews>
    <sheetView workbookViewId="0">
      <selection activeCell="A13" sqref="A13:XFD15"/>
    </sheetView>
  </sheetViews>
  <sheetFormatPr baseColWidth="10" defaultRowHeight="14.4"/>
  <cols>
    <col width="26.5546875" bestFit="1" customWidth="1" min="2" max="2"/>
    <col width="19.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25</v>
      </c>
      <c r="B1" s="82" t="inlineStr">
        <is>
          <t>INDICE</t>
        </is>
      </c>
    </row>
    <row r="2" ht="15.6" customHeight="1">
      <c r="B2" s="72" t="inlineStr">
        <is>
          <t>Inmobiliaria Los Pinos</t>
        </is>
      </c>
    </row>
    <row r="3" ht="15.6" customHeight="1">
      <c r="B3" s="72" t="inlineStr">
        <is>
          <t>76.244.167-5</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8">
      <c r="B18" s="78" t="n"/>
      <c r="C18" s="79" t="n"/>
    </row>
    <row r="19">
      <c r="C19" s="79" t="n"/>
    </row>
    <row r="20">
      <c r="B20" s="78" t="n"/>
      <c r="C20" s="79" t="n"/>
    </row>
    <row r="21">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78" t="n"/>
      <c r="C75" s="79" t="n"/>
    </row>
    <row r="76">
      <c r="B76" s="80" t="n"/>
      <c r="C76" s="81"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row r="103">
      <c r="B103" s="78" t="n"/>
      <c r="C103" s="79"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A13" sqref="A13:XFD15"/>
    </sheetView>
  </sheetViews>
  <sheetFormatPr baseColWidth="10" defaultColWidth="11.5546875" defaultRowHeight="14.4"/>
  <cols>
    <col width="19.21875" bestFit="1" customWidth="1" min="1" max="1"/>
    <col width="25.21875" bestFit="1" customWidth="1" min="2" max="2"/>
    <col width="38.44140625" bestFit="1" customWidth="1" min="3" max="3"/>
    <col width="9.21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row>
    <row r="8">
      <c r="A8">
        <f>+IF(A7&lt;COUNTIF(Resumen!F:F,'SAP 1'!$W$4),'SAP 1'!A7+1,"")</f>
        <v/>
      </c>
    </row>
    <row r="9">
      <c r="A9">
        <f>+IF(A8&lt;COUNTIF(Resumen!F:F,'SAP 1'!$W$4),'SAP 1'!A8+1,"")</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H98"/>
  <sheetViews>
    <sheetView workbookViewId="0">
      <selection activeCell="A13" sqref="A13:XFD15"/>
    </sheetView>
  </sheetViews>
  <sheetFormatPr baseColWidth="10" defaultRowHeight="14.4"/>
  <cols>
    <col width="26.5546875" bestFit="1" customWidth="1" min="2" max="2"/>
    <col width="25.777343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26</v>
      </c>
      <c r="B1" s="82" t="inlineStr">
        <is>
          <t>INDICE</t>
        </is>
      </c>
    </row>
    <row r="2" ht="15.6" customHeight="1">
      <c r="B2" s="72" t="inlineStr">
        <is>
          <t>Inmobiliaria El Algarrobo SPA</t>
        </is>
      </c>
    </row>
    <row r="3" ht="15.6" customHeight="1">
      <c r="B3" s="72" t="inlineStr">
        <is>
          <t>76.336.482-8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H100"/>
  <sheetViews>
    <sheetView workbookViewId="0">
      <selection activeCell="A13" sqref="A13:XFD15"/>
    </sheetView>
  </sheetViews>
  <sheetFormatPr baseColWidth="10" defaultRowHeight="14.4"/>
  <cols>
    <col width="26.77734375" bestFit="1" customWidth="1" min="2"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27</v>
      </c>
      <c r="B1" s="82" t="inlineStr">
        <is>
          <t>INDICE</t>
        </is>
      </c>
    </row>
    <row r="2" ht="15.6" customHeight="1">
      <c r="B2" s="72" t="inlineStr">
        <is>
          <t>Inmobiliaria Los Maitenes SPA</t>
        </is>
      </c>
    </row>
    <row r="3" ht="15.6" customHeight="1">
      <c r="B3" s="72" t="inlineStr">
        <is>
          <t>76.336.443-7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H100"/>
  <sheetViews>
    <sheetView workbookViewId="0">
      <selection activeCell="A13" sqref="A13:XFD15"/>
    </sheetView>
  </sheetViews>
  <sheetFormatPr baseColWidth="10" defaultColWidth="11.44140625" defaultRowHeight="13.8"/>
  <cols>
    <col width="11.44140625" customWidth="1" style="74" min="1" max="1"/>
    <col width="30.5546875" bestFit="1" customWidth="1" style="74" min="2" max="2"/>
    <col width="27.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28</v>
      </c>
      <c r="B1" s="82" t="inlineStr">
        <is>
          <t>INDICE</t>
        </is>
      </c>
      <c r="C1" s="75" t="n"/>
    </row>
    <row r="2" ht="15.6" customHeight="1">
      <c r="A2" s="76" t="n"/>
      <c r="B2" s="72" t="inlineStr">
        <is>
          <t>Inmobiliaria Las Pataguas SPA</t>
        </is>
      </c>
    </row>
    <row r="3" ht="15.6" customHeight="1">
      <c r="B3" s="72" t="inlineStr">
        <is>
          <t>76.336.489-5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c r="B15" s="78" t="n"/>
      <c r="C15" s="79" t="n"/>
    </row>
    <row r="16">
      <c r="C16" s="79" t="n"/>
    </row>
    <row r="17">
      <c r="B17" s="78" t="n"/>
      <c r="C17" s="79" t="n"/>
    </row>
    <row r="18" ht="14.55"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H100"/>
  <sheetViews>
    <sheetView workbookViewId="0">
      <selection activeCell="A13" sqref="A13:XFD15"/>
    </sheetView>
  </sheetViews>
  <sheetFormatPr baseColWidth="10" defaultColWidth="11.44140625" defaultRowHeight="13.8"/>
  <cols>
    <col width="11.44140625" customWidth="1" style="74" min="1" max="1"/>
    <col width="30.21875" bestFit="1" customWidth="1" style="74" min="2" max="2"/>
    <col width="26"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29</v>
      </c>
      <c r="B1" s="82" t="inlineStr">
        <is>
          <t>INDICE</t>
        </is>
      </c>
      <c r="C1" s="75" t="n"/>
    </row>
    <row r="2" ht="15.6" customHeight="1">
      <c r="B2" s="72" t="inlineStr">
        <is>
          <t>Inmobiliaria El Tamarugo SPA</t>
        </is>
      </c>
    </row>
    <row r="3" ht="15.6" customHeight="1">
      <c r="B3" s="72" t="inlineStr">
        <is>
          <t>76.336.438-0</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c r="B15" s="78" t="n"/>
      <c r="C15" s="79" t="n"/>
    </row>
    <row r="16">
      <c r="C16" s="79" t="n"/>
    </row>
    <row r="17">
      <c r="B17" s="78" t="n"/>
      <c r="C17" s="79" t="n"/>
    </row>
    <row r="18" ht="14.55"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H100"/>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30</v>
      </c>
      <c r="B1" s="82" t="inlineStr">
        <is>
          <t>INDICE</t>
        </is>
      </c>
      <c r="C1" s="75" t="n"/>
    </row>
    <row r="2" ht="15.6" customHeight="1">
      <c r="B2" s="72" t="inlineStr">
        <is>
          <t>Inmobiliaria El Sauco SPA</t>
        </is>
      </c>
    </row>
    <row r="3" ht="15.6" customHeight="1">
      <c r="B3" s="72" t="inlineStr">
        <is>
          <t>76.336.446-1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c r="B15" s="78" t="n"/>
      <c r="C15" s="79" t="n"/>
    </row>
    <row r="16">
      <c r="C16" s="79" t="n"/>
    </row>
    <row r="17">
      <c r="B17" s="78" t="n"/>
      <c r="C17" s="79" t="n"/>
    </row>
    <row r="18" ht="14.55"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H101"/>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31</v>
      </c>
      <c r="B1" s="82" t="inlineStr">
        <is>
          <t>INDICE</t>
        </is>
      </c>
      <c r="C1" s="75" t="n"/>
    </row>
    <row r="2" ht="15.6" customHeight="1">
      <c r="B2" s="72" t="inlineStr">
        <is>
          <t>Inmobiliaria El Cipres SPA</t>
        </is>
      </c>
    </row>
    <row r="3" ht="15.6" customHeight="1">
      <c r="B3" s="72" t="inlineStr">
        <is>
          <t>76.336.457-7</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c r="B16" s="78" t="n"/>
      <c r="C16" s="79" t="n"/>
    </row>
    <row r="17">
      <c r="C17" s="79" t="n"/>
    </row>
    <row r="18">
      <c r="B18" s="78" t="n"/>
      <c r="C18" s="79" t="n"/>
    </row>
    <row r="19" ht="14.55" customHeight="1">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H102"/>
  <sheetViews>
    <sheetView workbookViewId="0">
      <selection activeCell="A13" sqref="A13:XFD15"/>
    </sheetView>
  </sheetViews>
  <sheetFormatPr baseColWidth="10" defaultColWidth="11.44140625" defaultRowHeight="13.8"/>
  <cols>
    <col width="11.44140625" customWidth="1" style="74" min="1" max="1"/>
    <col width="29.77734375" bestFit="1" customWidth="1" style="74" min="2" max="2"/>
    <col width="26.21875" bestFit="1" customWidth="1" style="74" min="3" max="3"/>
    <col width="36.77734375" bestFit="1" customWidth="1" style="74" min="4" max="4"/>
    <col width="14.4414062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32</v>
      </c>
      <c r="B1" s="82" t="inlineStr">
        <is>
          <t>INDICE</t>
        </is>
      </c>
      <c r="C1" s="75" t="n"/>
    </row>
    <row r="2" ht="15.6" customHeight="1">
      <c r="B2" s="72" t="inlineStr">
        <is>
          <t>Inmobiliaria Los Laureles SPA</t>
        </is>
      </c>
    </row>
    <row r="3" ht="15.6" customHeight="1">
      <c r="B3" s="72" t="inlineStr">
        <is>
          <t>76.336.468-2</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7">
      <c r="B17" s="78" t="n"/>
      <c r="C17" s="79" t="n"/>
    </row>
    <row r="18">
      <c r="C18" s="79" t="n"/>
    </row>
    <row r="19">
      <c r="B19" s="78" t="n"/>
      <c r="C19" s="79" t="n"/>
    </row>
    <row r="20" ht="14.55" customHeight="1">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80" t="n"/>
      <c r="C75" s="81"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codeName="Hoja37">
    <outlinePr summaryBelow="1" summaryRight="1"/>
    <pageSetUpPr/>
  </sheetPr>
  <dimension ref="A1:H102"/>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33</v>
      </c>
      <c r="B1" s="82" t="inlineStr">
        <is>
          <t>INDICE</t>
        </is>
      </c>
      <c r="C1" s="75" t="n"/>
    </row>
    <row r="2" ht="15.6" customHeight="1">
      <c r="B2" s="72" t="inlineStr">
        <is>
          <t>Desarrollo Mipa</t>
        </is>
      </c>
    </row>
    <row r="3" ht="15.6" customHeight="1">
      <c r="B3" s="72" t="inlineStr">
        <is>
          <t>99.550.720-k</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7">
      <c r="B17" s="78" t="n"/>
      <c r="C17" s="79" t="n"/>
    </row>
    <row r="18">
      <c r="C18" s="79" t="n"/>
    </row>
    <row r="19">
      <c r="B19" s="78" t="n"/>
      <c r="C19" s="79" t="n"/>
    </row>
    <row r="20" ht="14.55" customHeight="1">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80" t="n"/>
      <c r="C75" s="81"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H101"/>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7.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34</v>
      </c>
      <c r="B1" s="82" t="inlineStr">
        <is>
          <t>INDICE</t>
        </is>
      </c>
      <c r="C1" s="75" t="n"/>
    </row>
    <row r="2" ht="15.6" customHeight="1">
      <c r="B2" s="72" t="inlineStr">
        <is>
          <t>Inmobiliaria El Rauli</t>
        </is>
      </c>
    </row>
    <row r="3" ht="15.6" customHeight="1">
      <c r="B3" s="72" t="inlineStr">
        <is>
          <t>76.178.476-5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c r="B16" s="78" t="n"/>
      <c r="C16" s="79" t="n"/>
    </row>
    <row r="17">
      <c r="C17" s="79" t="n"/>
    </row>
    <row r="18">
      <c r="B18" s="78" t="n"/>
      <c r="C18" s="79" t="n"/>
    </row>
    <row r="19" ht="14.55" customHeight="1">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H72"/>
  <sheetViews>
    <sheetView workbookViewId="0">
      <selection activeCell="A13" sqref="A13:XFD15"/>
    </sheetView>
  </sheetViews>
  <sheetFormatPr baseColWidth="10" defaultColWidth="11.5546875" defaultRowHeight="13.8"/>
  <cols>
    <col width="11.5546875" customWidth="1" style="74" min="1" max="1"/>
    <col width="26.5546875" bestFit="1" customWidth="1" style="74" min="2" max="2"/>
    <col width="19.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5546875" customWidth="1" style="74" min="9" max="9"/>
    <col width="11.5546875" customWidth="1" style="74" min="10" max="16384"/>
  </cols>
  <sheetData>
    <row r="1" ht="14.55" customHeight="1">
      <c r="A1" s="74" t="n">
        <v>35</v>
      </c>
      <c r="B1" s="82" t="inlineStr">
        <is>
          <t>INDICE</t>
        </is>
      </c>
      <c r="C1" s="75" t="n"/>
    </row>
    <row r="2" ht="15.6" customHeight="1">
      <c r="B2" s="72" t="inlineStr">
        <is>
          <t>Inmobiliaria Los Olivos</t>
        </is>
      </c>
    </row>
    <row r="3" ht="15.6" customHeight="1">
      <c r="B3" s="72" t="inlineStr">
        <is>
          <t>76.014.161-5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3">
      <c r="B13" s="78" t="n"/>
      <c r="C13" s="79" t="n"/>
    </row>
    <row r="14">
      <c r="B14" s="78" t="n"/>
      <c r="C14" s="79" t="n"/>
    </row>
    <row r="15">
      <c r="B15" s="78" t="n"/>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80" t="n"/>
      <c r="C45" s="81"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A8" sqref="A8:XFD9"/>
    </sheetView>
  </sheetViews>
  <sheetFormatPr baseColWidth="10" defaultColWidth="11.5546875" defaultRowHeight="14.4"/>
  <cols>
    <col width="9.21875" customWidth="1" min="1" max="1"/>
    <col width="11.21875" bestFit="1" customWidth="1" min="2" max="2"/>
    <col width="9.21875" customWidth="1" min="3" max="3"/>
    <col width="22" customWidth="1" min="4" max="4"/>
    <col width="9.21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I73"/>
  <sheetViews>
    <sheetView workbookViewId="0">
      <selection activeCell="A13" sqref="A13:XFD15"/>
    </sheetView>
  </sheetViews>
  <sheetFormatPr baseColWidth="10" defaultColWidth="11.5546875" defaultRowHeight="14.4"/>
  <cols>
    <col width="26.5546875" bestFit="1" customWidth="1" min="2" max="2"/>
    <col width="20.21875" bestFit="1" customWidth="1" min="3" max="3"/>
    <col width="20.77734375" bestFit="1" customWidth="1" min="4" max="4"/>
    <col width="15" bestFit="1" customWidth="1" min="5" max="5"/>
    <col width="9.77734375" bestFit="1" customWidth="1" min="6" max="6"/>
    <col width="29.77734375" bestFit="1" customWidth="1" min="7" max="7"/>
    <col width="12" bestFit="1" customWidth="1" min="8" max="9"/>
  </cols>
  <sheetData>
    <row r="1">
      <c r="A1" t="n">
        <v>36</v>
      </c>
      <c r="B1" s="82" t="inlineStr">
        <is>
          <t>INDICE</t>
        </is>
      </c>
    </row>
    <row r="2" ht="15.6" customHeight="1">
      <c r="B2" s="72" t="inlineStr">
        <is>
          <t>Inmobiliaria Los Robles</t>
        </is>
      </c>
    </row>
    <row r="3" ht="15.6" customHeight="1">
      <c r="B3" s="72" t="inlineStr">
        <is>
          <t>76.831.640-6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c r="I7" s="73" t="n"/>
    </row>
    <row r="11">
      <c r="H11" s="1" t="n"/>
    </row>
    <row r="12">
      <c r="C12" s="74" t="n"/>
    </row>
    <row r="13">
      <c r="B13" s="74" t="n"/>
      <c r="C13" s="74" t="n"/>
    </row>
    <row r="14">
      <c r="B14" s="78" t="n"/>
      <c r="C14" s="79" t="n"/>
    </row>
    <row r="15">
      <c r="B15" s="78" t="n"/>
      <c r="C15"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80" t="n"/>
      <c r="C46" s="81"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H74"/>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37</v>
      </c>
      <c r="B1" s="82" t="inlineStr">
        <is>
          <t>INDICE</t>
        </is>
      </c>
      <c r="C1" s="75" t="n"/>
    </row>
    <row r="2" ht="15.6" customHeight="1">
      <c r="B2" s="72" t="inlineStr">
        <is>
          <t>Inmobiliaria Los Coihues</t>
        </is>
      </c>
    </row>
    <row r="3" ht="15.6" customHeight="1">
      <c r="B3" s="72" t="inlineStr">
        <is>
          <t>76.569.000-5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c r="B15" s="78" t="n"/>
      <c r="C15" s="79" t="n"/>
    </row>
    <row r="16">
      <c r="B16" s="78" t="n"/>
      <c r="C16" s="79" t="n"/>
    </row>
    <row r="17">
      <c r="B17" s="78" t="n"/>
      <c r="C17"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80" t="n"/>
      <c r="C47" s="81"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codeName="Hoja42">
    <outlinePr summaryBelow="1" summaryRight="1"/>
    <pageSetUpPr/>
  </sheetPr>
  <dimension ref="A1:H75"/>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38</v>
      </c>
      <c r="B1" s="82" t="inlineStr">
        <is>
          <t>INDICE</t>
        </is>
      </c>
    </row>
    <row r="2" ht="15.6" customHeight="1">
      <c r="B2" s="72" t="inlineStr">
        <is>
          <t>Inmobiliaria Los Lingues</t>
        </is>
      </c>
    </row>
    <row r="3" ht="15.6" customHeight="1">
      <c r="B3" s="72" t="inlineStr">
        <is>
          <t>76.616.460-9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c r="B16" s="78" t="n"/>
      <c r="C16"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H15"/>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9.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39</v>
      </c>
      <c r="B1" s="82" t="inlineStr">
        <is>
          <t>INDICE</t>
        </is>
      </c>
      <c r="C1" s="75" t="n"/>
    </row>
    <row r="2" ht="15.6" customHeight="1">
      <c r="B2" s="72" t="inlineStr">
        <is>
          <t>Inmobiliaria Argomedo</t>
        </is>
      </c>
    </row>
    <row r="3" ht="15.6" customHeight="1">
      <c r="B3" s="72" t="inlineStr">
        <is>
          <t>76.512.550-2</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4">
      <c r="B14" s="83" t="n"/>
      <c r="C14" s="78" t="n"/>
      <c r="D14" s="79" t="n"/>
    </row>
    <row r="15">
      <c r="B15" s="83"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40</v>
      </c>
      <c r="B1" s="82" t="inlineStr">
        <is>
          <t>INDICE</t>
        </is>
      </c>
      <c r="C1" s="75" t="n"/>
    </row>
    <row r="2" ht="15.6" customHeight="1">
      <c r="B2" s="72" t="inlineStr">
        <is>
          <t>Inmobiliaria Puerto Brandt</t>
        </is>
      </c>
    </row>
    <row r="3" ht="15.6" customHeight="1">
      <c r="B3" s="72" t="inlineStr">
        <is>
          <t>76.569.100-1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H75"/>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6.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41</v>
      </c>
      <c r="B1" s="82" t="inlineStr">
        <is>
          <t>INDICE</t>
        </is>
      </c>
      <c r="C1" s="75" t="n"/>
    </row>
    <row r="2" ht="15.6" customHeight="1">
      <c r="B2" s="72" t="inlineStr">
        <is>
          <t>Inmobiliaria Alerce</t>
        </is>
      </c>
    </row>
    <row r="3" ht="15.6" customHeight="1">
      <c r="B3" s="72" t="inlineStr">
        <is>
          <t>76.388.200-4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c r="B16" s="83" t="n"/>
      <c r="C16" s="78" t="n"/>
      <c r="D16" s="79" t="n"/>
    </row>
    <row r="17">
      <c r="B17" s="83"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H77"/>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42</v>
      </c>
      <c r="B1" s="82" t="inlineStr">
        <is>
          <t>INDICE</t>
        </is>
      </c>
      <c r="C1" s="75" t="n"/>
    </row>
    <row r="2" ht="15.6" customHeight="1">
      <c r="A2" s="76" t="n"/>
      <c r="B2" s="72" t="inlineStr">
        <is>
          <t>Inmobiliaria Brown Norte</t>
        </is>
      </c>
    </row>
    <row r="3" ht="15.6" customHeight="1">
      <c r="B3" s="72" t="inlineStr">
        <is>
          <t>76.405.380-k</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ht="14.55" customHeight="1">
      <c r="B16" s="82"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4" t="n"/>
      <c r="C44" s="80" t="n"/>
      <c r="D44" s="81"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83" t="n"/>
      <c r="C71" s="78" t="n"/>
      <c r="D71" s="79" t="n"/>
    </row>
    <row r="72">
      <c r="B72" s="78" t="n"/>
      <c r="C72" s="79" t="n"/>
    </row>
    <row r="73">
      <c r="B73" s="78" t="n"/>
      <c r="C73" s="79" t="n"/>
    </row>
    <row r="74">
      <c r="B74" s="78" t="n"/>
      <c r="C74" s="79" t="n"/>
    </row>
    <row r="75">
      <c r="B75" s="78" t="n"/>
      <c r="C75" s="79" t="n"/>
    </row>
    <row r="76">
      <c r="B76" s="78" t="n"/>
      <c r="C76" s="79" t="n"/>
    </row>
    <row r="77">
      <c r="B77" s="78" t="n"/>
      <c r="C77" s="79"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H7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8.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43</v>
      </c>
      <c r="B1" s="82" t="inlineStr">
        <is>
          <t>INDICE</t>
        </is>
      </c>
      <c r="C1" s="75" t="n"/>
    </row>
    <row r="2" ht="15.6" customHeight="1">
      <c r="A2" s="78" t="n"/>
      <c r="B2" s="72" t="inlineStr">
        <is>
          <t>Inmobiliaria Recoleta</t>
        </is>
      </c>
    </row>
    <row r="3" ht="15.6" customHeight="1">
      <c r="B3" s="72" t="inlineStr">
        <is>
          <t>99.564.780-k</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ht="14.55" customHeight="1">
      <c r="B15" s="82"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4" t="n"/>
      <c r="C43" s="80" t="n"/>
      <c r="D43" s="81"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78" t="n"/>
      <c r="C71" s="79" t="n"/>
    </row>
    <row r="72">
      <c r="B72" s="78" t="n"/>
      <c r="C72" s="79" t="n"/>
    </row>
    <row r="73">
      <c r="B73" s="78" t="n"/>
      <c r="C73" s="79" t="n"/>
    </row>
    <row r="74">
      <c r="B74" s="78" t="n"/>
      <c r="C74" s="79" t="n"/>
    </row>
    <row r="75">
      <c r="B75" s="78" t="n"/>
      <c r="C75" s="79" t="n"/>
    </row>
    <row r="76">
      <c r="B76" s="78" t="n"/>
      <c r="C76" s="79"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H78"/>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44</v>
      </c>
      <c r="B1" s="82" t="inlineStr">
        <is>
          <t>INDICE</t>
        </is>
      </c>
      <c r="C1" s="75" t="n"/>
    </row>
    <row r="2" ht="15.6" customHeight="1">
      <c r="B2" s="72" t="inlineStr">
        <is>
          <t>Inmobiliaria Las Higueras</t>
        </is>
      </c>
    </row>
    <row r="3" ht="15.6" customHeight="1">
      <c r="B3" s="72" t="inlineStr">
        <is>
          <t>76.785.210-k</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7" ht="14.55" customHeight="1">
      <c r="C17" s="82"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3" t="n"/>
      <c r="D44" s="78" t="n"/>
      <c r="E44" s="79" t="n"/>
    </row>
    <row r="45">
      <c r="C45" s="84" t="n"/>
      <c r="D45" s="80" t="n"/>
      <c r="E45" s="81"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83" t="n"/>
      <c r="D72" s="78" t="n"/>
      <c r="E72" s="79" t="n"/>
    </row>
    <row r="73">
      <c r="C73" s="78" t="n"/>
      <c r="D73" s="79" t="n"/>
    </row>
    <row r="74">
      <c r="C74" s="78" t="n"/>
      <c r="D74" s="79" t="n"/>
    </row>
    <row r="75">
      <c r="C75" s="78" t="n"/>
      <c r="D75" s="79" t="n"/>
    </row>
    <row r="76">
      <c r="C76" s="78" t="n"/>
      <c r="D76" s="79" t="n"/>
    </row>
    <row r="77">
      <c r="C77" s="78" t="n"/>
      <c r="D77" s="79" t="n"/>
    </row>
    <row r="78">
      <c r="C78" s="78" t="n"/>
      <c r="D78" s="79"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H77"/>
  <sheetViews>
    <sheetView zoomScaleNormal="100" workbookViewId="0">
      <selection activeCell="A13" sqref="A13:XFD15"/>
    </sheetView>
  </sheetViews>
  <sheetFormatPr baseColWidth="10" defaultColWidth="11.44140625" defaultRowHeight="13.8"/>
  <cols>
    <col width="11.44140625" customWidth="1" style="74" min="1" max="1"/>
    <col width="26.5546875" bestFit="1" customWidth="1" style="74" min="2" max="2"/>
    <col width="21.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45</v>
      </c>
      <c r="B1" s="82" t="inlineStr">
        <is>
          <t>INDICE</t>
        </is>
      </c>
      <c r="C1" s="75" t="n"/>
    </row>
    <row r="2" ht="15.6" customHeight="1">
      <c r="B2" s="72" t="inlineStr">
        <is>
          <t>Inmobiliaria Roman Diaz</t>
        </is>
      </c>
    </row>
    <row r="3" ht="15.6" customHeight="1">
      <c r="B3" s="72" t="inlineStr">
        <is>
          <t>76.512.440-9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ht="14.55" customHeight="1">
      <c r="C16" s="82" t="n"/>
    </row>
    <row r="18">
      <c r="C18" s="83" t="n"/>
      <c r="D18" s="78" t="n"/>
      <c r="E18" s="79"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4" t="n"/>
      <c r="D44" s="80" t="n"/>
      <c r="E44" s="81" t="n"/>
    </row>
    <row r="45">
      <c r="C45" s="83" t="n"/>
      <c r="D45" s="78" t="n"/>
      <c r="E45" s="79"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78" t="n"/>
      <c r="D72" s="79" t="n"/>
    </row>
    <row r="73">
      <c r="C73" s="78" t="n"/>
      <c r="D73" s="79" t="n"/>
    </row>
    <row r="74">
      <c r="C74" s="78" t="n"/>
      <c r="D74" s="79" t="n"/>
    </row>
    <row r="75">
      <c r="C75" s="78" t="n"/>
      <c r="D75" s="79" t="n"/>
    </row>
    <row r="76">
      <c r="C76" s="78" t="n"/>
      <c r="D76" s="79" t="n"/>
    </row>
    <row r="77">
      <c r="C77" s="78" t="n"/>
      <c r="D77" s="79"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H6"/>
  <sheetViews>
    <sheetView tabSelected="1" workbookViewId="0">
      <selection activeCell="A13" sqref="A13:XFD19"/>
    </sheetView>
  </sheetViews>
  <sheetFormatPr baseColWidth="10" defaultRowHeight="14.4"/>
  <cols>
    <col width="26.5546875" bestFit="1" customWidth="1" min="2" max="2"/>
    <col width="23.44140625" bestFit="1" customWidth="1" min="3" max="3"/>
    <col width="37.21875" customWidth="1" min="4" max="4"/>
    <col width="9.77734375" bestFit="1" customWidth="1" min="6" max="6"/>
    <col width="20.5546875" bestFit="1" customWidth="1" min="7" max="7"/>
    <col width="12" bestFit="1" customWidth="1" min="8" max="8"/>
  </cols>
  <sheetData>
    <row r="1">
      <c r="A1" t="n">
        <v>1</v>
      </c>
      <c r="B1" s="82" t="inlineStr">
        <is>
          <t>INDICE</t>
        </is>
      </c>
    </row>
    <row r="2" ht="15.6" customHeight="1">
      <c r="B2" s="72" t="inlineStr">
        <is>
          <t>Inmobiliaria del Mar</t>
        </is>
      </c>
    </row>
    <row r="3" ht="15.6" customHeight="1">
      <c r="B3" s="72" t="inlineStr">
        <is>
          <t>76.692.760-2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H7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46</v>
      </c>
      <c r="B1" s="82" t="inlineStr">
        <is>
          <t>INDICE</t>
        </is>
      </c>
      <c r="C1" s="75" t="n"/>
    </row>
    <row r="2" ht="15.6" customHeight="1">
      <c r="A2" s="78" t="n"/>
      <c r="B2" s="72" t="inlineStr">
        <is>
          <t>Inmobiliaria Santo Domingo</t>
        </is>
      </c>
    </row>
    <row r="3" ht="15.6" customHeight="1">
      <c r="B3" s="72" t="inlineStr">
        <is>
          <t>76.378.440-1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ht="14.55" customHeight="1">
      <c r="C15" s="82" t="n"/>
    </row>
    <row r="17">
      <c r="C17" s="83" t="n"/>
      <c r="D17" s="78" t="n"/>
      <c r="E17" s="79" t="n"/>
    </row>
    <row r="18">
      <c r="C18" s="83" t="n"/>
      <c r="D18" s="78" t="n"/>
      <c r="E18" s="79"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4" t="n"/>
      <c r="D43" s="80" t="n"/>
      <c r="E43" s="81" t="n"/>
    </row>
    <row r="44">
      <c r="C44" s="83" t="n"/>
      <c r="D44" s="78" t="n"/>
      <c r="E44" s="79" t="n"/>
    </row>
    <row r="45">
      <c r="C45" s="83" t="n"/>
      <c r="D45" s="78" t="n"/>
      <c r="E45" s="79"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78" t="n"/>
      <c r="D71" s="79" t="n"/>
    </row>
    <row r="72">
      <c r="C72" s="78" t="n"/>
      <c r="D72" s="79" t="n"/>
    </row>
    <row r="73">
      <c r="C73" s="78" t="n"/>
      <c r="D73" s="79" t="n"/>
    </row>
    <row r="74">
      <c r="C74" s="78" t="n"/>
      <c r="D74" s="79" t="n"/>
    </row>
    <row r="75">
      <c r="C75" s="78" t="n"/>
      <c r="D75" s="79" t="n"/>
    </row>
    <row r="76">
      <c r="C76" s="78" t="n"/>
      <c r="D76" s="79"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H79"/>
  <sheetViews>
    <sheetView workbookViewId="0">
      <selection activeCell="A13" sqref="A13:XFD15"/>
    </sheetView>
  </sheetViews>
  <sheetFormatPr baseColWidth="10" defaultColWidth="11.44140625" defaultRowHeight="13.8"/>
  <cols>
    <col width="11.44140625" customWidth="1" style="74" min="1" max="1"/>
    <col width="28.777343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47</v>
      </c>
      <c r="B1" s="82" t="inlineStr">
        <is>
          <t>INDICE</t>
        </is>
      </c>
      <c r="C1" s="75" t="n"/>
    </row>
    <row r="2" ht="15.6" customHeight="1">
      <c r="B2" s="72" t="inlineStr">
        <is>
          <t>Inmobiliaria Monseñor Eyzaguirre</t>
        </is>
      </c>
    </row>
    <row r="3" ht="15.6" customHeight="1">
      <c r="B3" s="72" t="inlineStr">
        <is>
          <t>76.495.960-4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8" ht="14.55" customHeight="1">
      <c r="C18" s="82"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3" t="n"/>
      <c r="D44" s="78" t="n"/>
      <c r="E44" s="79" t="n"/>
    </row>
    <row r="45">
      <c r="C45" s="83" t="n"/>
      <c r="D45" s="78" t="n"/>
      <c r="E45" s="79" t="n"/>
    </row>
    <row r="46">
      <c r="C46" s="84" t="n"/>
      <c r="D46" s="80" t="n"/>
      <c r="E46" s="81"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83" t="n"/>
      <c r="D72" s="78" t="n"/>
      <c r="E72" s="79" t="n"/>
    </row>
    <row r="73">
      <c r="C73" s="83" t="n"/>
      <c r="D73" s="78" t="n"/>
      <c r="E73" s="79" t="n"/>
    </row>
    <row r="74">
      <c r="C74" s="78" t="n"/>
      <c r="D74" s="79" t="n"/>
    </row>
    <row r="75">
      <c r="C75" s="78" t="n"/>
      <c r="D75" s="79" t="n"/>
    </row>
    <row r="76">
      <c r="C76" s="78" t="n"/>
      <c r="D76" s="79" t="n"/>
    </row>
    <row r="77">
      <c r="C77" s="78" t="n"/>
      <c r="D77" s="79" t="n"/>
    </row>
    <row r="78">
      <c r="C78" s="78" t="n"/>
      <c r="D78" s="79" t="n"/>
    </row>
    <row r="79">
      <c r="C79" s="78" t="n"/>
      <c r="D79" s="79"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H7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48</v>
      </c>
      <c r="B1" s="82" t="inlineStr">
        <is>
          <t>INDICE</t>
        </is>
      </c>
      <c r="C1" s="75" t="n"/>
    </row>
    <row r="2" ht="15.6" customHeight="1">
      <c r="B2" s="72" t="inlineStr">
        <is>
          <t>Inmobiliaria Duble Almeyda</t>
        </is>
      </c>
    </row>
    <row r="3" ht="15.6" customHeight="1">
      <c r="B3" s="72" t="inlineStr">
        <is>
          <t>99.549.660-7</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5" ht="14.55" customHeight="1">
      <c r="B15" s="82"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4" t="n"/>
      <c r="C43" s="80" t="n"/>
      <c r="D43" s="81"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78" t="n"/>
      <c r="C71" s="79" t="n"/>
    </row>
    <row r="72">
      <c r="B72" s="78" t="n"/>
      <c r="C72" s="79" t="n"/>
    </row>
    <row r="73">
      <c r="B73" s="78" t="n"/>
      <c r="C73" s="79" t="n"/>
    </row>
    <row r="74">
      <c r="B74" s="78" t="n"/>
      <c r="C74" s="79" t="n"/>
    </row>
    <row r="75">
      <c r="B75" s="78" t="n"/>
      <c r="C75" s="79" t="n"/>
    </row>
    <row r="76">
      <c r="B76" s="78" t="n"/>
      <c r="C76" s="79"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H79"/>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3.21875" bestFit="1" customWidth="1" style="74" min="8" max="8"/>
    <col width="11.44140625" customWidth="1" style="74" min="9" max="9"/>
    <col width="11.44140625" customWidth="1" style="74" min="10" max="16384"/>
  </cols>
  <sheetData>
    <row r="1" ht="14.55" customHeight="1">
      <c r="A1" s="74" t="n">
        <v>49</v>
      </c>
      <c r="B1" s="82" t="inlineStr">
        <is>
          <t>INDICE</t>
        </is>
      </c>
      <c r="C1" s="75" t="n"/>
    </row>
    <row r="2" ht="15.6" customHeight="1">
      <c r="B2" s="72" t="inlineStr">
        <is>
          <t>Inversiones World Logistic</t>
        </is>
      </c>
    </row>
    <row r="3" ht="15.6" customHeight="1">
      <c r="B3" s="72" t="inlineStr">
        <is>
          <t>76.182.178-4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99" t="inlineStr">
        <is>
          <t>Monto</t>
        </is>
      </c>
    </row>
    <row r="7" ht="14.55" customHeight="1"/>
    <row r="8" ht="12.75" customHeight="1">
      <c r="B8" t="inlineStr">
        <is>
          <t>76182178-4</t>
        </is>
      </c>
      <c r="C8" t="inlineStr">
        <is>
          <t>Inversiones World Logistic</t>
        </is>
      </c>
      <c r="D8" t="inlineStr">
        <is>
          <t>REGION METROPOLITANA DE SANTIAGO</t>
        </is>
      </c>
      <c r="E8" t="inlineStr">
        <is>
          <t>SAN BERNARDO [98]</t>
        </is>
      </c>
      <c r="F8" t="inlineStr">
        <is>
          <t>4505- 54</t>
        </is>
      </c>
      <c r="G8" t="inlineStr">
        <is>
          <t>0-2017</t>
        </is>
      </c>
      <c r="H8" s="108" t="n">
        <v>41047799</v>
      </c>
    </row>
    <row r="9" ht="15" customHeight="1">
      <c r="B9" t="inlineStr">
        <is>
          <t>76182178-4</t>
        </is>
      </c>
      <c r="C9" t="inlineStr">
        <is>
          <t>Inversiones World Logistic</t>
        </is>
      </c>
      <c r="D9" t="inlineStr">
        <is>
          <t>REGION METROPOLITANA DE SANTIAGO</t>
        </is>
      </c>
      <c r="E9" t="inlineStr">
        <is>
          <t>SAN BERNARDO [98]</t>
        </is>
      </c>
      <c r="F9" t="inlineStr">
        <is>
          <t>4505- 54</t>
        </is>
      </c>
      <c r="G9" t="inlineStr">
        <is>
          <t>0-2018</t>
        </is>
      </c>
      <c r="H9" s="108" t="n">
        <v>29458675</v>
      </c>
    </row>
    <row r="10" ht="14.4" customHeight="1">
      <c r="B10" s="48" t="inlineStr">
        <is>
          <t>76182178-4</t>
        </is>
      </c>
      <c r="C10" s="49" t="inlineStr">
        <is>
          <t>Inversiones World Logistic</t>
        </is>
      </c>
      <c r="D10" s="58" t="inlineStr">
        <is>
          <t>REGION METROPOLITANA DE SANTIAGO</t>
        </is>
      </c>
      <c r="E10" s="47" t="inlineStr">
        <is>
          <t>SAN BERNARDO [98]</t>
        </is>
      </c>
      <c r="F10" s="47" t="inlineStr">
        <is>
          <t>4505- 54</t>
        </is>
      </c>
      <c r="G10" s="100" t="inlineStr">
        <is>
          <t>0-2019</t>
        </is>
      </c>
      <c r="H10" s="109" t="n">
        <v>14424285</v>
      </c>
    </row>
    <row r="11" ht="14.4" customHeight="1">
      <c r="B11" s="47" t="inlineStr">
        <is>
          <t>76182178-4</t>
        </is>
      </c>
      <c r="C11" s="47" t="inlineStr">
        <is>
          <t>Inversiones World Logistic</t>
        </is>
      </c>
      <c r="D11" s="47" t="inlineStr">
        <is>
          <t>REGION METROPOLITANA DE SANTIAGO</t>
        </is>
      </c>
      <c r="E11" s="47" t="inlineStr">
        <is>
          <t>SAN BERNARDO [98]</t>
        </is>
      </c>
      <c r="F11" s="47" t="inlineStr">
        <is>
          <t>4505- 54</t>
        </is>
      </c>
      <c r="G11" s="47" t="inlineStr">
        <is>
          <t>9-2017</t>
        </is>
      </c>
      <c r="H11" s="109" t="n">
        <v>41047797</v>
      </c>
    </row>
    <row r="12" ht="14.4" customHeight="1">
      <c r="B12" s="47" t="inlineStr">
        <is>
          <t>76182178-4</t>
        </is>
      </c>
      <c r="C12" s="47" t="inlineStr">
        <is>
          <t>Inversiones World Logistic</t>
        </is>
      </c>
      <c r="D12" s="47" t="inlineStr">
        <is>
          <t>REGION METROPOLITANA DE SANTIAGO</t>
        </is>
      </c>
      <c r="E12" s="47" t="inlineStr">
        <is>
          <t>SAN BERNARDO [98]</t>
        </is>
      </c>
      <c r="F12" s="47" t="inlineStr">
        <is>
          <t>4505- 54</t>
        </is>
      </c>
      <c r="G12" s="47" t="inlineStr">
        <is>
          <t>9-2018</t>
        </is>
      </c>
      <c r="H12" s="109" t="n">
        <v>29458677</v>
      </c>
    </row>
    <row r="13" ht="14.4" customHeight="1">
      <c r="B13" s="47" t="inlineStr">
        <is>
          <t>76182178-4</t>
        </is>
      </c>
      <c r="C13" s="47" t="inlineStr">
        <is>
          <t>Inversiones World Logistic</t>
        </is>
      </c>
      <c r="D13" s="47" t="inlineStr">
        <is>
          <t>REGION METROPOLITANA DE SANTIAGO</t>
        </is>
      </c>
      <c r="E13" s="47" t="inlineStr">
        <is>
          <t>SAN BERNARDO [98]</t>
        </is>
      </c>
      <c r="F13" s="47" t="inlineStr">
        <is>
          <t>4505- 54</t>
        </is>
      </c>
      <c r="G13" s="47" t="inlineStr">
        <is>
          <t>9-2019</t>
        </is>
      </c>
      <c r="H13" s="109" t="n">
        <v>14424287</v>
      </c>
    </row>
    <row r="14" ht="14.55" customHeight="1">
      <c r="B14" s="47" t="inlineStr">
        <is>
          <t>76182178-4</t>
        </is>
      </c>
      <c r="C14" s="47" t="inlineStr">
        <is>
          <t>Inversiones World Logistic</t>
        </is>
      </c>
      <c r="D14" s="47" t="inlineStr">
        <is>
          <t>REGION METROPOLITANA DE SANTIAGO</t>
        </is>
      </c>
      <c r="E14" s="47" t="inlineStr">
        <is>
          <t>SAN BERNARDO [98]</t>
        </is>
      </c>
      <c r="F14" s="47" t="inlineStr">
        <is>
          <t>4505- 272</t>
        </is>
      </c>
      <c r="G14" s="47" t="inlineStr">
        <is>
          <t>0-2017</t>
        </is>
      </c>
      <c r="H14" s="109" t="n">
        <v>33348809</v>
      </c>
    </row>
    <row r="15" ht="14.4" customHeight="1">
      <c r="B15" s="47" t="inlineStr">
        <is>
          <t>76182178-4</t>
        </is>
      </c>
      <c r="C15" s="47" t="inlineStr">
        <is>
          <t>Inversiones World Logistic</t>
        </is>
      </c>
      <c r="D15" s="47" t="inlineStr">
        <is>
          <t>REGION METROPOLITANA DE SANTIAGO</t>
        </is>
      </c>
      <c r="E15" s="47" t="inlineStr">
        <is>
          <t>SAN BERNARDO [98]</t>
        </is>
      </c>
      <c r="F15" s="47" t="inlineStr">
        <is>
          <t>4505- 272</t>
        </is>
      </c>
      <c r="G15" s="47" t="inlineStr">
        <is>
          <t>0-2018</t>
        </is>
      </c>
      <c r="H15" s="109" t="n">
        <v>12210923</v>
      </c>
    </row>
    <row r="16" ht="14.4" customHeight="1">
      <c r="B16" s="47" t="inlineStr">
        <is>
          <t>76182178-4</t>
        </is>
      </c>
      <c r="C16" s="47" t="inlineStr">
        <is>
          <t>Inversiones World Logistic</t>
        </is>
      </c>
      <c r="D16" s="47" t="inlineStr">
        <is>
          <t>REGION METROPOLITANA DE SANTIAGO</t>
        </is>
      </c>
      <c r="E16" s="47" t="inlineStr">
        <is>
          <t>SAN BERNARDO [98]</t>
        </is>
      </c>
      <c r="F16" s="47" t="inlineStr">
        <is>
          <t>4505- 272</t>
        </is>
      </c>
      <c r="G16" s="47" t="inlineStr">
        <is>
          <t>0-2019</t>
        </is>
      </c>
      <c r="H16" s="109" t="n">
        <v>12210923</v>
      </c>
    </row>
    <row r="17" ht="14.4" customHeight="1">
      <c r="B17" t="inlineStr">
        <is>
          <t>76182178-4</t>
        </is>
      </c>
      <c r="C17" t="inlineStr">
        <is>
          <t>Inversiones World Logistic</t>
        </is>
      </c>
      <c r="D17" t="inlineStr">
        <is>
          <t>REGION METROPOLITANA DE SANTIAGO</t>
        </is>
      </c>
      <c r="E17" t="inlineStr">
        <is>
          <t>SAN BERNARDO [98]</t>
        </is>
      </c>
      <c r="F17" t="inlineStr">
        <is>
          <t>4505- 272</t>
        </is>
      </c>
      <c r="G17" t="inlineStr">
        <is>
          <t>9-2017</t>
        </is>
      </c>
      <c r="H17" s="110" t="n">
        <v>33348809</v>
      </c>
    </row>
    <row r="18" ht="14.4" customHeight="1">
      <c r="C18" t="inlineStr">
        <is>
          <t>total</t>
        </is>
      </c>
      <c r="D18" s="108" t="n">
        <v>260980984</v>
      </c>
    </row>
    <row r="19" ht="14.4" customHeight="1"/>
    <row r="20" ht="14.4" customHeight="1">
      <c r="B20" t="inlineStr">
        <is>
          <t>76182178-4</t>
        </is>
      </c>
      <c r="C20" t="inlineStr">
        <is>
          <t>Inversiones World Logistic</t>
        </is>
      </c>
      <c r="D20" t="inlineStr">
        <is>
          <t>REGION METROPOLITANA DE SANTIAGO</t>
        </is>
      </c>
      <c r="E20" t="inlineStr">
        <is>
          <t>SAN BERNARDO [98]</t>
        </is>
      </c>
      <c r="F20" t="inlineStr">
        <is>
          <t>4505- 272</t>
        </is>
      </c>
      <c r="G20" t="inlineStr">
        <is>
          <t>9-2018</t>
        </is>
      </c>
      <c r="H20" s="110" t="n">
        <v>12210923</v>
      </c>
    </row>
    <row r="21">
      <c r="B21" t="inlineStr">
        <is>
          <t>76182178-4</t>
        </is>
      </c>
      <c r="C21" t="inlineStr">
        <is>
          <t>Inversiones World Logistic</t>
        </is>
      </c>
      <c r="D21" t="inlineStr">
        <is>
          <t>REGION METROPOLITANA DE SANTIAGO</t>
        </is>
      </c>
      <c r="E21" t="inlineStr">
        <is>
          <t>SAN BERNARDO [98]</t>
        </is>
      </c>
      <c r="F21" t="inlineStr">
        <is>
          <t>4505- 272</t>
        </is>
      </c>
      <c r="G21" t="inlineStr">
        <is>
          <t>9-2019</t>
        </is>
      </c>
      <c r="H21" s="110" t="n">
        <v>12210923</v>
      </c>
    </row>
    <row r="22">
      <c r="B22" t="inlineStr">
        <is>
          <t>76182178-4</t>
        </is>
      </c>
      <c r="C22" t="inlineStr">
        <is>
          <t>Inversiones World Logistic</t>
        </is>
      </c>
      <c r="D22" t="inlineStr">
        <is>
          <t>REGION METROPOLITANA DE SANTIAGO</t>
        </is>
      </c>
      <c r="E22" t="inlineStr">
        <is>
          <t>SAN BERNARDO [98]</t>
        </is>
      </c>
      <c r="F22" t="inlineStr">
        <is>
          <t>4505- 273</t>
        </is>
      </c>
      <c r="G22" s="47" t="inlineStr">
        <is>
          <t>6-2018</t>
        </is>
      </c>
      <c r="H22" s="109" t="n">
        <v>76345236</v>
      </c>
    </row>
    <row r="23">
      <c r="B23" s="83" t="inlineStr">
        <is>
          <t>76182178-4</t>
        </is>
      </c>
      <c r="C23" s="78" t="inlineStr">
        <is>
          <t>Inversiones World Logistic</t>
        </is>
      </c>
      <c r="D23" s="79" t="inlineStr">
        <is>
          <t>REGION METROPOLITANA DE SANTIAGO</t>
        </is>
      </c>
      <c r="E23" t="inlineStr">
        <is>
          <t>SAN BERNARDO [98]</t>
        </is>
      </c>
      <c r="F23" t="inlineStr">
        <is>
          <t>4505- 273</t>
        </is>
      </c>
      <c r="G23" t="inlineStr">
        <is>
          <t>7-2017</t>
        </is>
      </c>
      <c r="H23" s="108" t="n">
        <v>89998590</v>
      </c>
    </row>
    <row r="24">
      <c r="B24" s="83" t="inlineStr">
        <is>
          <t>76182178-4</t>
        </is>
      </c>
      <c r="C24" s="78" t="inlineStr">
        <is>
          <t>Inversiones World Logistic</t>
        </is>
      </c>
      <c r="D24" s="79" t="inlineStr">
        <is>
          <t>REGION METROPOLITANA DE SANTIAGO</t>
        </is>
      </c>
      <c r="E24" t="inlineStr">
        <is>
          <t>SAN BERNARDO [98]</t>
        </is>
      </c>
      <c r="F24" t="inlineStr">
        <is>
          <t>4505- 273</t>
        </is>
      </c>
      <c r="G24" t="inlineStr">
        <is>
          <t>9-2017</t>
        </is>
      </c>
      <c r="H24" s="108" t="n">
        <v>107918995</v>
      </c>
    </row>
    <row r="25">
      <c r="B25" s="83" t="n"/>
      <c r="C25" s="78" t="n"/>
      <c r="D25" s="79" t="n"/>
    </row>
    <row r="26">
      <c r="B26" s="83" t="n"/>
      <c r="C26" s="78" t="inlineStr">
        <is>
          <t>total</t>
        </is>
      </c>
      <c r="D26" s="111" t="n">
        <v>298684667</v>
      </c>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4" t="n"/>
      <c r="C46" s="80" t="n"/>
      <c r="D46" s="81"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83" t="n"/>
      <c r="C71" s="78" t="n"/>
      <c r="D71" s="79" t="n"/>
    </row>
    <row r="72">
      <c r="B72" s="83" t="n"/>
      <c r="C72" s="78" t="n"/>
      <c r="D72" s="79" t="n"/>
    </row>
    <row r="73">
      <c r="B73" s="83" t="n"/>
      <c r="C73" s="78" t="n"/>
      <c r="D73" s="79" t="n"/>
    </row>
    <row r="74">
      <c r="B74" s="78" t="n"/>
      <c r="C74" s="79" t="n"/>
    </row>
    <row r="75">
      <c r="B75" s="78" t="n"/>
      <c r="C75" s="79" t="n"/>
    </row>
    <row r="76">
      <c r="B76" s="78" t="n"/>
      <c r="C76" s="79" t="n"/>
    </row>
    <row r="77">
      <c r="B77" s="78" t="n"/>
      <c r="C77" s="79" t="n"/>
    </row>
    <row r="78">
      <c r="B78" s="78" t="n"/>
      <c r="C78" s="79" t="n"/>
    </row>
    <row r="79">
      <c r="B79" s="78" t="n"/>
      <c r="C79" s="79"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codeName="Hoja54">
    <outlinePr summaryBelow="1" summaryRight="1"/>
    <pageSetUpPr/>
  </sheetPr>
  <dimension ref="A1:H69"/>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21875" bestFit="1" customWidth="1" style="74" min="3" max="3"/>
    <col width="35.4414062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50</v>
      </c>
      <c r="B1" s="82" t="inlineStr">
        <is>
          <t>INDICE</t>
        </is>
      </c>
      <c r="C1" s="75" t="n"/>
    </row>
    <row r="2" ht="15.6" customHeight="1">
      <c r="B2" s="72" t="inlineStr">
        <is>
          <t>Imagina Arquitectos SPA</t>
        </is>
      </c>
    </row>
    <row r="3" ht="15.6" customHeight="1">
      <c r="B3" s="72" t="inlineStr">
        <is>
          <t>76.272.051-5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7" ht="14.55" customHeight="1">
      <c r="B17" s="82"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80" t="n"/>
      <c r="D35" s="81"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78" t="n"/>
      <c r="C64" s="79" t="n"/>
    </row>
    <row r="65">
      <c r="B65" s="78" t="n"/>
      <c r="C65" s="79" t="n"/>
    </row>
    <row r="66">
      <c r="B66" s="78" t="n"/>
      <c r="C66" s="79" t="n"/>
    </row>
    <row r="67">
      <c r="B67" s="78" t="n"/>
      <c r="C67" s="79" t="n"/>
    </row>
    <row r="68">
      <c r="B68" s="78" t="n"/>
      <c r="C68" s="79" t="n"/>
    </row>
    <row r="69">
      <c r="B69" s="78" t="n"/>
      <c r="C69" s="79"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9.218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51</v>
      </c>
      <c r="B1" s="82" t="inlineStr">
        <is>
          <t>INDICE</t>
        </is>
      </c>
      <c r="C1" s="75" t="n"/>
    </row>
    <row r="2" ht="15.6" customHeight="1">
      <c r="B2" s="72" t="inlineStr">
        <is>
          <t>Imagina Gestion Inmobiliaria SPA</t>
        </is>
      </c>
    </row>
    <row r="3" ht="15.6" customHeight="1">
      <c r="B3" s="72" t="inlineStr">
        <is>
          <t>76.378.332-4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4"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52</v>
      </c>
      <c r="B1" s="82" t="inlineStr">
        <is>
          <t>INDICE</t>
        </is>
      </c>
      <c r="C1" s="75" t="n"/>
    </row>
    <row r="2" ht="15.6" customHeight="1">
      <c r="B2" s="72" t="inlineStr">
        <is>
          <t>Inmobiliaria Tocornal II SPA</t>
        </is>
      </c>
    </row>
    <row r="3" ht="15.6" customHeight="1">
      <c r="B3" s="72" t="inlineStr">
        <is>
          <t>76.455.744-1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7.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53</v>
      </c>
      <c r="B1" s="82" t="inlineStr">
        <is>
          <t>INDICE</t>
        </is>
      </c>
      <c r="C1" s="75" t="n"/>
    </row>
    <row r="2" ht="15.6" customHeight="1">
      <c r="B2" s="72" t="inlineStr">
        <is>
          <t>Inmobiliaria Capitan Orella SPA</t>
        </is>
      </c>
    </row>
    <row r="3" ht="15.6" customHeight="1">
      <c r="B3" s="72" t="inlineStr">
        <is>
          <t>76.457.672-1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5.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54</v>
      </c>
      <c r="B1" s="82" t="inlineStr">
        <is>
          <t>INDICE</t>
        </is>
      </c>
      <c r="C1" s="75" t="n"/>
    </row>
    <row r="2" ht="15.6" customHeight="1">
      <c r="B2" s="72" t="inlineStr">
        <is>
          <t>Inmobiliaria Bustamante SPA</t>
        </is>
      </c>
    </row>
    <row r="3" ht="15.6" customHeight="1">
      <c r="B3" s="72" t="inlineStr">
        <is>
          <t>76.479.661-6</t>
        </is>
      </c>
    </row>
    <row r="4" ht="15.6" customHeight="1">
      <c r="B4" s="72" t="inlineStr">
        <is>
          <t>MEDIO DE PAGO: CHEQUE</t>
        </is>
      </c>
      <c r="D4" s="2" t="n"/>
      <c r="F4" s="2" t="n"/>
      <c r="H4" s="2" t="inlineStr">
        <is>
          <t>TERRENO</t>
        </is>
      </c>
    </row>
    <row r="5" ht="15.6" customHeight="1">
      <c r="C5" s="72" t="n"/>
      <c r="D5" s="2" t="n"/>
      <c r="F5" s="2" t="n"/>
      <c r="H5" s="2" t="n"/>
    </row>
    <row r="6" ht="14.55"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55</v>
      </c>
      <c r="B1" s="82" t="inlineStr">
        <is>
          <t>INDICE</t>
        </is>
      </c>
      <c r="C1" s="75" t="n"/>
    </row>
    <row r="2" ht="15.6" customHeight="1">
      <c r="B2" s="72" t="inlineStr">
        <is>
          <t>Inmobiliaria Hannover SPA</t>
        </is>
      </c>
    </row>
    <row r="3" ht="15.6" customHeight="1">
      <c r="B3" s="72" t="inlineStr">
        <is>
          <t>76.545.580-4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H6"/>
  <sheetViews>
    <sheetView workbookViewId="0">
      <selection activeCell="A13" sqref="A13:XFD15"/>
    </sheetView>
  </sheetViews>
  <sheetFormatPr baseColWidth="10"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2</v>
      </c>
      <c r="B1" s="82" t="inlineStr">
        <is>
          <t>INDICE</t>
        </is>
      </c>
    </row>
    <row r="2" ht="15.6" customHeight="1">
      <c r="B2" s="72" t="inlineStr">
        <is>
          <t>Inmobiliaria El Manzano</t>
        </is>
      </c>
    </row>
    <row r="3" ht="15.6" customHeight="1">
      <c r="B3" s="72" t="inlineStr">
        <is>
          <t>76.933.690-7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H20"/>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0.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56</v>
      </c>
      <c r="B1" s="82" t="inlineStr">
        <is>
          <t>INDICE</t>
        </is>
      </c>
      <c r="C1" s="75" t="n"/>
    </row>
    <row r="2" ht="15.6" customHeight="1">
      <c r="B2" s="72" t="inlineStr">
        <is>
          <t>Inmobiliaria Sucre SPA</t>
        </is>
      </c>
    </row>
    <row r="3" ht="15.6" customHeight="1">
      <c r="B3" s="72" t="inlineStr">
        <is>
          <t>76.545.575-8</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6">
      <c r="B16" s="83" t="n"/>
      <c r="C16" s="78" t="n"/>
      <c r="D16" s="79" t="n"/>
    </row>
    <row r="17">
      <c r="B17" s="83" t="n"/>
      <c r="C17" s="78" t="n"/>
      <c r="D17" s="79" t="n"/>
    </row>
    <row r="18">
      <c r="B18" s="83" t="n"/>
      <c r="C18" s="78" t="n"/>
      <c r="D18" s="79" t="n"/>
    </row>
    <row r="19">
      <c r="B19" s="83" t="n"/>
      <c r="C19" s="78" t="n"/>
      <c r="D19" s="79" t="n"/>
    </row>
    <row r="20">
      <c r="B20" s="83" t="n"/>
      <c r="C20" s="78" t="n"/>
      <c r="D20" s="79"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57</v>
      </c>
      <c r="B1" s="82" t="inlineStr">
        <is>
          <t>INDICE</t>
        </is>
      </c>
      <c r="C1" s="75" t="n"/>
    </row>
    <row r="2" ht="15.6" customHeight="1">
      <c r="B2" s="72" t="inlineStr">
        <is>
          <t>Inmobiliaria Serrano SPA</t>
        </is>
      </c>
    </row>
    <row r="3" ht="15.6" customHeight="1">
      <c r="B3" s="72" t="inlineStr">
        <is>
          <t>76.587.748-2</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58</v>
      </c>
      <c r="B1" s="82" t="inlineStr">
        <is>
          <t>INDICE</t>
        </is>
      </c>
      <c r="C1" s="75" t="n"/>
    </row>
    <row r="2" ht="15.6" customHeight="1">
      <c r="B2" s="72" t="inlineStr">
        <is>
          <t>Inmobiliaria Serrano SPA</t>
        </is>
      </c>
      <c r="C2" s="79" t="n"/>
    </row>
    <row r="3" ht="15.6" customHeight="1">
      <c r="B3" s="72" t="inlineStr">
        <is>
          <t>76.587.748-2</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H51"/>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59</v>
      </c>
      <c r="B1" s="82" t="inlineStr">
        <is>
          <t>INDICE</t>
        </is>
      </c>
      <c r="C1" s="75" t="n"/>
    </row>
    <row r="2" ht="15.6" customHeight="1">
      <c r="B2" s="72" t="inlineStr">
        <is>
          <t>Inmobiliaria Irarrazaval SPA</t>
        </is>
      </c>
    </row>
    <row r="3" ht="15.6" customHeight="1">
      <c r="B3" s="72" t="inlineStr">
        <is>
          <t>76.598.693-1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3" ht="14.55" customHeight="1">
      <c r="B13" s="82" t="n"/>
      <c r="C13" s="78" t="n"/>
      <c r="D13" s="79" t="n"/>
    </row>
    <row r="14">
      <c r="B14" s="83" t="n"/>
      <c r="C14" s="78" t="n"/>
      <c r="D14" s="79" t="n"/>
    </row>
    <row r="15">
      <c r="B15" s="83" t="n"/>
      <c r="C15" s="78" t="n"/>
      <c r="D15" s="79"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80" t="n"/>
      <c r="D24" s="81"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8.777343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60</v>
      </c>
      <c r="B1" s="82" t="inlineStr">
        <is>
          <t>INDICE</t>
        </is>
      </c>
      <c r="C1" s="75" t="n"/>
    </row>
    <row r="2" ht="15.6" customHeight="1">
      <c r="B2" s="72" t="inlineStr">
        <is>
          <t>Inmobiliaria Eleodoro Yañez SPA</t>
        </is>
      </c>
    </row>
    <row r="3" ht="15.6" customHeight="1">
      <c r="B3" s="72" t="inlineStr">
        <is>
          <t>76.604.745-9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H52"/>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0.77734375" bestFit="1" customWidth="1" style="74" min="3"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61</v>
      </c>
      <c r="B1" s="82" t="inlineStr">
        <is>
          <t>INDICE</t>
        </is>
      </c>
      <c r="C1" s="75" t="n"/>
    </row>
    <row r="2" ht="15.6" customHeight="1">
      <c r="B2" s="72" t="inlineStr">
        <is>
          <t>Inmobiliaria Rosas SPA</t>
        </is>
      </c>
    </row>
    <row r="3" ht="15.6" customHeight="1">
      <c r="B3" s="72" t="inlineStr">
        <is>
          <t>76.688.858-5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4">
      <c r="C14" s="78" t="n"/>
      <c r="D14" s="79" t="n"/>
    </row>
    <row r="15">
      <c r="B15" s="83" t="n"/>
      <c r="C15" s="78" t="n"/>
      <c r="D15" s="79" t="n"/>
    </row>
    <row r="16">
      <c r="B16" s="83" t="n"/>
      <c r="C16" s="78" t="n"/>
      <c r="D16" s="79" t="n"/>
    </row>
    <row r="17">
      <c r="B17" s="83" t="n"/>
      <c r="C17" s="78" t="n"/>
      <c r="D17" s="79" t="n"/>
    </row>
    <row r="18">
      <c r="B18" s="83" t="n"/>
      <c r="C18" s="78" t="n"/>
      <c r="D18" s="79" t="n"/>
    </row>
    <row r="19" ht="14.55" customHeight="1">
      <c r="B19" s="82"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80" t="n"/>
      <c r="D25" s="81"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9.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62</v>
      </c>
      <c r="B1" s="82" t="inlineStr">
        <is>
          <t>INDICE</t>
        </is>
      </c>
      <c r="C1" s="75" t="n"/>
    </row>
    <row r="2" ht="15.6" customHeight="1">
      <c r="B2" s="72" t="inlineStr">
        <is>
          <t>Inmobiliaria Diagonal Oriente SPA</t>
        </is>
      </c>
    </row>
    <row r="3" ht="15.6" customHeight="1">
      <c r="B3" s="72" t="inlineStr">
        <is>
          <t>76.683.717-4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0.21875" bestFit="1" customWidth="1" style="74" min="2" max="2"/>
    <col width="25.21875" bestFit="1" customWidth="1" style="74" min="3" max="3"/>
    <col width="36.777343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63</v>
      </c>
      <c r="B1" s="82" t="inlineStr">
        <is>
          <t>INDICE</t>
        </is>
      </c>
      <c r="C1" s="75" t="n"/>
    </row>
    <row r="2" ht="15.6" customHeight="1">
      <c r="B2" s="72" t="inlineStr">
        <is>
          <t>Inmobiliaria Irarrazaval II SPA</t>
        </is>
      </c>
    </row>
    <row r="3" ht="15.6" customHeight="1">
      <c r="B3" s="72" t="inlineStr">
        <is>
          <t>76.622.777-5</t>
        </is>
      </c>
    </row>
    <row r="4" ht="15.6" customHeight="1">
      <c r="B4" s="72" t="inlineStr">
        <is>
          <t>MEDIO DE PAGO: CHEQUE</t>
        </is>
      </c>
      <c r="D4" s="2" t="n"/>
      <c r="F4" s="2" t="n"/>
      <c r="H4" s="2" t="inlineStr">
        <is>
          <t>TERRENO</t>
        </is>
      </c>
    </row>
    <row r="5" ht="16.05" customHeight="1" thickBot="1">
      <c r="C5" s="72" t="n"/>
      <c r="D5" s="2" t="n"/>
      <c r="F5" s="2" t="n"/>
      <c r="H5" s="2" t="n"/>
    </row>
    <row r="6" ht="14.55" customHeight="1">
      <c r="B6" s="97" t="inlineStr">
        <is>
          <t>RUT</t>
        </is>
      </c>
      <c r="C6" s="95" t="inlineStr">
        <is>
          <t>INMOBILIARIA</t>
        </is>
      </c>
      <c r="D6" s="95" t="inlineStr">
        <is>
          <t>Región</t>
        </is>
      </c>
      <c r="E6" s="95" t="inlineStr">
        <is>
          <t>Comuna</t>
        </is>
      </c>
      <c r="F6" s="95" t="inlineStr">
        <is>
          <t>Rol Matriz</t>
        </is>
      </c>
      <c r="G6" s="95" t="inlineStr">
        <is>
          <t>Informacion Tesoreria</t>
        </is>
      </c>
      <c r="H6" s="98"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codeName="Hoja68">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0.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64</v>
      </c>
      <c r="B1" s="82" t="inlineStr">
        <is>
          <t>INDICE</t>
        </is>
      </c>
      <c r="C1" s="75" t="n"/>
    </row>
    <row r="2" ht="15.6" customHeight="1">
      <c r="B2" s="72" t="inlineStr">
        <is>
          <t>Inmobiliaria Colon SPA</t>
        </is>
      </c>
    </row>
    <row r="3" ht="15.6" customHeight="1">
      <c r="B3" s="72" t="inlineStr">
        <is>
          <t>76.736.769-4</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0.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65</v>
      </c>
      <c r="B1" s="82" t="inlineStr">
        <is>
          <t>INDICE</t>
        </is>
      </c>
      <c r="C1" s="75" t="n"/>
    </row>
    <row r="2" ht="15.6" customHeight="1">
      <c r="B2" s="72" t="inlineStr">
        <is>
          <t>Inmobiliaria Eleuterio Ramirez SPA</t>
        </is>
      </c>
    </row>
    <row r="3" ht="15.6" customHeight="1">
      <c r="B3" s="72" t="inlineStr">
        <is>
          <t>76.736.767-8</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H10"/>
  <sheetViews>
    <sheetView workbookViewId="0">
      <selection activeCell="A13" sqref="A13:XFD15"/>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3</v>
      </c>
      <c r="B1" s="82" t="inlineStr">
        <is>
          <t>INDICE</t>
        </is>
      </c>
    </row>
    <row r="2" ht="15.6" customHeight="1">
      <c r="B2" s="72" t="inlineStr">
        <is>
          <t>Inmobiliaria Las Camelias</t>
        </is>
      </c>
    </row>
    <row r="3" ht="15.6" customHeight="1">
      <c r="B3" s="72" t="inlineStr">
        <is>
          <t>76.014.169-0</t>
        </is>
      </c>
    </row>
    <row r="4" ht="15.6" customHeight="1">
      <c r="B4" s="72" t="inlineStr">
        <is>
          <t>MEDIO DE PAGO: CHEQUE</t>
        </is>
      </c>
      <c r="D4" s="2" t="n"/>
      <c r="F4" s="2" t="n"/>
      <c r="H4" s="2" t="inlineStr">
        <is>
          <t>TERRENO</t>
        </is>
      </c>
    </row>
    <row r="5" ht="16.05" customHeight="1" thickBot="1">
      <c r="C5" s="72" t="n"/>
      <c r="D5" s="2" t="n"/>
      <c r="F5" s="2" t="n"/>
      <c r="H5" s="2" t="n"/>
    </row>
    <row r="6" ht="15" customHeight="1">
      <c r="B6" s="93" t="inlineStr">
        <is>
          <t>RUT</t>
        </is>
      </c>
      <c r="C6" s="94" t="inlineStr">
        <is>
          <t>INMOBILIARIA</t>
        </is>
      </c>
      <c r="D6" s="95" t="inlineStr">
        <is>
          <t>Región</t>
        </is>
      </c>
      <c r="E6" s="94" t="inlineStr">
        <is>
          <t>Comuna</t>
        </is>
      </c>
      <c r="F6" s="94" t="inlineStr">
        <is>
          <t>Rol Matriz</t>
        </is>
      </c>
      <c r="G6" s="94" t="inlineStr">
        <is>
          <t>Informacion Tesoreria</t>
        </is>
      </c>
      <c r="H6" s="96" t="inlineStr">
        <is>
          <t>Monto</t>
        </is>
      </c>
    </row>
    <row r="7" ht="15" customHeight="1"/>
    <row r="10">
      <c r="B10" s="78" t="n"/>
      <c r="C10" s="79"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40.5546875" bestFit="1" customWidth="1" style="74" min="2" max="2"/>
    <col width="34.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66</v>
      </c>
      <c r="B1" s="82" t="inlineStr">
        <is>
          <t>INDICE</t>
        </is>
      </c>
      <c r="C1" s="75" t="n"/>
    </row>
    <row r="2" ht="15.6" customHeight="1">
      <c r="B2" s="72" t="inlineStr">
        <is>
          <t>Inmobiliaria Monseñor Eyzaguirre II Spa</t>
        </is>
      </c>
    </row>
    <row r="3" ht="15.6" customHeight="1">
      <c r="B3" s="72" t="inlineStr">
        <is>
          <t>76.754.566-5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5546875" bestFit="1" customWidth="1" style="74" min="3" max="3"/>
    <col width="35.4414062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67</v>
      </c>
      <c r="B1" s="82" t="inlineStr">
        <is>
          <t>INDICE</t>
        </is>
      </c>
      <c r="C1" s="75" t="n"/>
    </row>
    <row r="2" ht="15.6" customHeight="1">
      <c r="B2" s="72" t="inlineStr">
        <is>
          <t>Inmobiliaria Salvador SPA</t>
        </is>
      </c>
    </row>
    <row r="3" ht="15.6" customHeight="1">
      <c r="B3" s="72" t="inlineStr">
        <is>
          <t>76.756.684-0</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0.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68</v>
      </c>
      <c r="B1" s="82" t="inlineStr">
        <is>
          <t>INDICE</t>
        </is>
      </c>
      <c r="C1" s="75" t="n"/>
    </row>
    <row r="2" ht="15.6" customHeight="1">
      <c r="B2" s="72" t="inlineStr">
        <is>
          <t>Inmobiliaria Macul SPA</t>
        </is>
      </c>
    </row>
    <row r="3" ht="15.6" customHeight="1">
      <c r="B3" s="72" t="inlineStr">
        <is>
          <t>76.780.374-5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69</v>
      </c>
      <c r="B1" s="82" t="inlineStr">
        <is>
          <t>INDICE</t>
        </is>
      </c>
      <c r="C1" s="75" t="n"/>
    </row>
    <row r="2" ht="15.6" customHeight="1">
      <c r="A2" s="78" t="n"/>
      <c r="B2" s="72" t="inlineStr">
        <is>
          <t>Inmobiliaria Azaleas SPA</t>
        </is>
      </c>
    </row>
    <row r="3" ht="15.6" customHeight="1">
      <c r="B3" s="72" t="inlineStr">
        <is>
          <t>76.780.378-8</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70</v>
      </c>
      <c r="B1" s="82" t="inlineStr">
        <is>
          <t>INDICE</t>
        </is>
      </c>
      <c r="C1" s="75" t="n"/>
    </row>
    <row r="2" ht="15.6" customHeight="1">
      <c r="B2" s="72" t="inlineStr">
        <is>
          <t>Inmobiliaria San Diego Spa</t>
        </is>
      </c>
    </row>
    <row r="3" ht="15.6" customHeight="1">
      <c r="B3" s="72" t="inlineStr">
        <is>
          <t>76.810.391-7</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6.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71</v>
      </c>
      <c r="B1" s="82" t="inlineStr">
        <is>
          <t>INDICE</t>
        </is>
      </c>
      <c r="C1" s="75" t="n"/>
    </row>
    <row r="2" ht="15.6" customHeight="1">
      <c r="B2" s="72" t="inlineStr">
        <is>
          <t>Inmobiliaria San Eugenio SPA</t>
        </is>
      </c>
    </row>
    <row r="3" ht="15.6" customHeight="1">
      <c r="B3" s="72" t="inlineStr">
        <is>
          <t>76.807.788-6</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72</v>
      </c>
      <c r="B1" s="82" t="inlineStr">
        <is>
          <t>INDICE</t>
        </is>
      </c>
      <c r="C1" s="75" t="n"/>
    </row>
    <row r="2" ht="15.6" customHeight="1">
      <c r="B2" s="72" t="inlineStr">
        <is>
          <t>Inmobiliaria Francia Spa</t>
        </is>
      </c>
    </row>
    <row r="3" ht="15.6" customHeight="1">
      <c r="B3" s="72" t="inlineStr">
        <is>
          <t>76.807.795-9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73</v>
      </c>
      <c r="B1" s="82" t="inlineStr">
        <is>
          <t>INDICE</t>
        </is>
      </c>
      <c r="C1" s="75" t="n"/>
    </row>
    <row r="2" ht="15.6" customHeight="1">
      <c r="A2" s="78" t="n"/>
      <c r="B2" s="72" t="inlineStr">
        <is>
          <t>Inmobiliaria Tucapel Spa</t>
        </is>
      </c>
    </row>
    <row r="3" ht="15.6" customHeight="1">
      <c r="B3" s="72" t="inlineStr">
        <is>
          <t>76.810.393-3</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7.218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74</v>
      </c>
      <c r="B1" s="82" t="inlineStr">
        <is>
          <t>INDICE</t>
        </is>
      </c>
      <c r="C1" s="75" t="n"/>
    </row>
    <row r="2" ht="15.6" customHeight="1">
      <c r="B2" s="72" t="inlineStr">
        <is>
          <t>Inmobiliaria Lord Cochrane Spa</t>
        </is>
      </c>
    </row>
    <row r="3" ht="15.6" customHeight="1">
      <c r="B3" s="72" t="inlineStr">
        <is>
          <t>76.834.892-8</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9"/>
    <col width="11.44140625" customWidth="1" style="74" min="10" max="16384"/>
  </cols>
  <sheetData>
    <row r="1" ht="14.55" customHeight="1">
      <c r="A1" s="74" t="n">
        <v>75</v>
      </c>
      <c r="B1" s="82" t="inlineStr">
        <is>
          <t>INDICE</t>
        </is>
      </c>
      <c r="C1" s="75" t="n"/>
    </row>
    <row r="2" ht="15.6" customHeight="1">
      <c r="B2" s="72" t="inlineStr">
        <is>
          <t>Inmobiliaria Portugal Spa</t>
        </is>
      </c>
    </row>
    <row r="3" ht="15.6" customHeight="1">
      <c r="B3" s="72" t="inlineStr">
        <is>
          <t>76.834.887-1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H6"/>
  <sheetViews>
    <sheetView workbookViewId="0">
      <selection activeCell="A13" sqref="A13:XFD15"/>
    </sheetView>
  </sheetViews>
  <sheetFormatPr baseColWidth="10" defaultRowHeight="14.4"/>
  <cols>
    <col width="26.5546875" bestFit="1" customWidth="1" min="2" max="2"/>
    <col width="22"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4</v>
      </c>
      <c r="B1" s="82" t="inlineStr">
        <is>
          <t>INDICE</t>
        </is>
      </c>
    </row>
    <row r="2" ht="15.6" customHeight="1">
      <c r="B2" s="72" t="inlineStr">
        <is>
          <t>Inmobiliaria Los Naranjos</t>
        </is>
      </c>
    </row>
    <row r="3" ht="15.6" customHeight="1">
      <c r="B3" s="72" t="inlineStr">
        <is>
          <t>76.974.560-2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I36"/>
  <sheetViews>
    <sheetView workbookViewId="0">
      <selection activeCell="A13" sqref="A13:XFD15"/>
    </sheetView>
  </sheetViews>
  <sheetFormatPr baseColWidth="10" defaultColWidth="11.5546875" defaultRowHeight="14.4"/>
  <cols>
    <col width="27.21875" bestFit="1" customWidth="1" min="2" max="3"/>
    <col width="36.77734375" bestFit="1" customWidth="1" min="4" max="4"/>
    <col width="8.5546875" bestFit="1" customWidth="1" min="5" max="5"/>
    <col width="9.77734375" bestFit="1" customWidth="1" min="6" max="6"/>
    <col width="20.5546875" bestFit="1" customWidth="1" min="7" max="7"/>
    <col width="12" bestFit="1" customWidth="1" min="8" max="9"/>
  </cols>
  <sheetData>
    <row r="1">
      <c r="A1" t="n">
        <v>76</v>
      </c>
      <c r="B1" s="82" t="inlineStr">
        <is>
          <t>INDICE</t>
        </is>
      </c>
    </row>
    <row r="2" ht="15.6" customHeight="1">
      <c r="B2" s="72" t="inlineStr">
        <is>
          <t>Inmobiliaria Carmen Fariña Spa</t>
        </is>
      </c>
    </row>
    <row r="3" ht="15.6" customHeight="1">
      <c r="B3" s="72" t="inlineStr">
        <is>
          <t>76.834.885-5</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c r="I7" s="73" t="n"/>
    </row>
    <row r="11">
      <c r="H11" s="1" t="n"/>
    </row>
    <row r="13">
      <c r="E13" s="74" t="n"/>
    </row>
    <row r="14">
      <c r="E14" s="74" t="n"/>
    </row>
    <row r="15">
      <c r="E15" s="74" t="n"/>
    </row>
    <row r="16">
      <c r="E16" s="74" t="n"/>
    </row>
    <row r="17">
      <c r="E17" s="74" t="n"/>
    </row>
    <row r="18">
      <c r="E18" s="74" t="n"/>
    </row>
    <row r="19">
      <c r="E19" s="74" t="n"/>
    </row>
    <row r="20">
      <c r="E20" s="74" t="n"/>
    </row>
    <row r="21">
      <c r="E21" s="74" t="n"/>
    </row>
    <row r="22">
      <c r="E22" s="74" t="n"/>
    </row>
    <row r="23">
      <c r="E23" s="74" t="n"/>
    </row>
    <row r="24">
      <c r="E24" s="74" t="n"/>
    </row>
    <row r="25">
      <c r="E25" s="74" t="n"/>
    </row>
    <row r="26">
      <c r="E26" s="74" t="n"/>
    </row>
    <row r="27">
      <c r="E27" s="74" t="n"/>
    </row>
    <row r="28">
      <c r="E28" s="74" t="n"/>
    </row>
    <row r="29">
      <c r="E29" s="74" t="n"/>
    </row>
    <row r="30">
      <c r="E30" s="74" t="n"/>
    </row>
    <row r="31">
      <c r="E31" s="74" t="n"/>
    </row>
    <row r="32">
      <c r="E32" s="74" t="n"/>
    </row>
    <row r="33">
      <c r="E33" s="74" t="n"/>
    </row>
    <row r="34">
      <c r="E34" s="74" t="n"/>
    </row>
    <row r="35">
      <c r="E35" s="74" t="n"/>
    </row>
    <row r="36">
      <c r="E36" s="74"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codeName="Hoja81">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1.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77</v>
      </c>
      <c r="B1" s="82" t="inlineStr">
        <is>
          <t>INDICE</t>
        </is>
      </c>
      <c r="C1" s="75" t="n"/>
    </row>
    <row r="2" ht="15.6" customHeight="1">
      <c r="B2" s="72" t="inlineStr">
        <is>
          <t>Inmobiliaria Victoria Spa</t>
        </is>
      </c>
    </row>
    <row r="3" ht="15.6" customHeight="1">
      <c r="B3" s="72" t="inlineStr">
        <is>
          <t>76.834.883-9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codeName="Hoja82">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7" bestFit="1" customWidth="1" style="74" min="2"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78</v>
      </c>
      <c r="B1" s="82" t="inlineStr">
        <is>
          <t>INDICE</t>
        </is>
      </c>
      <c r="C1" s="75" t="n"/>
    </row>
    <row r="2" ht="15.6" customHeight="1">
      <c r="B2" s="72" t="inlineStr">
        <is>
          <t>Inmobiliaria Suarez Mujica Spa</t>
        </is>
      </c>
    </row>
    <row r="3" ht="15.6" customHeight="1">
      <c r="B3" s="72" t="inlineStr">
        <is>
          <t>76.834.873-1</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codeName="Hoja83">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1.21875" bestFit="1" customWidth="1" style="74" min="2" max="2"/>
    <col width="26.5546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79</v>
      </c>
      <c r="B1" s="82" t="inlineStr">
        <is>
          <t>INDICE</t>
        </is>
      </c>
      <c r="C1" s="75" t="n"/>
    </row>
    <row r="2" ht="15.6" customHeight="1">
      <c r="B2" s="72" t="inlineStr">
        <is>
          <t>Inmobiliaria Pedro de Oña Spa</t>
        </is>
      </c>
    </row>
    <row r="3" ht="15.6" customHeight="1">
      <c r="B3" s="72" t="inlineStr">
        <is>
          <t>76.834.869-3</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codeName="Hoja84">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4.21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80</v>
      </c>
      <c r="B1" s="82" t="inlineStr">
        <is>
          <t>INDICE</t>
        </is>
      </c>
      <c r="C1" s="75" t="n"/>
    </row>
    <row r="2" ht="15.6" customHeight="1">
      <c r="B2" s="72" t="inlineStr">
        <is>
          <t>Inmobiliaria La Verbena spa</t>
        </is>
      </c>
    </row>
    <row r="3" ht="15.6" customHeight="1">
      <c r="B3" s="72" t="inlineStr">
        <is>
          <t>76.825.241-6</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codeName="Hoja85">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81</v>
      </c>
      <c r="B1" s="82" t="inlineStr">
        <is>
          <t>INDICE</t>
        </is>
      </c>
      <c r="C1" s="75" t="n"/>
    </row>
    <row r="2" ht="15.6" customHeight="1">
      <c r="B2" s="72" t="inlineStr">
        <is>
          <t>Inmobiliaria Las Palmeras Spa</t>
        </is>
      </c>
    </row>
    <row r="3" ht="15.6" customHeight="1">
      <c r="B3" s="72" t="inlineStr">
        <is>
          <t>76.933.826-8</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H17"/>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8.777343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9"/>
    <col width="11.44140625" customWidth="1" style="74" min="10" max="16384"/>
  </cols>
  <sheetData>
    <row r="1" ht="14.55" customHeight="1">
      <c r="A1" s="74" t="n">
        <v>82</v>
      </c>
      <c r="B1" s="82" t="inlineStr">
        <is>
          <t>INDICE</t>
        </is>
      </c>
      <c r="C1" s="75" t="n"/>
    </row>
    <row r="2" ht="15.6" customHeight="1">
      <c r="B2" s="72" t="inlineStr">
        <is>
          <t>Inm. Walker Martinez</t>
        </is>
      </c>
    </row>
    <row r="3" ht="15.6" customHeight="1">
      <c r="B3" s="72" t="inlineStr">
        <is>
          <t>77.005.682-9</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c r="B8" t="inlineStr">
        <is>
          <t>77005682-9</t>
        </is>
      </c>
      <c r="C8" t="inlineStr">
        <is>
          <t>Inm. Walker Martinez</t>
        </is>
      </c>
      <c r="D8" t="inlineStr">
        <is>
          <t>REGION METROPOLITANA DE SANTIAGO</t>
        </is>
      </c>
      <c r="E8" t="inlineStr">
        <is>
          <t>LA FLORIDA [93]</t>
        </is>
      </c>
      <c r="F8" t="inlineStr">
        <is>
          <t>1832- 35</t>
        </is>
      </c>
      <c r="G8" t="inlineStr">
        <is>
          <t>6-2023</t>
        </is>
      </c>
      <c r="H8" s="108" t="n">
        <v>1266693</v>
      </c>
    </row>
    <row r="9" ht="15" customHeight="1">
      <c r="B9" t="inlineStr">
        <is>
          <t>77005682-9</t>
        </is>
      </c>
      <c r="C9" t="inlineStr">
        <is>
          <t>Inm. Walker Martinez</t>
        </is>
      </c>
      <c r="D9" t="inlineStr">
        <is>
          <t>REGION METROPOLITANA DE SANTIAGO</t>
        </is>
      </c>
      <c r="E9" t="inlineStr">
        <is>
          <t>LA FLORIDA [93]</t>
        </is>
      </c>
      <c r="F9" t="inlineStr">
        <is>
          <t>1832- 35</t>
        </is>
      </c>
      <c r="G9" t="inlineStr">
        <is>
          <t>7-2023</t>
        </is>
      </c>
      <c r="H9" s="108" t="n">
        <v>1273929</v>
      </c>
    </row>
    <row r="10"/>
    <row r="11">
      <c r="C11" t="inlineStr">
        <is>
          <t>total</t>
        </is>
      </c>
      <c r="D11" s="108" t="n">
        <v>2540622</v>
      </c>
    </row>
    <row r="12"/>
    <row r="13"/>
    <row r="14"/>
    <row r="15"/>
    <row r="16"/>
    <row r="17"/>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19.4414062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83</v>
      </c>
      <c r="B1" s="82" t="inlineStr">
        <is>
          <t>INDICE</t>
        </is>
      </c>
      <c r="C1" s="75" t="n"/>
    </row>
    <row r="2" ht="15.6" customHeight="1">
      <c r="B2" s="72" t="inlineStr">
        <is>
          <t>Inm. Isabel la Catolica</t>
        </is>
      </c>
    </row>
    <row r="3" ht="15.6" customHeight="1">
      <c r="B3" s="72" t="inlineStr">
        <is>
          <t>77.005.677-2</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2.4414062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84</v>
      </c>
      <c r="B1" s="82" t="inlineStr">
        <is>
          <t>INDICE</t>
        </is>
      </c>
      <c r="C1" s="75" t="n"/>
    </row>
    <row r="2" ht="15.6" customHeight="1">
      <c r="B2" s="72" t="inlineStr">
        <is>
          <t>Licitaciones Gestión Inmobiliaria SpA</t>
        </is>
      </c>
    </row>
    <row r="3" ht="15.6" customHeight="1">
      <c r="B3" s="72" t="inlineStr">
        <is>
          <t>77.017.242-k</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4.21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85</v>
      </c>
      <c r="B1" s="82" t="inlineStr">
        <is>
          <t>INDICE</t>
        </is>
      </c>
      <c r="C1" s="75" t="n"/>
    </row>
    <row r="2" ht="15.6" customHeight="1">
      <c r="B2" s="72" t="inlineStr">
        <is>
          <t>Inmobiliaria Celia Solar SpA</t>
        </is>
      </c>
    </row>
    <row r="3" ht="15.6" customHeight="1">
      <c r="B3" s="72" t="inlineStr">
        <is>
          <t>77.067.005-5</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H6"/>
  <sheetViews>
    <sheetView workbookViewId="0">
      <selection activeCell="A13" sqref="A13:XFD15"/>
    </sheetView>
  </sheetViews>
  <sheetFormatPr baseColWidth="10" defaultRowHeight="14.4"/>
  <cols>
    <col width="26.5546875" bestFit="1" customWidth="1" min="2" max="2"/>
    <col width="20.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5</v>
      </c>
      <c r="B1" s="82" t="inlineStr">
        <is>
          <t>INDICE</t>
        </is>
      </c>
      <c r="C1" s="79" t="n"/>
    </row>
    <row r="2" ht="15.6" customHeight="1">
      <c r="B2" s="72" t="inlineStr">
        <is>
          <t>Inmobiliaria Los Abetos</t>
        </is>
      </c>
      <c r="C2" s="79" t="n"/>
    </row>
    <row r="3" ht="15.6" customHeight="1">
      <c r="B3" s="72" t="inlineStr">
        <is>
          <t>76.014.171-2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86</v>
      </c>
      <c r="B1" s="82" t="inlineStr">
        <is>
          <t>INDICE</t>
        </is>
      </c>
      <c r="C1" s="75" t="n"/>
    </row>
    <row r="2" ht="15.6" customHeight="1">
      <c r="B2" s="72" t="inlineStr">
        <is>
          <t>Inmobiliaria Aldunate SPA</t>
        </is>
      </c>
    </row>
    <row r="3" ht="15.6" customHeight="1">
      <c r="B3" s="72" t="inlineStr">
        <is>
          <t>77.078.273-2</t>
        </is>
      </c>
    </row>
    <row r="4" ht="15.6" customHeight="1">
      <c r="B4" s="72" t="inlineStr">
        <is>
          <t>MEDIO DE PAGO: CHEQUE</t>
        </is>
      </c>
      <c r="D4" s="2" t="n"/>
      <c r="F4" s="2" t="n"/>
      <c r="H4" s="2" t="inlineStr">
        <is>
          <t>TERRENO</t>
        </is>
      </c>
    </row>
    <row r="5" ht="15.6" customHeight="1">
      <c r="C5" s="72" t="n"/>
      <c r="D5" s="2" t="n"/>
      <c r="F5" s="2" t="n"/>
      <c r="H5" s="2" t="n"/>
    </row>
    <row r="6" ht="14.55"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3.2187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87</v>
      </c>
      <c r="B1" s="82" t="inlineStr">
        <is>
          <t>INDICE</t>
        </is>
      </c>
      <c r="C1" s="75" t="n"/>
    </row>
    <row r="2" ht="15.6" customHeight="1">
      <c r="B2" s="72" t="inlineStr">
        <is>
          <t>Inmobiliaria Francisco de Villagra SPA</t>
        </is>
      </c>
    </row>
    <row r="3" ht="15.6" customHeight="1">
      <c r="B3" s="72" t="inlineStr">
        <is>
          <t>77.078.277-5</t>
        </is>
      </c>
    </row>
    <row r="4" ht="15.6" customHeight="1">
      <c r="B4" s="72" t="inlineStr">
        <is>
          <t>MEDIO DE PAGO: CHEQUE</t>
        </is>
      </c>
      <c r="D4" s="2" t="n"/>
      <c r="F4" s="2" t="n"/>
      <c r="H4" s="2" t="inlineStr">
        <is>
          <t>TERRENO</t>
        </is>
      </c>
    </row>
    <row r="5" ht="15.6" customHeight="1">
      <c r="C5" s="72" t="n"/>
      <c r="D5" s="2" t="n"/>
      <c r="F5" s="2" t="n"/>
      <c r="H5" s="2" t="n"/>
    </row>
    <row r="6" ht="14.55"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30"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88</v>
      </c>
      <c r="B1" s="82" t="inlineStr">
        <is>
          <t>INDICE</t>
        </is>
      </c>
      <c r="C1" s="75" t="n"/>
    </row>
    <row r="2" ht="15.6" customHeight="1">
      <c r="B2" s="72" t="inlineStr">
        <is>
          <t>Inmobiliaria Rodrigo de Araya SPA</t>
        </is>
      </c>
    </row>
    <row r="3" ht="15.6" customHeight="1">
      <c r="B3" s="72" t="inlineStr">
        <is>
          <t>77.078.271-6</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6.5546875" bestFit="1" customWidth="1" style="74" min="2" max="2"/>
    <col width="23.5546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89</v>
      </c>
      <c r="B1" s="82" t="inlineStr">
        <is>
          <t>INDICE</t>
        </is>
      </c>
      <c r="C1" s="75" t="n"/>
    </row>
    <row r="2" ht="15.6" customHeight="1">
      <c r="B2" s="72" t="inlineStr">
        <is>
          <t>Inmobiliaria Millalongo SpA</t>
        </is>
      </c>
    </row>
    <row r="3" ht="15.6" customHeight="1">
      <c r="B3" s="72" t="inlineStr">
        <is>
          <t>77.099.327-k</t>
        </is>
      </c>
    </row>
    <row r="4" ht="15.6" customHeight="1">
      <c r="B4" s="72" t="inlineStr">
        <is>
          <t>MEDIO DE PAGO: CHEQUE</t>
        </is>
      </c>
      <c r="D4" s="2" t="n"/>
      <c r="F4" s="2" t="n"/>
      <c r="H4" s="2" t="inlineStr">
        <is>
          <t>TERRENO</t>
        </is>
      </c>
    </row>
    <row r="5" ht="16.05" customHeight="1" thickBot="1">
      <c r="C5" s="72" t="n"/>
      <c r="D5" s="2" t="n"/>
      <c r="F5" s="2" t="n"/>
      <c r="H5" s="2" t="n"/>
    </row>
    <row r="6" ht="14.55" customHeight="1">
      <c r="B6" s="97" t="inlineStr">
        <is>
          <t>RUT</t>
        </is>
      </c>
      <c r="C6" s="95" t="inlineStr">
        <is>
          <t>INMOBILIARIA</t>
        </is>
      </c>
      <c r="D6" s="95" t="inlineStr">
        <is>
          <t>Región</t>
        </is>
      </c>
      <c r="E6" s="95" t="inlineStr">
        <is>
          <t>Comuna</t>
        </is>
      </c>
      <c r="F6" s="95" t="inlineStr">
        <is>
          <t>Rol Matriz</t>
        </is>
      </c>
      <c r="G6" s="95" t="inlineStr">
        <is>
          <t>Informacion Tesoreria</t>
        </is>
      </c>
      <c r="H6" s="98"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H6"/>
  <sheetViews>
    <sheetView workbookViewId="0">
      <selection activeCell="A13" sqref="A13:XFD15"/>
    </sheetView>
  </sheetViews>
  <sheetFormatPr baseColWidth="10" defaultColWidth="11.44140625" defaultRowHeight="13.8"/>
  <cols>
    <col width="11.44140625" customWidth="1" style="74" min="1" max="1"/>
    <col width="28.5546875" bestFit="1" customWidth="1" style="92"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90</v>
      </c>
      <c r="B1" s="89" t="inlineStr">
        <is>
          <t>INDICE</t>
        </is>
      </c>
      <c r="C1" s="75" t="n"/>
    </row>
    <row r="2" ht="15.6" customHeight="1">
      <c r="B2" s="90" t="inlineStr">
        <is>
          <t>Inmobiliaria Carlos Alvarado SPA</t>
        </is>
      </c>
      <c r="C2" s="91" t="n"/>
    </row>
    <row r="3" ht="15.6" customHeight="1">
      <c r="B3" s="90" t="inlineStr">
        <is>
          <t>77.099.333-4</t>
        </is>
      </c>
      <c r="C3" s="91" t="n"/>
    </row>
    <row r="4" ht="15.6" customHeight="1">
      <c r="B4" s="90" t="inlineStr">
        <is>
          <t>MEDIO DE PAGO: CHEQUE</t>
        </is>
      </c>
      <c r="C4" s="91" t="n"/>
      <c r="D4" s="2" t="n"/>
      <c r="F4" s="2" t="n"/>
      <c r="H4" s="2" t="inlineStr">
        <is>
          <t>TERRENO</t>
        </is>
      </c>
    </row>
    <row r="5" ht="15.6" customHeight="1">
      <c r="B5" s="91" t="n"/>
      <c r="C5" s="90"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H6"/>
  <sheetViews>
    <sheetView zoomScaleNormal="100" workbookViewId="0">
      <selection activeCell="A13" sqref="A13:XFD15"/>
    </sheetView>
  </sheetViews>
  <sheetFormatPr baseColWidth="10" defaultColWidth="11.44140625" defaultRowHeight="13.8"/>
  <cols>
    <col width="11.44140625" customWidth="1" style="74" min="1" max="1"/>
    <col width="33.2187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4" t="n">
        <v>91</v>
      </c>
      <c r="B1" s="82" t="inlineStr">
        <is>
          <t>INDICE</t>
        </is>
      </c>
      <c r="C1" s="75" t="n"/>
    </row>
    <row r="2" ht="15.6" customHeight="1">
      <c r="B2" s="72" t="inlineStr">
        <is>
          <t>Inmobiliaria Macul Exequiel Fdez SPA</t>
        </is>
      </c>
    </row>
    <row r="3" ht="15.6" customHeight="1">
      <c r="B3" s="72" t="inlineStr">
        <is>
          <t>77.099.336-9</t>
        </is>
      </c>
    </row>
    <row r="4" ht="15.6" customHeight="1">
      <c r="B4" s="72" t="inlineStr">
        <is>
          <t>MEDIO DE PAGO: CHEQUE</t>
        </is>
      </c>
      <c r="D4" s="2" t="n"/>
      <c r="F4" s="2" t="n"/>
      <c r="H4" s="2" t="inlineStr">
        <is>
          <t>TERRENO</t>
        </is>
      </c>
    </row>
    <row r="5" ht="15.6" customHeight="1">
      <c r="C5" s="72" t="n"/>
      <c r="D5" s="2" t="n"/>
      <c r="F5" s="2" t="n"/>
      <c r="H5" s="2" t="n"/>
    </row>
    <row r="6" ht="14.55"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H6"/>
  <sheetViews>
    <sheetView workbookViewId="0">
      <selection activeCell="A13" sqref="A13:XFD15"/>
    </sheetView>
  </sheetViews>
  <sheetFormatPr baseColWidth="10" defaultColWidth="11.5546875" defaultRowHeight="13.8"/>
  <cols>
    <col width="11.5546875" customWidth="1" style="74" min="1" max="1"/>
    <col width="35.4414062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5546875" customWidth="1" style="74" min="9" max="9"/>
    <col width="11.5546875" customWidth="1" style="74" min="10" max="16384"/>
  </cols>
  <sheetData>
    <row r="1" ht="14.55" customHeight="1">
      <c r="A1" s="74" t="n">
        <v>92</v>
      </c>
      <c r="B1" s="82" t="inlineStr">
        <is>
          <t>INDICE</t>
        </is>
      </c>
      <c r="C1" s="75" t="n"/>
    </row>
    <row r="2" ht="15.6" customHeight="1">
      <c r="B2" s="72" t="inlineStr">
        <is>
          <t>Inmobiliaria Lago Todos Los Santos SPA</t>
        </is>
      </c>
    </row>
    <row r="3" ht="15.6" customHeight="1">
      <c r="B3" s="72" t="inlineStr">
        <is>
          <t>77.099.338-5</t>
        </is>
      </c>
    </row>
    <row r="4" ht="15.6" customHeight="1">
      <c r="B4" s="72" t="inlineStr">
        <is>
          <t>MEDIO DE PAGO: CHEQUE</t>
        </is>
      </c>
      <c r="D4" s="2" t="n"/>
      <c r="F4" s="2" t="n"/>
      <c r="H4" s="2" t="inlineStr">
        <is>
          <t>TERRENO</t>
        </is>
      </c>
    </row>
    <row r="5" ht="15.6" customHeight="1">
      <c r="C5" s="72" t="n"/>
      <c r="D5" s="2" t="n"/>
      <c r="F5" s="2" t="n"/>
      <c r="H5" s="2" t="n"/>
    </row>
    <row r="6" ht="14.55" customHeight="1">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row>
    <row r="7" ht="14.55" customHeight="1"/>
    <row r="8" ht="12.75" customHeight="1"/>
    <row r="9" ht="15" customHeight="1"/>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H40"/>
  <sheetViews>
    <sheetView zoomScaleNormal="100" workbookViewId="0">
      <selection activeCell="A13" sqref="A13:XFD15"/>
    </sheetView>
  </sheetViews>
  <sheetFormatPr baseColWidth="10" defaultColWidth="11.44140625" defaultRowHeight="13.8"/>
  <cols>
    <col width="11.44140625" customWidth="1" style="74" min="1" max="1"/>
    <col width="26.5546875" bestFit="1" customWidth="1" style="74" min="2" max="2"/>
    <col width="20.4414062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9"/>
    <col width="11.44140625" customWidth="1" style="74" min="10" max="16384"/>
  </cols>
  <sheetData>
    <row r="1" ht="14.55" customHeight="1">
      <c r="A1" s="76" t="n">
        <v>93</v>
      </c>
      <c r="B1" s="82" t="inlineStr">
        <is>
          <t>INDICE</t>
        </is>
      </c>
      <c r="C1" s="75" t="n"/>
    </row>
    <row r="2" ht="15.6" customHeight="1">
      <c r="B2" s="72" t="inlineStr">
        <is>
          <t>Constructora ALM S.A.</t>
        </is>
      </c>
    </row>
    <row r="3" ht="15.6" customHeight="1">
      <c r="B3" s="72" t="inlineStr">
        <is>
          <t>76.936.890-6</t>
        </is>
      </c>
    </row>
    <row r="4" ht="15.6" customHeight="1">
      <c r="B4" s="72" t="inlineStr">
        <is>
          <t>MEDIO DE PAGO: CHEQUE</t>
        </is>
      </c>
      <c r="D4" s="2" t="n"/>
      <c r="F4" s="2" t="n"/>
      <c r="H4" s="2" t="inlineStr">
        <is>
          <t>TERRENO</t>
        </is>
      </c>
    </row>
    <row r="5" ht="15.6" customHeight="1">
      <c r="C5" s="72" t="n"/>
      <c r="D5" s="2" t="n"/>
      <c r="F5" s="2" t="n"/>
      <c r="H5" s="2" t="n"/>
    </row>
    <row r="6" ht="14.55"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row>
    <row r="7" ht="14.55" customHeight="1"/>
    <row r="8" ht="12.75" customHeight="1"/>
    <row r="9" ht="15" customHeight="1"/>
    <row r="14">
      <c r="C14" s="78" t="n"/>
      <c r="D14" s="79" t="n"/>
    </row>
    <row r="15">
      <c r="B15" s="83" t="n"/>
      <c r="C15" s="78" t="n"/>
      <c r="D15" s="79"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38">
      <c r="B38" s="77" t="n"/>
    </row>
    <row r="39">
      <c r="B39" s="77" t="n"/>
    </row>
    <row r="40">
      <c r="B40" s="77"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2023-12-06T03:38:54Z</dcterms:modified>
  <cp:lastModifiedBy>MARTIN ALONSO POLANCO SAAVEDRA</cp:lastModifiedBy>
  <cp:lastPrinted>2023-04-04T17:02:44Z</cp:lastPrinted>
</cp:coreProperties>
</file>