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autoCompressPictures="0"/>
  <mc:AlternateContent xmlns:mc="http://schemas.openxmlformats.org/markup-compatibility/2006">
    <mc:Choice Requires="x15">
      <x15ac:absPath xmlns:x15ac="http://schemas.microsoft.com/office/spreadsheetml/2010/11/ac" url="C:\Users\joses\OneDrive\Escritorio\AutomationExerciseHostfully\Manual Test RTM\"/>
    </mc:Choice>
  </mc:AlternateContent>
  <xr:revisionPtr revIDLastSave="0" documentId="13_ncr:1_{73CB4380-D59A-4B3E-A3AB-4AF7CCC96CA7}" xr6:coauthVersionLast="47" xr6:coauthVersionMax="47" xr10:uidLastSave="{00000000-0000-0000-0000-000000000000}"/>
  <bookViews>
    <workbookView xWindow="38280" yWindow="-120" windowWidth="29040" windowHeight="15720" activeTab="1" xr2:uid="{00000000-000D-0000-FFFF-FFFF00000000}"/>
  </bookViews>
  <sheets>
    <sheet name="DEFINITIONS" sheetId="3" r:id="rId1"/>
    <sheet name="Prueba E2E&amp;API - CD - CD001" sheetId="4" r:id="rId2"/>
  </sheets>
  <definedNames>
    <definedName name="_1__Initials_of_Montran_Quality_Assurance_inspector">#REF!</definedName>
  </definedNames>
  <calcPr calcId="191029"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15" i="4" l="1"/>
  <c r="A13" i="4"/>
  <c r="A14" i="4"/>
  <c r="A16" i="4"/>
  <c r="A17" i="4"/>
  <c r="A18" i="4"/>
  <c r="A19" i="4"/>
  <c r="A20" i="4"/>
  <c r="A21" i="4"/>
  <c r="A22" i="4"/>
  <c r="A23" i="4"/>
  <c r="A24" i="4"/>
</calcChain>
</file>

<file path=xl/sharedStrings.xml><?xml version="1.0" encoding="utf-8"?>
<sst xmlns="http://schemas.openxmlformats.org/spreadsheetml/2006/main" count="126" uniqueCount="95">
  <si>
    <t>Release</t>
  </si>
  <si>
    <t>Priority</t>
  </si>
  <si>
    <t>Test Case Input Specifications</t>
  </si>
  <si>
    <t>Retest Count</t>
  </si>
  <si>
    <t>Test Case Observations</t>
  </si>
  <si>
    <t>Test Case Code</t>
  </si>
  <si>
    <t>Execution Date
(mm/dd/yyyy)</t>
  </si>
  <si>
    <t>Time Tolerance</t>
  </si>
  <si>
    <t>Ticket Number QA</t>
  </si>
  <si>
    <t>Y</t>
  </si>
  <si>
    <t>Approved / Status (Y/N)</t>
  </si>
  <si>
    <t>QA ENVIRONMENT</t>
  </si>
  <si>
    <t>Category</t>
  </si>
  <si>
    <t xml:space="preserve"> QA Status Result</t>
  </si>
  <si>
    <t>MODULE NAME</t>
  </si>
  <si>
    <t>CREATED BY</t>
  </si>
  <si>
    <t>CREATED DATE</t>
  </si>
  <si>
    <t>José Salgado</t>
  </si>
  <si>
    <t>PROJECT NAME</t>
  </si>
  <si>
    <t>TEST CASES</t>
  </si>
  <si>
    <t>Ticket</t>
  </si>
  <si>
    <t>Requirement and Functionality</t>
  </si>
  <si>
    <t>Requirement Description</t>
  </si>
  <si>
    <t>This column value has the contains the input summary and the input values of the test case before being executed. The summary is a brief explanation of the input that needs to be tested before the test is executed, and the input values are the data that goes inside forms for example login information(i.e.: username, password, etc)</t>
  </si>
  <si>
    <t>This column value has the contains the expected result and actual result of the test case after it was executed. The expected result is what we expect to obtain after the tests case execution and the actual result is what we actually obtained after the test case execution.</t>
  </si>
  <si>
    <t>This column value has the related Test Case Code that needs to be tested before the one that it is being tested</t>
  </si>
  <si>
    <t>This column value has the date when the test case was executed</t>
  </si>
  <si>
    <t>This column value determines if a test case passed or not:
1.Y (Yes)– Test works as expected based on what it is required
2.N (No) – Test does not work as expected based on what it is required</t>
  </si>
  <si>
    <t>This column value determines if a test case has been re-tested or not, related if a ticket has been re-opened or not</t>
  </si>
  <si>
    <t>This column value has qa team observations about an already executed test case and serves as a justification for the categoru column</t>
  </si>
  <si>
    <t>This is not a column but a concept definition of an identifier that has the test case results in a request tracker tool to signal the developer, qa and client all of the features(functionalities) that are curently pending, developed or tested. Please refer to the link for more information: https://bestpractical.com/request-tracker</t>
  </si>
  <si>
    <t>This is not a column but a concept definition that explains that one or various functionalities are created based on a requirement. The requirement is the client need specified with simple words.</t>
  </si>
  <si>
    <t>This column value determines the priority of the fix that needs to be done if a test case have not passed according to the Approved / Status (Y/N) column:
1.High - Urgent
2.Moderate - Neither too much nor too little urgency, can be debated
3.Low - Not urgent at all, mostly esthetical</t>
  </si>
  <si>
    <t>This column value provides a category for the requirement typical categories that are: functional, non-functional, usability, security, performance, maintainability etc.</t>
  </si>
  <si>
    <t>This column value determines if there is a currently opened ticket for that functionality in the request tracker for the QA environment</t>
  </si>
  <si>
    <t>Test Scenario Code</t>
  </si>
  <si>
    <t>Test Case Description</t>
  </si>
  <si>
    <t>Test Scenario Description</t>
  </si>
  <si>
    <t>This column value has the release identifier according to the date and time a new system version(that has one or more functionalities in it) is released (for this, I am using the date-time I received the test)
{release_version_number}.{release version_re-open_count_number}-{release_date}.{release_hour (i.e.: 11:57--&gt;1157 format)}-{server_environment_name_initials_acronym}</t>
  </si>
  <si>
    <t>Functionality Description</t>
  </si>
  <si>
    <t>Defect Code</t>
  </si>
  <si>
    <t>Test Case Output Specifications</t>
  </si>
  <si>
    <t>Inter-Case Dependencies</t>
  </si>
  <si>
    <t>Inter-Case dependencies</t>
  </si>
  <si>
    <t>Test Steps</t>
  </si>
  <si>
    <t>The steps/script that need to be followed to replicate the test case</t>
  </si>
  <si>
    <t>This column value has the functionality description from where the test scenarios will be born
{project_name_initials_acronym_with_requirement_number}_D+{delivering_functionality number}: {functionality_description}</t>
  </si>
  <si>
    <t>This column value has the test scenario description, with the following naming convention format:
{project_name_initials_acronym_with_requirement_number}_D+{delivering_number_per_functionality}_TS+{test_scenario_number}: {test_scenario_description}</t>
  </si>
  <si>
    <t>This column value has the test scenario code, with the following naming convention format:
{project_name_initials_acronym_with_requirement_number}_D+{delivering_number_per_functionality}_TS+{test_scenario_number}</t>
  </si>
  <si>
    <t>This column value has the test case description, with the following naming convention format:
{project_name_initials_acronym_with_requirement_number}_D+{delivering_number_per_functionality}_TS+{test_scenario_per_functionality}_TC+{test_case_number}: {test_case_description}</t>
  </si>
  <si>
    <t>This column value has the test case identifier, with the following naming convention format:
{project_name_initials_acronym_with_requirement_number}_D+{delivering_number_per_functionality}_TS+{test_scenario_per_functionality}_TC+{test_case_number}</t>
  </si>
  <si>
    <t>This column value determines a defect code that will be related to a bug, if using tickets this will work as a defect identifier, with the following naming convention format:
{project_name_initials_acronym_with_requirement_number}_D+{delivering_number_per_functionality}_TS+{test_scenario_per_functionality}_TC+{test_case_per_test_scenario}_DF{defect_number}</t>
  </si>
  <si>
    <t>This column value has the requirement description from where the functionalities will be born, with the following naming convention format:
{project_name_initials_acronym_with_requirement_number}: {requirement_description}</t>
  </si>
  <si>
    <t>TESTING TOOL</t>
  </si>
  <si>
    <t>This column has a conditional value that displays a green dot if the Approved / Status (Y/N) column has a Y (yes) value, if the column is empty it means the test case has not been executed yet, thus a yellow dot is displayed and lastly, a red dot if the approve column has a N (no) value</t>
  </si>
  <si>
    <t>Evidence Image</t>
  </si>
  <si>
    <t>Evidence image that shows the results of the previously executed test case</t>
  </si>
  <si>
    <t>The tests were done using Google Chrome web browser (Version 105.0.5195.127 (Oficial build) (64 bits)), using Cypress Automation Tool version 12.11.0</t>
  </si>
  <si>
    <t>HOSTFULLY</t>
  </si>
  <si>
    <t>Computer Database Web Page</t>
  </si>
  <si>
    <t>Expected Result: 
The product is added successfully to the DB and then prompts an alert that the product was added successfully. Lastly. after filtering the product it appears in the table 
Actual Result: 
The product is not added to the DB, yet the message displays that it was added successfully. Lastly, by filtering the product it also fails because the product ain't found whatsoever</t>
  </si>
  <si>
    <t>1. Open Computer Database io Page
2. Fill the data and add a new computer
3. Validate that a message that the computer was added displays correctly
4. Use the filter box to assert if the computer exists in the table to verify it was added correctly</t>
  </si>
  <si>
    <t>N</t>
  </si>
  <si>
    <t>RT0001</t>
  </si>
  <si>
    <t>Summary: Verify that the computer is added successfully and displays in the table 
Input Values(JSON):
[
{
  "computerName": "Macintosh 1000",
  "computerIntroduced": "1940-11-11",
  "computerDiscontinued": "2000-11-11",
  "computerCompany": "Apple Inc."
}
]</t>
  </si>
  <si>
    <t>Summary: Verify that the filtering computer functionality works as expected by letting the possibility to search whole words or fragment substring words of computer existing records  esperado
Input Values(feature file RAW data table):
   |value | mode |
    |ac | fragment   |
    |amiga 500 | whole   |</t>
  </si>
  <si>
    <t>Expected Result: The filter shows the data expected in the UI table, if it is a fragment string mode, it only displays strings that have that fragment as a substring, if the mode is whole it display the specific word and if there wer some variations also the variations ie: AMIGA - AMIGA 2000
Actual Result: The filtering functionality works as expected, it filters and consequently show the data in the UI computers table independent of the mode selected</t>
  </si>
  <si>
    <t>1. Open Computer Database io Page
2. Fill the filter computer box
3. Assert that the data that was input matches with the data that is displayed in the UI table</t>
  </si>
  <si>
    <t>1.0-20230507.1200-QA</t>
  </si>
  <si>
    <t xml:space="preserve">FRAGMENT
WHOLE
</t>
  </si>
  <si>
    <t>E2E &amp; API Computer Database Module (CD)</t>
  </si>
  <si>
    <t>CD001: Write automated tests for the demo application available at https://computerdatabase.gatling.io/computers, focusing on, but not limited to, the following functionality:
- Adding a new computer</t>
  </si>
  <si>
    <t>CD001_D001: Adding a New Computer Flow</t>
  </si>
  <si>
    <t>CD001_D001_TS001: Adding a new computer</t>
  </si>
  <si>
    <t>CD001_D001_TS001</t>
  </si>
  <si>
    <t>CD001_D001_TS001_TC001: Verify that the computer was added successfully by making a complete revision of the flow</t>
  </si>
  <si>
    <t>CD001_D001_TS001_TC001</t>
  </si>
  <si>
    <t>CD001_D001_TS001_TC001_DF001</t>
  </si>
  <si>
    <t>CD001_D001_TS002: Test the filter for correct word fragment and whole incidences</t>
  </si>
  <si>
    <t>CD001_D001_TS002</t>
  </si>
  <si>
    <t>CD001_D001_TS003: Test the API calls for adding a computer</t>
  </si>
  <si>
    <t>CD001_D001_TS003</t>
  </si>
  <si>
    <t>CD001_D001_TS001_TC001: Verify that the filtering computer functionality works on the main page</t>
  </si>
  <si>
    <t>CD001_D001_TS003_TC001</t>
  </si>
  <si>
    <t>Summary: Verify that the computer is not added  and  assert the data that was retrieved by the get api call 
Input Values(JSON):
[
{
  "computerName": "Macintosh 1000",
  "computerIntroduced": "1940-11-11",
  "computerDiscontinued": "2000-11-11",
  "computerCompany": "Apple Inc."
}
]</t>
  </si>
  <si>
    <t>1. I add a computer and assert the page redirect returns a 400 code when doing an add POST call, thus confirming that the web page is read-only as it was deduced on TC #CD001_D001_TS001_TC001
2.Assert if the computer exists in the JSON response file that will later on populate the UI computer database table</t>
  </si>
  <si>
    <t>CD001_D001_TS003_TC001: Verify that the computer was not added by making a complete revision of the flow via API testing</t>
  </si>
  <si>
    <t>This test fails because it complements what is stated on inter-case CD001_D001_TS001_TC001 , that the data itself is not being stored, so the failure is not just visual, but apparently logical (backend). Thus, it needs to be reviewed. 
A curious web page answered by the developers, also confirms the theory:
https://stackoverflow.com/questions/65170981/cannot-add-a-new-computer-to-gatling-database-page</t>
  </si>
  <si>
    <t>High</t>
  </si>
  <si>
    <t>Mandatory</t>
  </si>
  <si>
    <t xml:space="preserve">
</t>
  </si>
  <si>
    <t>At instance it could be just visual, which means the data is just not listed in the table, but later, it will be confirmed by doing and api testing test</t>
  </si>
  <si>
    <t>RT002</t>
  </si>
  <si>
    <t>CD001_D001_TS003_TC001_DF001</t>
  </si>
  <si>
    <t>Expected Result: For instance there has to appear a 400 error to prove that the computer was not added to the database, and to know that the system only works with get calls, then after asserting if the data exists in the json response  file, it will also fail as it was never added
Actual Result: As expected, the system shows a 400 error message and the data fails to be inserted, so nothing is recovered in the json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</si>
</sst>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4" x14ac:knownFonts="1">
    <font>
      <sz val="11"/>
      <color theme="1"/>
      <name val="Calibri"/>
      <family val="2"/>
      <scheme val="minor"/>
    </font>
    <font>
      <b/>
      <sz val="12"/>
      <color theme="1"/>
      <name val="Calibri"/>
      <family val="2"/>
    </font>
    <font>
      <b/>
      <sz val="36"/>
      <color theme="0"/>
      <name val="Calibri"/>
      <family val="2"/>
    </font>
    <font>
      <sz val="12"/>
      <color theme="1"/>
      <name val="Calibri"/>
      <family val="2"/>
      <scheme val="minor"/>
    </font>
    <font>
      <sz val="12"/>
      <color theme="0"/>
      <name val="Calibri"/>
      <family val="2"/>
      <scheme val="minor"/>
    </font>
    <font>
      <b/>
      <sz val="12"/>
      <name val="Calibri"/>
      <family val="2"/>
    </font>
    <font>
      <u/>
      <sz val="11"/>
      <color theme="10"/>
      <name val="Calibri"/>
      <family val="2"/>
      <scheme val="minor"/>
    </font>
    <font>
      <u/>
      <sz val="11"/>
      <color theme="11"/>
      <name val="Calibri"/>
      <family val="2"/>
      <scheme val="minor"/>
    </font>
    <font>
      <sz val="11"/>
      <color theme="1"/>
      <name val="Calibri"/>
      <family val="2"/>
      <scheme val="minor"/>
    </font>
    <font>
      <b/>
      <sz val="11"/>
      <color theme="0"/>
      <name val="Calibri"/>
      <family val="2"/>
      <scheme val="minor"/>
    </font>
    <font>
      <sz val="11"/>
      <name val="Calibri"/>
      <family val="2"/>
      <scheme val="minor"/>
    </font>
    <font>
      <sz val="8"/>
      <name val="Calibri"/>
      <family val="2"/>
      <scheme val="minor"/>
    </font>
    <font>
      <b/>
      <sz val="11"/>
      <name val="Calibri"/>
      <family val="2"/>
      <scheme val="minor"/>
    </font>
    <font>
      <sz val="7"/>
      <color rgb="FFD4D4D4"/>
      <name val="Consolas"/>
      <family val="3"/>
    </font>
  </fonts>
  <fills count="9">
    <fill>
      <patternFill patternType="none"/>
    </fill>
    <fill>
      <patternFill patternType="gray125"/>
    </fill>
    <fill>
      <patternFill patternType="solid">
        <fgColor theme="1" tint="0.34998626667073579"/>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8" tint="0.79998168889431442"/>
        <bgColor indexed="65"/>
      </patternFill>
    </fill>
    <fill>
      <patternFill patternType="solid">
        <fgColor theme="0"/>
        <bgColor indexed="64"/>
      </patternFill>
    </fill>
    <fill>
      <patternFill patternType="solid">
        <fgColor theme="5" tint="-0.499984740745262"/>
        <bgColor indexed="64"/>
      </patternFill>
    </fill>
  </fills>
  <borders count="26">
    <border>
      <left/>
      <right/>
      <top/>
      <bottom/>
      <diagonal/>
    </border>
    <border>
      <left style="medium">
        <color auto="1"/>
      </left>
      <right style="medium">
        <color auto="1"/>
      </right>
      <top/>
      <bottom/>
      <diagonal/>
    </border>
    <border>
      <left/>
      <right style="medium">
        <color auto="1"/>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theme="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s>
  <cellStyleXfs count="8">
    <xf numFmtId="0" fontId="0" fillId="0" borderId="0"/>
    <xf numFmtId="0" fontId="4" fillId="5" borderId="0" applyNumberFormat="0" applyBorder="0" applyAlignment="0" applyProtection="0"/>
    <xf numFmtId="0" fontId="3" fillId="6"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52">
    <xf numFmtId="0" fontId="0" fillId="0" borderId="0" xfId="0"/>
    <xf numFmtId="0" fontId="0" fillId="0" borderId="0" xfId="0" applyAlignment="1">
      <alignment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7" xfId="0" applyFont="1" applyBorder="1" applyAlignment="1">
      <alignment horizontal="left" vertical="center" wrapText="1"/>
    </xf>
    <xf numFmtId="0" fontId="9" fillId="8" borderId="12" xfId="0" applyFont="1" applyFill="1" applyBorder="1" applyAlignment="1">
      <alignment horizontal="center" vertical="center" wrapText="1"/>
    </xf>
    <xf numFmtId="164" fontId="9" fillId="8" borderId="12" xfId="0" applyNumberFormat="1" applyFont="1" applyFill="1" applyBorder="1" applyAlignment="1">
      <alignment horizontal="center" vertical="center" wrapText="1"/>
    </xf>
    <xf numFmtId="0" fontId="9" fillId="8" borderId="3"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8" fillId="0" borderId="0" xfId="7" applyAlignment="1">
      <alignment horizontal="center" vertical="center"/>
    </xf>
    <xf numFmtId="164" fontId="8" fillId="0" borderId="0" xfId="7" applyNumberFormat="1" applyAlignment="1">
      <alignment horizontal="center" vertical="center"/>
    </xf>
    <xf numFmtId="0" fontId="8" fillId="0" borderId="0" xfId="7" applyAlignment="1">
      <alignment horizontal="center" vertical="center" wrapText="1"/>
    </xf>
    <xf numFmtId="164" fontId="1" fillId="0" borderId="1" xfId="7" applyNumberFormat="1" applyFont="1" applyBorder="1" applyAlignment="1">
      <alignment horizontal="center" vertical="center" wrapText="1"/>
    </xf>
    <xf numFmtId="0" fontId="5" fillId="4" borderId="1" xfId="7" applyFont="1" applyFill="1" applyBorder="1" applyAlignment="1">
      <alignment horizontal="center" vertical="center" wrapText="1"/>
    </xf>
    <xf numFmtId="164" fontId="5" fillId="4" borderId="1" xfId="7" applyNumberFormat="1" applyFont="1" applyFill="1" applyBorder="1" applyAlignment="1">
      <alignment horizontal="center" vertical="center" wrapText="1"/>
    </xf>
    <xf numFmtId="0" fontId="5" fillId="3" borderId="1" xfId="7" applyFont="1" applyFill="1" applyBorder="1" applyAlignment="1">
      <alignment horizontal="center" vertical="center" wrapText="1"/>
    </xf>
    <xf numFmtId="0" fontId="5" fillId="4" borderId="2" xfId="7" applyFont="1" applyFill="1" applyBorder="1" applyAlignment="1">
      <alignment horizontal="center" vertical="center" wrapText="1"/>
    </xf>
    <xf numFmtId="0" fontId="8" fillId="0" borderId="0" xfId="7"/>
    <xf numFmtId="0" fontId="5" fillId="4" borderId="0" xfId="7" applyFont="1" applyFill="1" applyAlignment="1">
      <alignment horizontal="center" vertical="center" wrapText="1"/>
    </xf>
    <xf numFmtId="0" fontId="10" fillId="0" borderId="15" xfId="0" applyFont="1" applyBorder="1" applyAlignment="1">
      <alignment horizontal="left" vertical="center" wrapText="1"/>
    </xf>
    <xf numFmtId="0" fontId="10" fillId="0" borderId="4" xfId="0" applyFont="1" applyBorder="1" applyAlignment="1">
      <alignment horizontal="left" vertical="center" wrapText="1"/>
    </xf>
    <xf numFmtId="0" fontId="10" fillId="0" borderId="4" xfId="7" applyFont="1" applyBorder="1" applyAlignment="1">
      <alignment horizontal="center" vertical="center" wrapText="1"/>
    </xf>
    <xf numFmtId="164" fontId="10" fillId="0" borderId="4" xfId="7" applyNumberFormat="1" applyFont="1" applyBorder="1" applyAlignment="1">
      <alignment horizontal="center" vertical="center" wrapText="1"/>
    </xf>
    <xf numFmtId="0" fontId="2" fillId="2" borderId="3" xfId="7" applyFont="1" applyFill="1" applyBorder="1" applyAlignment="1">
      <alignment horizontal="center" vertical="center" wrapText="1"/>
    </xf>
    <xf numFmtId="0" fontId="2" fillId="2" borderId="18" xfId="7" applyFont="1" applyFill="1" applyBorder="1" applyAlignment="1">
      <alignment horizontal="center" vertical="center" wrapText="1"/>
    </xf>
    <xf numFmtId="0" fontId="2" fillId="2" borderId="20" xfId="7" applyFont="1" applyFill="1" applyBorder="1" applyAlignment="1">
      <alignment horizontal="center" vertical="center" wrapText="1"/>
    </xf>
    <xf numFmtId="0" fontId="2" fillId="2" borderId="19" xfId="7" applyFont="1" applyFill="1" applyBorder="1" applyAlignment="1">
      <alignment horizontal="center" vertical="center" wrapText="1"/>
    </xf>
    <xf numFmtId="0" fontId="2" fillId="2" borderId="0" xfId="7" applyFont="1" applyFill="1" applyAlignment="1">
      <alignment horizontal="center" vertical="center" wrapText="1"/>
    </xf>
    <xf numFmtId="0" fontId="2" fillId="2" borderId="2" xfId="7" applyFont="1" applyFill="1" applyBorder="1" applyAlignment="1">
      <alignment horizontal="center" vertical="center" wrapText="1"/>
    </xf>
    <xf numFmtId="0" fontId="2" fillId="2" borderId="22" xfId="7" applyFont="1" applyFill="1" applyBorder="1" applyAlignment="1">
      <alignment horizontal="center" vertical="center" wrapText="1"/>
    </xf>
    <xf numFmtId="0" fontId="2" fillId="2" borderId="23" xfId="7" applyFont="1" applyFill="1" applyBorder="1" applyAlignment="1">
      <alignment horizontal="center" vertical="center" wrapText="1"/>
    </xf>
    <xf numFmtId="0" fontId="2" fillId="2" borderId="24" xfId="7" applyFont="1" applyFill="1" applyBorder="1" applyAlignment="1">
      <alignment horizontal="center" vertical="center" wrapText="1"/>
    </xf>
    <xf numFmtId="0" fontId="8" fillId="7" borderId="4" xfId="7" applyFill="1" applyBorder="1" applyAlignment="1">
      <alignment horizontal="center" vertical="center"/>
    </xf>
    <xf numFmtId="0" fontId="9" fillId="8" borderId="5" xfId="7" applyFont="1" applyFill="1" applyBorder="1" applyAlignment="1">
      <alignment horizontal="center"/>
    </xf>
    <xf numFmtId="0" fontId="9" fillId="8" borderId="6" xfId="7" applyFont="1" applyFill="1" applyBorder="1" applyAlignment="1">
      <alignment horizontal="center"/>
    </xf>
    <xf numFmtId="0" fontId="9" fillId="8" borderId="7" xfId="7" applyFont="1" applyFill="1" applyBorder="1" applyAlignment="1">
      <alignment horizontal="center"/>
    </xf>
    <xf numFmtId="0" fontId="9" fillId="8" borderId="9" xfId="7" applyFont="1" applyFill="1" applyBorder="1" applyAlignment="1">
      <alignment horizontal="center" vertical="center"/>
    </xf>
    <xf numFmtId="0" fontId="9" fillId="8" borderId="11" xfId="7" applyFont="1" applyFill="1" applyBorder="1" applyAlignment="1">
      <alignment horizontal="center" vertical="center"/>
    </xf>
    <xf numFmtId="0" fontId="9" fillId="8" borderId="10" xfId="7" applyFont="1" applyFill="1" applyBorder="1" applyAlignment="1">
      <alignment horizontal="center" vertical="center"/>
    </xf>
    <xf numFmtId="0" fontId="8" fillId="7" borderId="9" xfId="7" applyFill="1" applyBorder="1" applyAlignment="1">
      <alignment horizontal="center" vertical="center"/>
    </xf>
    <xf numFmtId="0" fontId="8" fillId="7" borderId="11" xfId="7" applyFill="1" applyBorder="1" applyAlignment="1">
      <alignment horizontal="center" vertical="center"/>
    </xf>
    <xf numFmtId="0" fontId="8" fillId="7" borderId="10" xfId="7" applyFill="1" applyBorder="1" applyAlignment="1">
      <alignment horizontal="center" vertical="center"/>
    </xf>
    <xf numFmtId="0" fontId="9" fillId="8" borderId="5" xfId="7" applyFont="1" applyFill="1" applyBorder="1" applyAlignment="1">
      <alignment horizontal="center" vertical="center"/>
    </xf>
    <xf numFmtId="0" fontId="9" fillId="8" borderId="6" xfId="7" applyFont="1" applyFill="1" applyBorder="1" applyAlignment="1">
      <alignment horizontal="center" vertical="center"/>
    </xf>
    <xf numFmtId="0" fontId="9" fillId="8" borderId="8" xfId="7" applyFont="1" applyFill="1" applyBorder="1" applyAlignment="1">
      <alignment horizontal="center" vertical="center"/>
    </xf>
    <xf numFmtId="0" fontId="9" fillId="8" borderId="0" xfId="7" applyFont="1" applyFill="1" applyAlignment="1">
      <alignment horizontal="center" vertical="center"/>
    </xf>
    <xf numFmtId="0" fontId="9" fillId="8" borderId="25" xfId="7" applyFont="1" applyFill="1" applyBorder="1" applyAlignment="1">
      <alignment horizontal="center" vertical="center"/>
    </xf>
    <xf numFmtId="0" fontId="9" fillId="8" borderId="23" xfId="7" applyFont="1" applyFill="1" applyBorder="1" applyAlignment="1">
      <alignment horizontal="center" vertical="center"/>
    </xf>
    <xf numFmtId="14" fontId="8" fillId="7" borderId="21" xfId="7" applyNumberFormat="1" applyFill="1" applyBorder="1" applyAlignment="1">
      <alignment horizontal="center" vertical="center"/>
    </xf>
    <xf numFmtId="0" fontId="8" fillId="7" borderId="21" xfId="7" applyFill="1" applyBorder="1" applyAlignment="1">
      <alignment horizontal="center" vertical="center"/>
    </xf>
    <xf numFmtId="0" fontId="12" fillId="0" borderId="4" xfId="7" applyFont="1" applyBorder="1" applyAlignment="1">
      <alignment horizontal="center" vertical="center" wrapText="1"/>
    </xf>
    <xf numFmtId="0" fontId="13" fillId="0" borderId="0" xfId="0" applyFont="1" applyAlignment="1">
      <alignment vertical="center"/>
    </xf>
  </cellXfs>
  <cellStyles count="8">
    <cellStyle name="20% - Accent5 2" xfId="2" xr:uid="{00000000-0005-0000-0000-000000000000}"/>
    <cellStyle name="Accent1 2" xfId="1" xr:uid="{00000000-0005-0000-0000-000001000000}"/>
    <cellStyle name="Followed Hyperlink" xfId="4" builtinId="9" hidden="1"/>
    <cellStyle name="Followed Hyperlink" xfId="6" builtinId="9" hidden="1"/>
    <cellStyle name="Hyperlink" xfId="3" builtinId="8" hidden="1"/>
    <cellStyle name="Hyperlink" xfId="5" builtinId="8" hidden="1"/>
    <cellStyle name="Normal" xfId="0" builtinId="0"/>
    <cellStyle name="Normal 2" xfId="7" xr:uid="{D37812F9-A995-4BBF-8ED0-28C740485549}"/>
  </cellStyles>
  <dxfs count="25">
    <dxf>
      <font>
        <strike val="0"/>
        <outline val="0"/>
        <shadow val="0"/>
        <u val="none"/>
        <vertAlign val="baseline"/>
        <sz val="11"/>
        <color auto="1"/>
        <name val="Calibri"/>
        <family val="2"/>
        <scheme val="minor"/>
      </font>
      <numFmt numFmtId="164"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164" formatCode="m/d/yyyy;@"/>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auto="1"/>
        <name val="Calibri"/>
        <family val="2"/>
        <scheme val="minor"/>
      </font>
      <numFmt numFmtId="0" formatCode="Genera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font>
        <strike val="0"/>
        <outline val="0"/>
        <shadow val="0"/>
        <u val="none"/>
        <vertAlign val="baseline"/>
        <sz val="11"/>
        <color auto="1"/>
        <name val="Calibri"/>
        <family val="2"/>
        <scheme val="minor"/>
      </font>
      <alignment horizontal="center" vertical="center" textRotation="0" wrapText="1" indent="0" justifyLastLine="0" shrinkToFit="0" readingOrder="0"/>
    </dxf>
    <dxf>
      <font>
        <b/>
        <i val="0"/>
        <strike val="0"/>
        <condense val="0"/>
        <extend val="0"/>
        <outline val="0"/>
        <shadow val="0"/>
        <u val="none"/>
        <vertAlign val="baseline"/>
        <sz val="12"/>
        <color theme="1"/>
        <name val="Calibri"/>
        <scheme val="none"/>
      </font>
      <alignment horizontal="center" vertical="center" textRotation="0" wrapText="1"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colors>
    <mruColors>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20</xdr:col>
      <xdr:colOff>3020786</xdr:colOff>
      <xdr:row>12</xdr:row>
      <xdr:rowOff>2069193</xdr:rowOff>
    </xdr:from>
    <xdr:to>
      <xdr:col>20</xdr:col>
      <xdr:colOff>5888718</xdr:colOff>
      <xdr:row>12</xdr:row>
      <xdr:rowOff>4003274</xdr:rowOff>
    </xdr:to>
    <xdr:pic>
      <xdr:nvPicPr>
        <xdr:cNvPr id="5" name="Picture 4">
          <a:extLst>
            <a:ext uri="{FF2B5EF4-FFF2-40B4-BE49-F238E27FC236}">
              <a16:creationId xmlns:a16="http://schemas.microsoft.com/office/drawing/2014/main" id="{76F50C95-B99E-0AF2-187A-0CEA576F6DCC}"/>
            </a:ext>
          </a:extLst>
        </xdr:cNvPr>
        <xdr:cNvPicPr>
          <a:picLocks noChangeAspect="1"/>
        </xdr:cNvPicPr>
      </xdr:nvPicPr>
      <xdr:blipFill>
        <a:blip xmlns:r="http://schemas.openxmlformats.org/officeDocument/2006/relationships" r:embed="rId1"/>
        <a:stretch>
          <a:fillRect/>
        </a:stretch>
      </xdr:blipFill>
      <xdr:spPr>
        <a:xfrm>
          <a:off x="36195000" y="4722586"/>
          <a:ext cx="2867932" cy="1934081"/>
        </a:xfrm>
        <a:prstGeom prst="rect">
          <a:avLst/>
        </a:prstGeom>
      </xdr:spPr>
    </xdr:pic>
    <xdr:clientData/>
  </xdr:twoCellAnchor>
  <xdr:twoCellAnchor editAs="oneCell">
    <xdr:from>
      <xdr:col>20</xdr:col>
      <xdr:colOff>185057</xdr:colOff>
      <xdr:row>12</xdr:row>
      <xdr:rowOff>2095901</xdr:rowOff>
    </xdr:from>
    <xdr:to>
      <xdr:col>20</xdr:col>
      <xdr:colOff>2997653</xdr:colOff>
      <xdr:row>12</xdr:row>
      <xdr:rowOff>3981299</xdr:rowOff>
    </xdr:to>
    <xdr:pic>
      <xdr:nvPicPr>
        <xdr:cNvPr id="8" name="Picture 7">
          <a:extLst>
            <a:ext uri="{FF2B5EF4-FFF2-40B4-BE49-F238E27FC236}">
              <a16:creationId xmlns:a16="http://schemas.microsoft.com/office/drawing/2014/main" id="{B8E9A939-D6AA-E862-C052-C88F0DADDA99}"/>
            </a:ext>
          </a:extLst>
        </xdr:cNvPr>
        <xdr:cNvPicPr>
          <a:picLocks noChangeAspect="1"/>
        </xdr:cNvPicPr>
      </xdr:nvPicPr>
      <xdr:blipFill>
        <a:blip xmlns:r="http://schemas.openxmlformats.org/officeDocument/2006/relationships" r:embed="rId2"/>
        <a:stretch>
          <a:fillRect/>
        </a:stretch>
      </xdr:blipFill>
      <xdr:spPr>
        <a:xfrm>
          <a:off x="33359271" y="4749294"/>
          <a:ext cx="2815771" cy="1885398"/>
        </a:xfrm>
        <a:prstGeom prst="rect">
          <a:avLst/>
        </a:prstGeom>
      </xdr:spPr>
    </xdr:pic>
    <xdr:clientData/>
  </xdr:twoCellAnchor>
  <xdr:twoCellAnchor editAs="oneCell">
    <xdr:from>
      <xdr:col>20</xdr:col>
      <xdr:colOff>865439</xdr:colOff>
      <xdr:row>13</xdr:row>
      <xdr:rowOff>2203953</xdr:rowOff>
    </xdr:from>
    <xdr:to>
      <xdr:col>20</xdr:col>
      <xdr:colOff>4886299</xdr:colOff>
      <xdr:row>13</xdr:row>
      <xdr:rowOff>3840209</xdr:rowOff>
    </xdr:to>
    <xdr:pic>
      <xdr:nvPicPr>
        <xdr:cNvPr id="11" name="Picture 10">
          <a:extLst>
            <a:ext uri="{FF2B5EF4-FFF2-40B4-BE49-F238E27FC236}">
              <a16:creationId xmlns:a16="http://schemas.microsoft.com/office/drawing/2014/main" id="{B87B4853-48D8-832F-1A54-475BE76562BF}"/>
            </a:ext>
          </a:extLst>
        </xdr:cNvPr>
        <xdr:cNvPicPr>
          <a:picLocks noChangeAspect="1"/>
        </xdr:cNvPicPr>
      </xdr:nvPicPr>
      <xdr:blipFill>
        <a:blip xmlns:r="http://schemas.openxmlformats.org/officeDocument/2006/relationships" r:embed="rId3"/>
        <a:stretch>
          <a:fillRect/>
        </a:stretch>
      </xdr:blipFill>
      <xdr:spPr>
        <a:xfrm>
          <a:off x="34032492" y="9016835"/>
          <a:ext cx="4024035" cy="1639431"/>
        </a:xfrm>
        <a:prstGeom prst="rect">
          <a:avLst/>
        </a:prstGeom>
      </xdr:spPr>
    </xdr:pic>
    <xdr:clientData/>
  </xdr:twoCellAnchor>
  <xdr:twoCellAnchor editAs="oneCell">
    <xdr:from>
      <xdr:col>20</xdr:col>
      <xdr:colOff>945241</xdr:colOff>
      <xdr:row>13</xdr:row>
      <xdr:rowOff>179006</xdr:rowOff>
    </xdr:from>
    <xdr:to>
      <xdr:col>20</xdr:col>
      <xdr:colOff>4830535</xdr:colOff>
      <xdr:row>13</xdr:row>
      <xdr:rowOff>1916898</xdr:rowOff>
    </xdr:to>
    <xdr:pic>
      <xdr:nvPicPr>
        <xdr:cNvPr id="12" name="Picture 11">
          <a:extLst>
            <a:ext uri="{FF2B5EF4-FFF2-40B4-BE49-F238E27FC236}">
              <a16:creationId xmlns:a16="http://schemas.microsoft.com/office/drawing/2014/main" id="{7B9F9B5A-C896-178D-1C0B-2D273D98D3D2}"/>
            </a:ext>
          </a:extLst>
        </xdr:cNvPr>
        <xdr:cNvPicPr>
          <a:picLocks noChangeAspect="1"/>
        </xdr:cNvPicPr>
      </xdr:nvPicPr>
      <xdr:blipFill>
        <a:blip xmlns:r="http://schemas.openxmlformats.org/officeDocument/2006/relationships" r:embed="rId4"/>
        <a:stretch>
          <a:fillRect/>
        </a:stretch>
      </xdr:blipFill>
      <xdr:spPr>
        <a:xfrm>
          <a:off x="34119455" y="6982577"/>
          <a:ext cx="3882119" cy="1741067"/>
        </a:xfrm>
        <a:prstGeom prst="rect">
          <a:avLst/>
        </a:prstGeom>
      </xdr:spPr>
    </xdr:pic>
    <xdr:clientData/>
  </xdr:twoCellAnchor>
  <xdr:twoCellAnchor editAs="oneCell">
    <xdr:from>
      <xdr:col>20</xdr:col>
      <xdr:colOff>993322</xdr:colOff>
      <xdr:row>14</xdr:row>
      <xdr:rowOff>200025</xdr:rowOff>
    </xdr:from>
    <xdr:to>
      <xdr:col>20</xdr:col>
      <xdr:colOff>5228483</xdr:colOff>
      <xdr:row>14</xdr:row>
      <xdr:rowOff>2084801</xdr:rowOff>
    </xdr:to>
    <xdr:pic>
      <xdr:nvPicPr>
        <xdr:cNvPr id="16" name="Picture 15">
          <a:extLst>
            <a:ext uri="{FF2B5EF4-FFF2-40B4-BE49-F238E27FC236}">
              <a16:creationId xmlns:a16="http://schemas.microsoft.com/office/drawing/2014/main" id="{86E0226D-331D-600D-1193-27F45BB45ABB}"/>
            </a:ext>
          </a:extLst>
        </xdr:cNvPr>
        <xdr:cNvPicPr>
          <a:picLocks noChangeAspect="1"/>
        </xdr:cNvPicPr>
      </xdr:nvPicPr>
      <xdr:blipFill>
        <a:blip xmlns:r="http://schemas.openxmlformats.org/officeDocument/2006/relationships" r:embed="rId5"/>
        <a:stretch>
          <a:fillRect/>
        </a:stretch>
      </xdr:blipFill>
      <xdr:spPr>
        <a:xfrm>
          <a:off x="34167536" y="10990489"/>
          <a:ext cx="4241511" cy="1891126"/>
        </a:xfrm>
        <a:prstGeom prst="rect">
          <a:avLst/>
        </a:prstGeom>
      </xdr:spPr>
    </xdr:pic>
    <xdr:clientData/>
  </xdr:twoCellAnchor>
  <xdr:twoCellAnchor editAs="oneCell">
    <xdr:from>
      <xdr:col>20</xdr:col>
      <xdr:colOff>1365703</xdr:colOff>
      <xdr:row>12</xdr:row>
      <xdr:rowOff>177294</xdr:rowOff>
    </xdr:from>
    <xdr:to>
      <xdr:col>20</xdr:col>
      <xdr:colOff>4845956</xdr:colOff>
      <xdr:row>12</xdr:row>
      <xdr:rowOff>1978425</xdr:rowOff>
    </xdr:to>
    <xdr:pic>
      <xdr:nvPicPr>
        <xdr:cNvPr id="18" name="Picture 17">
          <a:extLst>
            <a:ext uri="{FF2B5EF4-FFF2-40B4-BE49-F238E27FC236}">
              <a16:creationId xmlns:a16="http://schemas.microsoft.com/office/drawing/2014/main" id="{1EB2973B-5AF6-4E53-A6CE-F07751CF3478}"/>
            </a:ext>
          </a:extLst>
        </xdr:cNvPr>
        <xdr:cNvPicPr>
          <a:picLocks noChangeAspect="1"/>
        </xdr:cNvPicPr>
      </xdr:nvPicPr>
      <xdr:blipFill>
        <a:blip xmlns:r="http://schemas.openxmlformats.org/officeDocument/2006/relationships" r:embed="rId6"/>
        <a:stretch>
          <a:fillRect/>
        </a:stretch>
      </xdr:blipFill>
      <xdr:spPr>
        <a:xfrm>
          <a:off x="34539917" y="2830687"/>
          <a:ext cx="3477078" cy="1801131"/>
        </a:xfrm>
        <a:prstGeom prst="rect">
          <a:avLst/>
        </a:prstGeom>
      </xdr:spPr>
    </xdr:pic>
    <xdr:clientData/>
  </xdr:twoCellAnchor>
  <xdr:twoCellAnchor editAs="oneCell">
    <xdr:from>
      <xdr:col>20</xdr:col>
      <xdr:colOff>952501</xdr:colOff>
      <xdr:row>14</xdr:row>
      <xdr:rowOff>2213882</xdr:rowOff>
    </xdr:from>
    <xdr:to>
      <xdr:col>20</xdr:col>
      <xdr:colOff>5264715</xdr:colOff>
      <xdr:row>14</xdr:row>
      <xdr:rowOff>3744271</xdr:rowOff>
    </xdr:to>
    <xdr:pic>
      <xdr:nvPicPr>
        <xdr:cNvPr id="19" name="Picture 18">
          <a:extLst>
            <a:ext uri="{FF2B5EF4-FFF2-40B4-BE49-F238E27FC236}">
              <a16:creationId xmlns:a16="http://schemas.microsoft.com/office/drawing/2014/main" id="{2E70FDE9-088F-5088-570B-9DEC995ECB1B}"/>
            </a:ext>
          </a:extLst>
        </xdr:cNvPr>
        <xdr:cNvPicPr>
          <a:picLocks noChangeAspect="1"/>
        </xdr:cNvPicPr>
      </xdr:nvPicPr>
      <xdr:blipFill>
        <a:blip xmlns:r="http://schemas.openxmlformats.org/officeDocument/2006/relationships" r:embed="rId7"/>
        <a:stretch>
          <a:fillRect/>
        </a:stretch>
      </xdr:blipFill>
      <xdr:spPr>
        <a:xfrm>
          <a:off x="34126715" y="13004346"/>
          <a:ext cx="4318564" cy="15240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7CB818-B57E-487D-A808-4CD412A1140C}" name="RTM" displayName="RTM" ref="A12:V24" totalsRowShown="0" headerRowDxfId="24" dataDxfId="23" tableBorderDxfId="22">
  <autoFilter ref="A12:V24" xr:uid="{00000000-000C-0000-FFFF-FFFF00000000}"/>
  <tableColumns count="22">
    <tableColumn id="1" xr3:uid="{00000000-0010-0000-0000-000001000000}" name=" QA Status Result" dataDxfId="21">
      <calculatedColumnFormula>IF(N13="Y", 2,IF(N13="N",1,0))</calculatedColumnFormula>
    </tableColumn>
    <tableColumn id="25" xr3:uid="{E6521A51-965A-4023-AEC2-BDC4693EB398}" name="Requirement Description" dataDxfId="20"/>
    <tableColumn id="24" xr3:uid="{5ED4F4BD-543F-4289-A1B9-81B8F1C6C1FF}" name="Functionality Description" dataDxfId="19"/>
    <tableColumn id="22" xr3:uid="{7288406D-0559-4103-9DC5-A9409858B9DE}" name="Test Scenario Description" dataDxfId="18"/>
    <tableColumn id="21" xr3:uid="{696452E9-AF57-4DA2-ADBB-A3E98A90082E}" name="Test Scenario Code" dataDxfId="17"/>
    <tableColumn id="2" xr3:uid="{00000000-0010-0000-0000-000002000000}" name="Test Case Description" dataDxfId="16"/>
    <tableColumn id="3" xr3:uid="{00000000-0010-0000-0000-000003000000}" name="Test Case Code" dataDxfId="15"/>
    <tableColumn id="5" xr3:uid="{00000000-0010-0000-0000-000005000000}" name="Test Case Input Specifications" dataDxfId="14"/>
    <tableColumn id="6" xr3:uid="{00000000-0010-0000-0000-000006000000}" name="Test Case Output Specifications" dataDxfId="13"/>
    <tableColumn id="19" xr3:uid="{DA666FEB-3216-4AF6-BA35-264BD16074B8}" name="Test Steps" dataDxfId="12" dataCellStyle="Normal 2"/>
    <tableColumn id="7" xr3:uid="{00000000-0010-0000-0000-000007000000}" name="Inter-Case Dependencies" dataDxfId="11"/>
    <tableColumn id="8" xr3:uid="{00000000-0010-0000-0000-000008000000}" name="Release" dataDxfId="10"/>
    <tableColumn id="9" xr3:uid="{00000000-0010-0000-0000-000009000000}" name="Execution Date_x000a_(mm/dd/yyyy)" dataDxfId="9"/>
    <tableColumn id="10" xr3:uid="{00000000-0010-0000-0000-00000A000000}" name="Approved / Status (Y/N)" dataDxfId="8"/>
    <tableColumn id="4" xr3:uid="{00000000-0010-0000-0000-000004000000}" name="Retest Count" dataDxfId="7"/>
    <tableColumn id="11" xr3:uid="{00000000-0010-0000-0000-00000B000000}" name="Test Case Observations" dataDxfId="6"/>
    <tableColumn id="14" xr3:uid="{00000000-0010-0000-0000-00000E000000}" name="Priority" dataDxfId="5"/>
    <tableColumn id="13" xr3:uid="{00000000-0010-0000-0000-00000D000000}" name="Category" dataDxfId="4"/>
    <tableColumn id="18" xr3:uid="{8D93251B-EB1C-4037-85EC-932E3E4997AD}" name="Ticket Number QA" dataDxfId="3"/>
    <tableColumn id="15" xr3:uid="{5F44A8F2-0882-402B-AD00-90B934B58AC9}" name="Defect Code" dataDxfId="2" dataCellStyle="Normal 2"/>
    <tableColumn id="27" xr3:uid="{F6252A66-5A55-4A43-9D52-D175F64DBD1A}" name="Evidence Image" dataDxfId="1" dataCellStyle="Normal 2"/>
    <tableColumn id="12" xr3:uid="{00000000-0010-0000-0000-00000C000000}" name="Time Tolerance"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Test tables">
      <a:dk1>
        <a:srgbClr val="4B4F54"/>
      </a:dk1>
      <a:lt1>
        <a:srgbClr val="FFFFFF"/>
      </a:lt1>
      <a:dk2>
        <a:srgbClr val="009681"/>
      </a:dk2>
      <a:lt2>
        <a:srgbClr val="FFFFFF"/>
      </a:lt2>
      <a:accent1>
        <a:srgbClr val="41B3A3"/>
      </a:accent1>
      <a:accent2>
        <a:srgbClr val="D2D4D7"/>
      </a:accent2>
      <a:accent3>
        <a:srgbClr val="BBEBDE"/>
      </a:accent3>
      <a:accent4>
        <a:srgbClr val="E2F3F1"/>
      </a:accent4>
      <a:accent5>
        <a:srgbClr val="C4DACF"/>
      </a:accent5>
      <a:accent6>
        <a:srgbClr val="B7E7E3"/>
      </a:accent6>
      <a:hlink>
        <a:srgbClr val="E69858"/>
      </a:hlink>
      <a:folHlink>
        <a:srgbClr val="CF6E1F"/>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56CD-837D-4C2A-A382-7C64CC228CEF}">
  <sheetPr>
    <tabColor theme="3" tint="0.59999389629810485"/>
  </sheetPr>
  <dimension ref="A1:D23"/>
  <sheetViews>
    <sheetView zoomScale="130" zoomScaleNormal="130" workbookViewId="0">
      <selection activeCell="B4" sqref="B4"/>
    </sheetView>
  </sheetViews>
  <sheetFormatPr defaultRowHeight="14.5" x14ac:dyDescent="0.35"/>
  <cols>
    <col min="1" max="1" width="25.81640625" customWidth="1"/>
    <col min="2" max="2" width="137.36328125" style="1" bestFit="1" customWidth="1"/>
  </cols>
  <sheetData>
    <row r="1" spans="1:4" ht="29.5" thickBot="1" x14ac:dyDescent="0.4">
      <c r="A1" s="5" t="s">
        <v>13</v>
      </c>
      <c r="B1" s="2" t="s">
        <v>54</v>
      </c>
    </row>
    <row r="2" spans="1:4" ht="29.5" thickBot="1" x14ac:dyDescent="0.4">
      <c r="A2" s="5" t="s">
        <v>22</v>
      </c>
      <c r="B2" s="4" t="s">
        <v>52</v>
      </c>
      <c r="C2" s="18"/>
      <c r="D2" s="18"/>
    </row>
    <row r="3" spans="1:4" ht="29.5" thickBot="1" x14ac:dyDescent="0.4">
      <c r="A3" s="5" t="s">
        <v>39</v>
      </c>
      <c r="B3" s="4" t="s">
        <v>46</v>
      </c>
      <c r="C3" s="18"/>
      <c r="D3" s="18"/>
    </row>
    <row r="4" spans="1:4" ht="44" thickBot="1" x14ac:dyDescent="0.4">
      <c r="A4" s="5" t="s">
        <v>37</v>
      </c>
      <c r="B4" s="3" t="s">
        <v>47</v>
      </c>
    </row>
    <row r="5" spans="1:4" ht="29.5" thickBot="1" x14ac:dyDescent="0.4">
      <c r="A5" s="5" t="s">
        <v>35</v>
      </c>
      <c r="B5" s="3" t="s">
        <v>48</v>
      </c>
    </row>
    <row r="6" spans="1:4" ht="44" thickBot="1" x14ac:dyDescent="0.4">
      <c r="A6" s="5" t="s">
        <v>36</v>
      </c>
      <c r="B6" s="3" t="s">
        <v>49</v>
      </c>
    </row>
    <row r="7" spans="1:4" ht="44" thickBot="1" x14ac:dyDescent="0.4">
      <c r="A7" s="5" t="s">
        <v>5</v>
      </c>
      <c r="B7" s="3" t="s">
        <v>50</v>
      </c>
    </row>
    <row r="8" spans="1:4" ht="44" thickBot="1" x14ac:dyDescent="0.4">
      <c r="A8" s="5" t="s">
        <v>2</v>
      </c>
      <c r="B8" s="3" t="s">
        <v>23</v>
      </c>
    </row>
    <row r="9" spans="1:4" ht="29.5" thickBot="1" x14ac:dyDescent="0.4">
      <c r="A9" s="5" t="s">
        <v>41</v>
      </c>
      <c r="B9" s="3" t="s">
        <v>24</v>
      </c>
    </row>
    <row r="10" spans="1:4" ht="15" thickBot="1" x14ac:dyDescent="0.4">
      <c r="A10" s="5" t="s">
        <v>44</v>
      </c>
      <c r="B10" s="3" t="s">
        <v>45</v>
      </c>
    </row>
    <row r="11" spans="1:4" ht="15" thickBot="1" x14ac:dyDescent="0.4">
      <c r="A11" s="5" t="s">
        <v>43</v>
      </c>
      <c r="B11" s="3" t="s">
        <v>25</v>
      </c>
    </row>
    <row r="12" spans="1:4" ht="58.5" thickBot="1" x14ac:dyDescent="0.4">
      <c r="A12" s="5" t="s">
        <v>0</v>
      </c>
      <c r="B12" s="3" t="s">
        <v>38</v>
      </c>
    </row>
    <row r="13" spans="1:4" ht="29.5" thickBot="1" x14ac:dyDescent="0.4">
      <c r="A13" s="6" t="s">
        <v>6</v>
      </c>
      <c r="B13" s="3" t="s">
        <v>26</v>
      </c>
    </row>
    <row r="14" spans="1:4" ht="44" thickBot="1" x14ac:dyDescent="0.4">
      <c r="A14" s="5" t="s">
        <v>10</v>
      </c>
      <c r="B14" s="3" t="s">
        <v>27</v>
      </c>
    </row>
    <row r="15" spans="1:4" ht="15" thickBot="1" x14ac:dyDescent="0.4">
      <c r="A15" s="5" t="s">
        <v>3</v>
      </c>
      <c r="B15" s="3" t="s">
        <v>28</v>
      </c>
    </row>
    <row r="16" spans="1:4" ht="15" thickBot="1" x14ac:dyDescent="0.4">
      <c r="A16" s="5" t="s">
        <v>4</v>
      </c>
      <c r="B16" s="3" t="s">
        <v>29</v>
      </c>
    </row>
    <row r="17" spans="1:2" ht="58.5" thickBot="1" x14ac:dyDescent="0.4">
      <c r="A17" s="5" t="s">
        <v>1</v>
      </c>
      <c r="B17" s="3" t="s">
        <v>32</v>
      </c>
    </row>
    <row r="18" spans="1:2" ht="29.5" thickBot="1" x14ac:dyDescent="0.4">
      <c r="A18" s="5" t="s">
        <v>12</v>
      </c>
      <c r="B18" s="3" t="s">
        <v>33</v>
      </c>
    </row>
    <row r="19" spans="1:2" ht="15" thickBot="1" x14ac:dyDescent="0.4">
      <c r="A19" s="5" t="s">
        <v>8</v>
      </c>
      <c r="B19" s="3" t="s">
        <v>34</v>
      </c>
    </row>
    <row r="20" spans="1:2" ht="58.5" thickBot="1" x14ac:dyDescent="0.4">
      <c r="A20" s="7" t="s">
        <v>40</v>
      </c>
      <c r="B20" s="19" t="s">
        <v>51</v>
      </c>
    </row>
    <row r="21" spans="1:2" ht="44" thickBot="1" x14ac:dyDescent="0.4">
      <c r="A21" s="8" t="s">
        <v>20</v>
      </c>
      <c r="B21" s="4" t="s">
        <v>30</v>
      </c>
    </row>
    <row r="22" spans="1:2" ht="15" thickBot="1" x14ac:dyDescent="0.4">
      <c r="A22" s="8" t="s">
        <v>55</v>
      </c>
      <c r="B22" s="4" t="s">
        <v>56</v>
      </c>
    </row>
    <row r="23" spans="1:2" ht="29.5" thickBot="1" x14ac:dyDescent="0.4">
      <c r="A23" s="8" t="s">
        <v>21</v>
      </c>
      <c r="B23" s="4"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E4EB9-C4DF-4F69-867D-B31A5AF211AD}">
  <sheetPr>
    <tabColor theme="4" tint="-0.249977111117893"/>
  </sheetPr>
  <dimension ref="A2:V24"/>
  <sheetViews>
    <sheetView tabSelected="1" topLeftCell="H7" zoomScale="70" zoomScaleNormal="70" zoomScaleSheetLayoutView="70" zoomScalePageLayoutView="80" workbookViewId="0">
      <selection activeCell="K13" sqref="K13"/>
    </sheetView>
  </sheetViews>
  <sheetFormatPr defaultColWidth="8.81640625" defaultRowHeight="14.5" x14ac:dyDescent="0.35"/>
  <cols>
    <col min="1" max="1" width="11.81640625" style="9" bestFit="1" customWidth="1"/>
    <col min="2" max="2" width="20.08984375" style="9" customWidth="1"/>
    <col min="3" max="3" width="15.453125" style="9" customWidth="1"/>
    <col min="4" max="5" width="18.1796875" style="9" bestFit="1" customWidth="1"/>
    <col min="6" max="6" width="40.6328125" style="9" customWidth="1"/>
    <col min="7" max="7" width="37.26953125" style="9" customWidth="1"/>
    <col min="8" max="8" width="39.90625" style="9" customWidth="1"/>
    <col min="9" max="9" width="37" style="9" bestFit="1" customWidth="1"/>
    <col min="10" max="10" width="37" style="9" customWidth="1"/>
    <col min="11" max="11" width="30.7265625" style="9" customWidth="1"/>
    <col min="12" max="12" width="17.36328125" style="9" bestFit="1" customWidth="1"/>
    <col min="13" max="13" width="21.6328125" style="10" bestFit="1" customWidth="1"/>
    <col min="14" max="14" width="24.54296875" style="9" bestFit="1" customWidth="1"/>
    <col min="15" max="15" width="18.453125" style="9" customWidth="1"/>
    <col min="16" max="16" width="26.453125" style="9" customWidth="1"/>
    <col min="17" max="17" width="10.453125" style="9" customWidth="1"/>
    <col min="18" max="18" width="16.453125" style="11" customWidth="1"/>
    <col min="19" max="20" width="16.6328125" style="9" customWidth="1"/>
    <col min="21" max="21" width="84.81640625" style="9" customWidth="1"/>
    <col min="22" max="22" width="12.6328125" style="10" hidden="1" customWidth="1"/>
    <col min="23" max="16384" width="8.81640625" style="9"/>
  </cols>
  <sheetData>
    <row r="2" spans="1:22" x14ac:dyDescent="0.35">
      <c r="F2" s="17"/>
    </row>
    <row r="3" spans="1:22" ht="14.5" customHeight="1" x14ac:dyDescent="0.35">
      <c r="A3" s="36" t="s">
        <v>18</v>
      </c>
      <c r="B3" s="37"/>
      <c r="C3" s="37"/>
      <c r="D3" s="37"/>
      <c r="E3" s="37"/>
      <c r="F3" s="38"/>
      <c r="G3" s="39" t="s">
        <v>59</v>
      </c>
      <c r="H3" s="40"/>
      <c r="I3" s="40"/>
      <c r="J3" s="40"/>
      <c r="K3" s="40"/>
      <c r="L3" s="40"/>
      <c r="M3" s="40"/>
      <c r="N3" s="41"/>
      <c r="O3" s="42" t="s">
        <v>58</v>
      </c>
      <c r="P3" s="43"/>
      <c r="Q3" s="43"/>
      <c r="R3" s="43"/>
    </row>
    <row r="4" spans="1:22" ht="14.5" customHeight="1" x14ac:dyDescent="0.35">
      <c r="A4" s="36" t="s">
        <v>14</v>
      </c>
      <c r="B4" s="37"/>
      <c r="C4" s="37"/>
      <c r="D4" s="37"/>
      <c r="E4" s="37"/>
      <c r="F4" s="38"/>
      <c r="G4" s="32" t="s">
        <v>70</v>
      </c>
      <c r="H4" s="32"/>
      <c r="I4" s="32"/>
      <c r="J4" s="32"/>
      <c r="K4" s="32"/>
      <c r="L4" s="32"/>
      <c r="M4" s="32"/>
      <c r="N4" s="32"/>
      <c r="O4" s="44"/>
      <c r="P4" s="45"/>
      <c r="Q4" s="45"/>
      <c r="R4" s="45"/>
    </row>
    <row r="5" spans="1:22" ht="14.5" customHeight="1" x14ac:dyDescent="0.35">
      <c r="A5" s="36" t="s">
        <v>15</v>
      </c>
      <c r="B5" s="37"/>
      <c r="C5" s="37"/>
      <c r="D5" s="37"/>
      <c r="E5" s="37"/>
      <c r="F5" s="38"/>
      <c r="G5" s="32" t="s">
        <v>17</v>
      </c>
      <c r="H5" s="32"/>
      <c r="I5" s="32"/>
      <c r="J5" s="32"/>
      <c r="K5" s="32"/>
      <c r="L5" s="32"/>
      <c r="M5" s="32"/>
      <c r="N5" s="32"/>
      <c r="O5" s="44"/>
      <c r="P5" s="45"/>
      <c r="Q5" s="45"/>
      <c r="R5" s="45"/>
    </row>
    <row r="6" spans="1:22" ht="14.5" customHeight="1" x14ac:dyDescent="0.35">
      <c r="A6" s="33" t="s">
        <v>16</v>
      </c>
      <c r="B6" s="34"/>
      <c r="C6" s="34"/>
      <c r="D6" s="34"/>
      <c r="E6" s="34"/>
      <c r="F6" s="35"/>
      <c r="G6" s="48">
        <v>45052</v>
      </c>
      <c r="H6" s="48"/>
      <c r="I6" s="48"/>
      <c r="J6" s="48"/>
      <c r="K6" s="49"/>
      <c r="L6" s="49"/>
      <c r="M6" s="49"/>
      <c r="N6" s="49"/>
      <c r="O6" s="44"/>
      <c r="P6" s="45"/>
      <c r="Q6" s="45"/>
      <c r="R6" s="45"/>
    </row>
    <row r="7" spans="1:22" ht="14.5" customHeight="1" thickBot="1" x14ac:dyDescent="0.4">
      <c r="A7" s="33" t="s">
        <v>53</v>
      </c>
      <c r="B7" s="34"/>
      <c r="C7" s="34"/>
      <c r="D7" s="34"/>
      <c r="E7" s="34"/>
      <c r="F7" s="35"/>
      <c r="G7" s="32" t="s">
        <v>57</v>
      </c>
      <c r="H7" s="32"/>
      <c r="I7" s="32"/>
      <c r="J7" s="32"/>
      <c r="K7" s="32"/>
      <c r="L7" s="32"/>
      <c r="M7" s="32"/>
      <c r="N7" s="32"/>
      <c r="O7" s="46"/>
      <c r="P7" s="47"/>
      <c r="Q7" s="47"/>
      <c r="R7" s="47"/>
    </row>
    <row r="8" spans="1:22" ht="15.75" customHeight="1" x14ac:dyDescent="0.35">
      <c r="A8" s="23" t="s">
        <v>19</v>
      </c>
      <c r="B8" s="24"/>
      <c r="C8" s="24"/>
      <c r="D8" s="24"/>
      <c r="E8" s="24"/>
      <c r="F8" s="24"/>
      <c r="G8" s="24"/>
      <c r="H8" s="24"/>
      <c r="I8" s="24"/>
      <c r="J8" s="24"/>
      <c r="K8" s="25"/>
      <c r="L8" s="23" t="s">
        <v>11</v>
      </c>
      <c r="M8" s="24"/>
      <c r="N8" s="24"/>
      <c r="O8" s="24"/>
      <c r="P8" s="24"/>
      <c r="Q8" s="24"/>
      <c r="R8" s="24"/>
      <c r="S8" s="24"/>
      <c r="T8" s="24"/>
      <c r="U8" s="25"/>
    </row>
    <row r="9" spans="1:22" ht="15.5" customHeight="1" x14ac:dyDescent="0.35">
      <c r="A9" s="26"/>
      <c r="B9" s="27"/>
      <c r="C9" s="27"/>
      <c r="D9" s="27"/>
      <c r="E9" s="27"/>
      <c r="F9" s="27"/>
      <c r="G9" s="27"/>
      <c r="H9" s="27"/>
      <c r="I9" s="27"/>
      <c r="J9" s="27"/>
      <c r="K9" s="28"/>
      <c r="L9" s="26"/>
      <c r="M9" s="27"/>
      <c r="N9" s="27"/>
      <c r="O9" s="27"/>
      <c r="P9" s="27"/>
      <c r="Q9" s="27"/>
      <c r="R9" s="27"/>
      <c r="S9" s="27"/>
      <c r="T9" s="27"/>
      <c r="U9" s="28"/>
    </row>
    <row r="10" spans="1:22" ht="15.75" customHeight="1" x14ac:dyDescent="0.35">
      <c r="A10" s="26"/>
      <c r="B10" s="27"/>
      <c r="C10" s="27"/>
      <c r="D10" s="27"/>
      <c r="E10" s="27"/>
      <c r="F10" s="27"/>
      <c r="G10" s="27"/>
      <c r="H10" s="27"/>
      <c r="I10" s="27"/>
      <c r="J10" s="27"/>
      <c r="K10" s="28"/>
      <c r="L10" s="26"/>
      <c r="M10" s="27"/>
      <c r="N10" s="27"/>
      <c r="O10" s="27"/>
      <c r="P10" s="27"/>
      <c r="Q10" s="27"/>
      <c r="R10" s="27"/>
      <c r="S10" s="27"/>
      <c r="T10" s="27"/>
      <c r="U10" s="28"/>
    </row>
    <row r="11" spans="1:22" ht="15.75" customHeight="1" thickBot="1" x14ac:dyDescent="0.4">
      <c r="A11" s="29"/>
      <c r="B11" s="30"/>
      <c r="C11" s="30"/>
      <c r="D11" s="30"/>
      <c r="E11" s="30"/>
      <c r="F11" s="30"/>
      <c r="G11" s="30"/>
      <c r="H11" s="30"/>
      <c r="I11" s="30"/>
      <c r="J11" s="30"/>
      <c r="K11" s="31"/>
      <c r="L11" s="29"/>
      <c r="M11" s="30"/>
      <c r="N11" s="30"/>
      <c r="O11" s="30"/>
      <c r="P11" s="30"/>
      <c r="Q11" s="30"/>
      <c r="R11" s="30"/>
      <c r="S11" s="30"/>
      <c r="T11" s="30"/>
      <c r="U11" s="31"/>
    </row>
    <row r="12" spans="1:22" ht="47.25" customHeight="1" x14ac:dyDescent="0.35">
      <c r="A12" s="16" t="s">
        <v>13</v>
      </c>
      <c r="B12" s="16" t="s">
        <v>22</v>
      </c>
      <c r="C12" s="16" t="s">
        <v>39</v>
      </c>
      <c r="D12" s="16" t="s">
        <v>37</v>
      </c>
      <c r="E12" s="16" t="s">
        <v>35</v>
      </c>
      <c r="F12" s="15" t="s">
        <v>36</v>
      </c>
      <c r="G12" s="15" t="s">
        <v>5</v>
      </c>
      <c r="H12" s="15" t="s">
        <v>2</v>
      </c>
      <c r="I12" s="15" t="s">
        <v>41</v>
      </c>
      <c r="J12" s="15" t="s">
        <v>44</v>
      </c>
      <c r="K12" s="15" t="s">
        <v>42</v>
      </c>
      <c r="L12" s="13" t="s">
        <v>0</v>
      </c>
      <c r="M12" s="14" t="s">
        <v>6</v>
      </c>
      <c r="N12" s="13" t="s">
        <v>10</v>
      </c>
      <c r="O12" s="13" t="s">
        <v>3</v>
      </c>
      <c r="P12" s="13" t="s">
        <v>4</v>
      </c>
      <c r="Q12" s="13" t="s">
        <v>1</v>
      </c>
      <c r="R12" s="13" t="s">
        <v>12</v>
      </c>
      <c r="S12" s="13" t="s">
        <v>8</v>
      </c>
      <c r="T12" s="13" t="s">
        <v>40</v>
      </c>
      <c r="U12" s="13" t="s">
        <v>55</v>
      </c>
      <c r="V12" s="12" t="s">
        <v>7</v>
      </c>
    </row>
    <row r="13" spans="1:22" s="11" customFormat="1" ht="326" customHeight="1" x14ac:dyDescent="0.35">
      <c r="A13" s="21">
        <f t="shared" ref="A13:A15" si="0">IF(N13="Y", 2,IF(N13="N",1,0))</f>
        <v>1</v>
      </c>
      <c r="B13" s="21" t="s">
        <v>71</v>
      </c>
      <c r="C13" s="21" t="s">
        <v>72</v>
      </c>
      <c r="D13" s="21" t="s">
        <v>73</v>
      </c>
      <c r="E13" s="21" t="s">
        <v>74</v>
      </c>
      <c r="F13" s="21" t="s">
        <v>75</v>
      </c>
      <c r="G13" s="21" t="s">
        <v>76</v>
      </c>
      <c r="H13" s="21" t="s">
        <v>64</v>
      </c>
      <c r="I13" s="21" t="s">
        <v>60</v>
      </c>
      <c r="J13" s="20" t="s">
        <v>61</v>
      </c>
      <c r="K13" s="21"/>
      <c r="L13" s="21" t="s">
        <v>68</v>
      </c>
      <c r="M13" s="22">
        <v>45053</v>
      </c>
      <c r="N13" s="21" t="s">
        <v>62</v>
      </c>
      <c r="O13" s="21">
        <v>0</v>
      </c>
      <c r="P13" s="21" t="s">
        <v>91</v>
      </c>
      <c r="Q13" s="21" t="s">
        <v>88</v>
      </c>
      <c r="R13" s="21" t="s">
        <v>89</v>
      </c>
      <c r="S13" s="21" t="s">
        <v>63</v>
      </c>
      <c r="T13" s="21" t="s">
        <v>77</v>
      </c>
      <c r="U13" s="51"/>
      <c r="V13" s="22"/>
    </row>
    <row r="14" spans="1:22" s="11" customFormat="1" ht="313.5" customHeight="1" x14ac:dyDescent="0.35">
      <c r="A14" s="21">
        <f t="shared" si="0"/>
        <v>2</v>
      </c>
      <c r="B14" s="21" t="s">
        <v>71</v>
      </c>
      <c r="C14" s="21" t="s">
        <v>72</v>
      </c>
      <c r="D14" s="21" t="s">
        <v>78</v>
      </c>
      <c r="E14" s="21" t="s">
        <v>79</v>
      </c>
      <c r="F14" s="21" t="s">
        <v>82</v>
      </c>
      <c r="G14" s="21" t="s">
        <v>76</v>
      </c>
      <c r="H14" s="21" t="s">
        <v>65</v>
      </c>
      <c r="I14" s="21" t="s">
        <v>66</v>
      </c>
      <c r="J14" s="20" t="s">
        <v>67</v>
      </c>
      <c r="K14" s="21"/>
      <c r="L14" s="21" t="s">
        <v>68</v>
      </c>
      <c r="M14" s="22">
        <v>45053</v>
      </c>
      <c r="N14" s="21" t="s">
        <v>9</v>
      </c>
      <c r="O14" s="21"/>
      <c r="P14" s="21"/>
      <c r="Q14" s="21"/>
      <c r="R14" s="21"/>
      <c r="S14" s="21"/>
      <c r="T14" s="21"/>
      <c r="U14" s="50" t="s">
        <v>69</v>
      </c>
      <c r="V14" s="22"/>
    </row>
    <row r="15" spans="1:22" s="11" customFormat="1" ht="313.5" customHeight="1" x14ac:dyDescent="0.35">
      <c r="A15" s="21">
        <f t="shared" ref="A15" si="1">IF(N15="Y", 2,IF(N15="N",1,0))</f>
        <v>1</v>
      </c>
      <c r="B15" s="21" t="s">
        <v>71</v>
      </c>
      <c r="C15" s="21" t="s">
        <v>72</v>
      </c>
      <c r="D15" s="21" t="s">
        <v>80</v>
      </c>
      <c r="E15" s="21" t="s">
        <v>81</v>
      </c>
      <c r="F15" s="21" t="s">
        <v>86</v>
      </c>
      <c r="G15" s="21" t="s">
        <v>83</v>
      </c>
      <c r="H15" s="21" t="s">
        <v>84</v>
      </c>
      <c r="I15" s="21" t="s">
        <v>94</v>
      </c>
      <c r="J15" s="20" t="s">
        <v>85</v>
      </c>
      <c r="K15" s="21" t="s">
        <v>76</v>
      </c>
      <c r="L15" s="21" t="s">
        <v>68</v>
      </c>
      <c r="M15" s="22">
        <v>45053</v>
      </c>
      <c r="N15" s="21" t="s">
        <v>62</v>
      </c>
      <c r="O15" s="21">
        <v>0</v>
      </c>
      <c r="P15" s="21" t="s">
        <v>87</v>
      </c>
      <c r="Q15" s="21" t="s">
        <v>88</v>
      </c>
      <c r="R15" s="21" t="s">
        <v>89</v>
      </c>
      <c r="S15" s="21" t="s">
        <v>92</v>
      </c>
      <c r="T15" s="21" t="s">
        <v>93</v>
      </c>
      <c r="U15" s="50" t="s">
        <v>90</v>
      </c>
      <c r="V15" s="22"/>
    </row>
    <row r="16" spans="1:22" x14ac:dyDescent="0.35">
      <c r="A16" s="21">
        <f t="shared" ref="A16:A24" si="2">IF(N16="Y", 2,IF(N16="N",1,0))</f>
        <v>0</v>
      </c>
      <c r="B16" s="21"/>
      <c r="C16" s="21"/>
      <c r="D16" s="21"/>
      <c r="E16" s="21"/>
      <c r="F16" s="21"/>
      <c r="G16" s="21"/>
      <c r="H16" s="21"/>
      <c r="I16" s="21"/>
      <c r="J16" s="21"/>
      <c r="K16" s="21"/>
      <c r="L16" s="21"/>
      <c r="M16" s="22"/>
      <c r="N16" s="21"/>
      <c r="O16" s="21"/>
      <c r="P16" s="21"/>
      <c r="Q16" s="21"/>
      <c r="R16" s="21"/>
      <c r="S16" s="21"/>
      <c r="T16" s="21"/>
      <c r="U16" s="21"/>
      <c r="V16" s="22"/>
    </row>
    <row r="17" spans="1:22" x14ac:dyDescent="0.35">
      <c r="A17" s="21">
        <f t="shared" si="2"/>
        <v>0</v>
      </c>
      <c r="B17" s="21"/>
      <c r="C17" s="21"/>
      <c r="D17" s="21"/>
      <c r="E17" s="21"/>
      <c r="F17" s="21"/>
      <c r="G17" s="21"/>
      <c r="H17" s="21"/>
      <c r="I17" s="21"/>
      <c r="J17" s="21"/>
      <c r="K17" s="21"/>
      <c r="L17" s="21"/>
      <c r="M17" s="22"/>
      <c r="N17" s="21"/>
      <c r="O17" s="21"/>
      <c r="P17" s="21"/>
      <c r="Q17" s="21"/>
      <c r="R17" s="21"/>
      <c r="S17" s="21"/>
      <c r="T17" s="21"/>
      <c r="U17" s="21"/>
      <c r="V17" s="22"/>
    </row>
    <row r="18" spans="1:22" x14ac:dyDescent="0.35">
      <c r="A18" s="21">
        <f t="shared" si="2"/>
        <v>0</v>
      </c>
      <c r="B18" s="21"/>
      <c r="C18" s="21"/>
      <c r="D18" s="21"/>
      <c r="E18" s="21"/>
      <c r="F18" s="21"/>
      <c r="G18" s="21"/>
      <c r="H18" s="21"/>
      <c r="I18" s="21"/>
      <c r="J18" s="21"/>
      <c r="K18" s="21"/>
      <c r="L18" s="21"/>
      <c r="M18" s="22"/>
      <c r="N18" s="21"/>
      <c r="O18" s="21"/>
      <c r="P18" s="21"/>
      <c r="Q18" s="21"/>
      <c r="R18" s="21"/>
      <c r="S18" s="21"/>
      <c r="T18" s="21"/>
      <c r="U18" s="21"/>
      <c r="V18" s="22"/>
    </row>
    <row r="19" spans="1:22" x14ac:dyDescent="0.35">
      <c r="A19" s="21">
        <f t="shared" si="2"/>
        <v>0</v>
      </c>
      <c r="B19" s="21"/>
      <c r="C19" s="21"/>
      <c r="D19" s="21"/>
      <c r="E19" s="21"/>
      <c r="F19" s="21"/>
      <c r="G19" s="21"/>
      <c r="H19" s="21"/>
      <c r="I19" s="21"/>
      <c r="J19" s="21"/>
      <c r="K19" s="21"/>
      <c r="L19" s="21"/>
      <c r="M19" s="22"/>
      <c r="N19" s="21"/>
      <c r="O19" s="21"/>
      <c r="P19" s="21"/>
      <c r="Q19" s="21"/>
      <c r="R19" s="21"/>
      <c r="S19" s="21"/>
      <c r="T19" s="21"/>
      <c r="U19" s="21"/>
      <c r="V19" s="22"/>
    </row>
    <row r="20" spans="1:22" x14ac:dyDescent="0.35">
      <c r="A20" s="21">
        <f t="shared" si="2"/>
        <v>0</v>
      </c>
      <c r="B20" s="21"/>
      <c r="C20" s="21"/>
      <c r="D20" s="21"/>
      <c r="E20" s="21"/>
      <c r="F20" s="21"/>
      <c r="G20" s="21"/>
      <c r="H20" s="21"/>
      <c r="I20" s="21"/>
      <c r="J20" s="21"/>
      <c r="K20" s="21"/>
      <c r="L20" s="21"/>
      <c r="M20" s="22"/>
      <c r="N20" s="21"/>
      <c r="O20" s="21"/>
      <c r="P20" s="21"/>
      <c r="Q20" s="21"/>
      <c r="R20" s="21"/>
      <c r="S20" s="21"/>
      <c r="T20" s="21"/>
      <c r="U20" s="21"/>
      <c r="V20" s="22"/>
    </row>
    <row r="21" spans="1:22" x14ac:dyDescent="0.35">
      <c r="A21" s="21">
        <f t="shared" si="2"/>
        <v>0</v>
      </c>
      <c r="B21" s="21"/>
      <c r="C21" s="21"/>
      <c r="D21" s="21"/>
      <c r="E21" s="21"/>
      <c r="F21" s="21"/>
      <c r="G21" s="21"/>
      <c r="H21" s="21"/>
      <c r="I21" s="21"/>
      <c r="J21" s="21"/>
      <c r="K21" s="21"/>
      <c r="L21" s="21"/>
      <c r="M21" s="22"/>
      <c r="N21" s="21"/>
      <c r="O21" s="21"/>
      <c r="P21" s="21"/>
      <c r="Q21" s="21"/>
      <c r="R21" s="21"/>
      <c r="S21" s="21"/>
      <c r="T21" s="21"/>
      <c r="U21" s="21"/>
      <c r="V21" s="22"/>
    </row>
    <row r="22" spans="1:22" x14ac:dyDescent="0.35">
      <c r="A22" s="21">
        <f t="shared" si="2"/>
        <v>0</v>
      </c>
      <c r="B22" s="21"/>
      <c r="C22" s="21"/>
      <c r="D22" s="21"/>
      <c r="E22" s="21"/>
      <c r="F22" s="21"/>
      <c r="G22" s="21"/>
      <c r="H22" s="21"/>
      <c r="I22" s="21"/>
      <c r="J22" s="21"/>
      <c r="K22" s="21"/>
      <c r="L22" s="21"/>
      <c r="M22" s="22"/>
      <c r="N22" s="21"/>
      <c r="O22" s="21"/>
      <c r="P22" s="21"/>
      <c r="Q22" s="21"/>
      <c r="R22" s="21"/>
      <c r="S22" s="21"/>
      <c r="T22" s="21"/>
      <c r="U22" s="21"/>
      <c r="V22" s="22"/>
    </row>
    <row r="23" spans="1:22" x14ac:dyDescent="0.35">
      <c r="A23" s="21">
        <f t="shared" si="2"/>
        <v>0</v>
      </c>
      <c r="B23" s="21"/>
      <c r="C23" s="21"/>
      <c r="D23" s="21"/>
      <c r="E23" s="21"/>
      <c r="F23" s="21"/>
      <c r="G23" s="21"/>
      <c r="H23" s="21"/>
      <c r="I23" s="21"/>
      <c r="J23" s="21"/>
      <c r="K23" s="21"/>
      <c r="L23" s="21"/>
      <c r="M23" s="22"/>
      <c r="N23" s="21"/>
      <c r="O23" s="21"/>
      <c r="P23" s="21"/>
      <c r="Q23" s="21"/>
      <c r="R23" s="21"/>
      <c r="S23" s="21"/>
      <c r="T23" s="21"/>
      <c r="U23" s="21"/>
      <c r="V23" s="22"/>
    </row>
    <row r="24" spans="1:22" x14ac:dyDescent="0.35">
      <c r="A24" s="21">
        <f t="shared" si="2"/>
        <v>0</v>
      </c>
      <c r="B24" s="21"/>
      <c r="C24" s="21"/>
      <c r="D24" s="21"/>
      <c r="E24" s="21"/>
      <c r="F24" s="21"/>
      <c r="G24" s="21"/>
      <c r="H24" s="21"/>
      <c r="I24" s="21"/>
      <c r="J24" s="21"/>
      <c r="K24" s="21"/>
      <c r="L24" s="21"/>
      <c r="M24" s="22"/>
      <c r="N24" s="21"/>
      <c r="O24" s="21"/>
      <c r="P24" s="21"/>
      <c r="Q24" s="21"/>
      <c r="R24" s="21"/>
      <c r="S24" s="21"/>
      <c r="T24" s="21"/>
      <c r="U24" s="21"/>
      <c r="V24" s="22"/>
    </row>
  </sheetData>
  <mergeCells count="13">
    <mergeCell ref="A8:K11"/>
    <mergeCell ref="L8:U11"/>
    <mergeCell ref="G7:N7"/>
    <mergeCell ref="A7:F7"/>
    <mergeCell ref="A3:F3"/>
    <mergeCell ref="G3:N3"/>
    <mergeCell ref="A4:F4"/>
    <mergeCell ref="G4:N4"/>
    <mergeCell ref="O3:R7"/>
    <mergeCell ref="A5:F5"/>
    <mergeCell ref="G5:N5"/>
    <mergeCell ref="A6:F6"/>
    <mergeCell ref="G6:N6"/>
  </mergeCells>
  <phoneticPr fontId="11" type="noConversion"/>
  <dataValidations count="3">
    <dataValidation type="list" allowBlank="1" showInputMessage="1" showErrorMessage="1" sqref="R1:R2 R13:R1048576" xr:uid="{AD368DD1-D903-44FE-ABFE-A1B18AFAB485}">
      <formula1>"Mandatory,Should Have,Nice to Have"</formula1>
    </dataValidation>
    <dataValidation type="list" allowBlank="1" showInputMessage="1" showErrorMessage="1" sqref="S16:T24 Q13:Q24" xr:uid="{00000000-0002-0000-0100-000001000000}">
      <formula1>"High,Moderate,Low"</formula1>
    </dataValidation>
    <dataValidation type="list" allowBlank="1" showInputMessage="1" showErrorMessage="1" sqref="N13:N24" xr:uid="{00000000-0002-0000-0100-000000000000}">
      <formula1>"Y,N"</formula1>
    </dataValidation>
  </dataValidation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4" id="{080A696E-58AC-436A-AE31-E6ED9A495CBB}">
            <x14:iconSet showValue="0" custom="1">
              <x14:cfvo type="percent">
                <xm:f>0</xm:f>
              </x14:cfvo>
              <x14:cfvo type="num">
                <xm:f>1</xm:f>
              </x14:cfvo>
              <x14:cfvo type="num">
                <xm:f>2</xm:f>
              </x14:cfvo>
              <x14:cfIcon iconSet="3TrafficLights1" iconId="1"/>
              <x14:cfIcon iconSet="3TrafficLights1" iconId="0"/>
              <x14:cfIcon iconSet="3TrafficLights1" iconId="2"/>
            </x14:iconSet>
          </x14:cfRule>
          <xm:sqref>D13 A13:C24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Y I 8 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Y I 8 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2 C P F U o i k e 4 D g A A A B E A A A A T A B w A R m 9 y b X V s Y X M v U 2 V j d G l v b j E u b S C i G A A o o B Q A A A A A A A A A A A A A A A A A A A A A A A A A A A A r T k 0 u y c z P U w i G 0 I b W A F B L A Q I t A B Q A A g A I A P 2 C P F U b b P s l p A A A A P Y A A A A S A A A A A A A A A A A A A A A A A A A A A A B D b 2 5 m a W c v U G F j a 2 F n Z S 5 4 b W x Q S w E C L Q A U A A I A C A D 9 g j x V D 8 r p q 6 Q A A A D p A A A A E w A A A A A A A A A A A A A A A A D w A A A A W 0 N v b n R l b n R f V H l w Z X N d L n h t b F B L A Q I t A B Q A A g A I A P 2 C P F U o i k e 4 D g A A A B E A A A A T A A A A A A A A A A A A A A A A A O E B A A B G b 3 J t d W x h c y 9 T Z W N 0 a W 9 u M S 5 t U E s F B g A A A A A D A A M A w g A A A D 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t F 1 M d Y 5 G v T a X 5 V A r 0 0 S J + A A A A A A I A A A A A A B B m A A A A A Q A A I A A A A B L E M V G k q M K L O 4 X z q i K g i f 9 p v x n 6 R / z L l 1 v x O J i M y h O K A A A A A A 6 A A A A A A g A A I A A A A B f t r 0 U 8 d Q M j Z P q v E 3 I W U 5 z K 6 X j Z n i M e K h W X T c 6 X B r 9 v U A A A A N e a J P R H w + m j t L T v R u X E T P h M y N s s M t o x q J q i K p S Z M / h X n 2 M + L x 3 1 x 6 K o F R Z t b u W r z e U 8 8 H T Q 7 j a I A w s S t T 7 7 v 4 V 9 L n S Y E L 4 z l q Q b G y E E + S F r Q A A A A L N Y 9 N F s e 0 K i M n e E 3 w y z S E A X d q 5 5 N C A A E w J f c + k S r Y W B k 1 F E f H Q n P P Q 1 T 8 Q p E Y 6 S + 9 0 3 K q R w d A + b 7 P + A s P b 7 D k 0 = < / D a t a M a s h u p > 
</file>

<file path=customXml/itemProps1.xml><?xml version="1.0" encoding="utf-8"?>
<ds:datastoreItem xmlns:ds="http://schemas.openxmlformats.org/officeDocument/2006/customXml" ds:itemID="{10A5614A-5D10-4B81-91F3-088544EED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DEFINITIONS</vt:lpstr>
      <vt:lpstr>Prueba E2E&amp;API - CD - CD001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SALGADO PROANO JOSE ANTONIO</dc:creator>
  <cp:lastModifiedBy>jose salgado</cp:lastModifiedBy>
  <dcterms:created xsi:type="dcterms:W3CDTF">2017-09-11T13:15:36Z</dcterms:created>
  <dcterms:modified xsi:type="dcterms:W3CDTF">2023-05-08T04:51:53Z</dcterms:modified>
</cp:coreProperties>
</file>