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ichael\Desktop\models\"/>
    </mc:Choice>
  </mc:AlternateContent>
  <xr:revisionPtr revIDLastSave="0" documentId="13_ncr:1_{F6437FFC-88C1-4431-BC43-40769EEC76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" i="1" l="1"/>
  <c r="N4" i="1"/>
</calcChain>
</file>

<file path=xl/sharedStrings.xml><?xml version="1.0" encoding="utf-8"?>
<sst xmlns="http://schemas.openxmlformats.org/spreadsheetml/2006/main" count="23" uniqueCount="23">
  <si>
    <t>Shares</t>
  </si>
  <si>
    <t>Price</t>
  </si>
  <si>
    <t>MC</t>
  </si>
  <si>
    <t>Cash</t>
  </si>
  <si>
    <t>Debt</t>
  </si>
  <si>
    <t>EV</t>
  </si>
  <si>
    <t>Q222</t>
  </si>
  <si>
    <t>Q221</t>
  </si>
  <si>
    <t>Q220</t>
  </si>
  <si>
    <t>Oil</t>
  </si>
  <si>
    <t>NGL</t>
  </si>
  <si>
    <t>Gas</t>
  </si>
  <si>
    <t>Other</t>
  </si>
  <si>
    <t>Chemical</t>
  </si>
  <si>
    <t>Midstream</t>
  </si>
  <si>
    <t>Eliminations</t>
  </si>
  <si>
    <t>Revenue</t>
  </si>
  <si>
    <t>Q120</t>
  </si>
  <si>
    <t>Q121</t>
  </si>
  <si>
    <t>Q122</t>
  </si>
  <si>
    <t>OpEx</t>
  </si>
  <si>
    <t>COGS</t>
  </si>
  <si>
    <t>SG&amp;A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</si>
</sst>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i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2:N7"/>
  <sheetViews>
    <sheetView workbookViewId="0">
      <selection activeCell="P7" sqref="P7"/>
    </sheetView>
  </sheetViews>
  <sheetFormatPr defaultRowHeight="12.75"/>
  <cols>
    <col min="1" max="2" width="9.140625" style="1"/>
    <col min="3" max="3" width="9.28515625" style="1" customWidth="1"/>
    <col min="4" max="16384" width="9.140625" style="1"/>
  </cols>
  <sheetData>
    <row r="2" spans="13:14">
      <c r="M2" s="1" t="s">
        <v>1</v>
      </c>
      <c r="N2" s="1">
        <v>65.73</v>
      </c>
    </row>
    <row r="3" spans="13:14">
      <c r="M3" s="1" t="s">
        <v>0</v>
      </c>
      <c r="N3" s="2">
        <v>931.49099999999999</v>
      </c>
    </row>
    <row r="4" spans="13:14">
      <c r="M4" s="1" t="s">
        <v>2</v>
      </c>
      <c r="N4" s="2">
        <f>N3*N2</f>
        <v>61226.903430000006</v>
      </c>
    </row>
    <row r="5" spans="13:14">
      <c r="M5" s="1" t="s">
        <v>3</v>
      </c>
      <c r="N5" s="2">
        <v>1362</v>
      </c>
    </row>
    <row r="6" spans="13:14">
      <c r="M6" s="1" t="s">
        <v>4</v>
      </c>
      <c r="N6" s="2">
        <v>21743</v>
      </c>
    </row>
    <row r="7" spans="13:14">
      <c r="M7" s="1" t="s">
        <v>5</v>
      </c>
      <c r="N7" s="2">
        <f>N4-N5+N6</f>
        <v>81607.903430000006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DB0-8571-4B43-9BC5-196479CE57DE}">
  <dimension ref="B1:L1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1" sqref="L11"/>
    </sheetView>
  </sheetViews>
  <sheetFormatPr defaultRowHeight="12.75"/>
  <cols>
    <col min="1" max="16384" width="9.140625" style="3"/>
  </cols>
  <sheetData>
    <row r="1" spans="2:12">
      <c r="D1" s="4">
        <v>44012</v>
      </c>
      <c r="H1" s="4">
        <v>44377</v>
      </c>
      <c r="L1" s="4">
        <v>44742</v>
      </c>
    </row>
    <row r="2" spans="2:12">
      <c r="C2" s="3" t="s">
        <v>17</v>
      </c>
      <c r="D2" s="3" t="s">
        <v>8</v>
      </c>
      <c r="G2" s="3" t="s">
        <v>18</v>
      </c>
      <c r="H2" s="3" t="s">
        <v>7</v>
      </c>
      <c r="K2" s="3" t="s">
        <v>19</v>
      </c>
      <c r="L2" s="3" t="s">
        <v>6</v>
      </c>
    </row>
    <row r="3" spans="2:12">
      <c r="B3" s="3" t="s">
        <v>9</v>
      </c>
      <c r="H3" s="3">
        <v>3711</v>
      </c>
      <c r="L3" s="3">
        <v>6040</v>
      </c>
    </row>
    <row r="4" spans="2:12">
      <c r="B4" s="3" t="s">
        <v>10</v>
      </c>
      <c r="H4" s="3">
        <v>550</v>
      </c>
      <c r="L4" s="3">
        <v>896</v>
      </c>
    </row>
    <row r="5" spans="2:12">
      <c r="B5" s="3" t="s">
        <v>11</v>
      </c>
      <c r="H5" s="3">
        <v>387</v>
      </c>
      <c r="L5" s="3">
        <v>754</v>
      </c>
    </row>
    <row r="6" spans="2:12">
      <c r="B6" s="3" t="s">
        <v>12</v>
      </c>
      <c r="H6" s="3">
        <v>24</v>
      </c>
      <c r="L6" s="3">
        <v>6</v>
      </c>
    </row>
    <row r="7" spans="2:12">
      <c r="B7" s="3" t="s">
        <v>13</v>
      </c>
      <c r="H7" s="3">
        <v>1187</v>
      </c>
      <c r="L7" s="3">
        <v>1908</v>
      </c>
    </row>
    <row r="8" spans="2:12">
      <c r="B8" s="3" t="s">
        <v>14</v>
      </c>
      <c r="H8" s="3">
        <v>474</v>
      </c>
      <c r="L8" s="3">
        <v>1150</v>
      </c>
    </row>
    <row r="9" spans="2:12">
      <c r="B9" s="3" t="s">
        <v>15</v>
      </c>
      <c r="H9" s="3">
        <v>-231</v>
      </c>
      <c r="L9" s="3">
        <v>-403</v>
      </c>
    </row>
    <row r="10" spans="2:12">
      <c r="B10" s="3" t="s">
        <v>16</v>
      </c>
      <c r="L10" s="3">
        <v>10676</v>
      </c>
    </row>
    <row r="11" spans="2:12">
      <c r="B11" s="3" t="s">
        <v>20</v>
      </c>
    </row>
    <row r="12" spans="2:12">
      <c r="B12" s="3" t="s">
        <v>21</v>
      </c>
    </row>
    <row r="13" spans="2:12">
      <c r="B1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2022-08-13T22:26:36Z</dcterms:modified>
</cp:coreProperties>
</file>