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ing\C++\Thesis\"/>
    </mc:Choice>
  </mc:AlternateContent>
  <bookViews>
    <workbookView xWindow="-108" yWindow="-108" windowWidth="19308" windowHeight="6912"/>
  </bookViews>
  <sheets>
    <sheet name="Search Algorith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4" i="1"/>
  <c r="L13" i="1"/>
  <c r="L12" i="1"/>
  <c r="E22" i="1" l="1"/>
  <c r="E14" i="1"/>
  <c r="E15" i="1"/>
  <c r="E16" i="1" s="1"/>
  <c r="E17" i="1" s="1"/>
  <c r="E18" i="1" s="1"/>
  <c r="E19" i="1" s="1"/>
  <c r="E20" i="1" s="1"/>
  <c r="E21" i="1" s="1"/>
  <c r="E13" i="1"/>
</calcChain>
</file>

<file path=xl/sharedStrings.xml><?xml version="1.0" encoding="utf-8"?>
<sst xmlns="http://schemas.openxmlformats.org/spreadsheetml/2006/main" count="74" uniqueCount="41">
  <si>
    <t>Duplicate Detection</t>
  </si>
  <si>
    <t>Single Iteration</t>
  </si>
  <si>
    <t>IDA*</t>
  </si>
  <si>
    <t>A*</t>
  </si>
  <si>
    <t>D-A*</t>
  </si>
  <si>
    <t>I-A*</t>
  </si>
  <si>
    <t>ID-MM</t>
  </si>
  <si>
    <t>MM</t>
  </si>
  <si>
    <t>D-MM</t>
  </si>
  <si>
    <t>I-MM</t>
  </si>
  <si>
    <t>ü</t>
  </si>
  <si>
    <t>û</t>
  </si>
  <si>
    <t>?</t>
  </si>
  <si>
    <t>Memory Bounded</t>
  </si>
  <si>
    <t>No Zig-Zag</t>
  </si>
  <si>
    <t>ID</t>
  </si>
  <si>
    <t>Pancakes</t>
  </si>
  <si>
    <t>Initial State</t>
  </si>
  <si>
    <t>Gap</t>
  </si>
  <si>
    <t>Properties:</t>
  </si>
  <si>
    <t>Tests:</t>
  </si>
  <si>
    <t>Expansions(States in memory):</t>
  </si>
  <si>
    <t>Algorithms:</t>
  </si>
  <si>
    <t>1 3 0 2 4 8 14 15 13 12 6 5 7 9 10 11</t>
  </si>
  <si>
    <t>216(2964)</t>
  </si>
  <si>
    <t>2536(15960)</t>
  </si>
  <si>
    <t>63041(427912)</t>
  </si>
  <si>
    <t>254715(1928091)</t>
  </si>
  <si>
    <t>383497(3210661)</t>
  </si>
  <si>
    <t>21(279)</t>
  </si>
  <si>
    <t>1683(22178)</t>
  </si>
  <si>
    <t>80609(964536)</t>
  </si>
  <si>
    <t>1082239(11835924)</t>
  </si>
  <si>
    <t>3874145(40488554)</t>
  </si>
  <si>
    <t>919911(1000000)</t>
  </si>
  <si>
    <t>1171016(2500000)</t>
  </si>
  <si>
    <t>16 (64 bits)</t>
  </si>
  <si>
    <t>349570(300000)</t>
  </si>
  <si>
    <t>34677(10000)</t>
  </si>
  <si>
    <t>712(100)[3]</t>
  </si>
  <si>
    <t>MBBDS[k]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</si>
</sst>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2"/>
  <sheetViews>
    <sheetView tabSelected="1" workbookViewId="0">
      <selection activeCell="O14" sqref="O14"/>
    </sheetView>
  </sheetViews>
  <sheetFormatPr defaultRowHeight="14.4" x14ac:dyDescent="0.3"/>
  <cols>
    <col min="1" max="4" width="8.88671875" style="1"/>
    <col min="5" max="5" width="3" style="1" bestFit="1" customWidth="1"/>
    <col min="6" max="6" width="9.88671875" style="1" bestFit="1" customWidth="1"/>
    <col min="7" max="7" width="30.21875" style="1" bestFit="1" customWidth="1"/>
    <col min="8" max="8" width="4.21875" style="1" bestFit="1" customWidth="1"/>
    <col min="9" max="9" width="9" style="1" bestFit="1" customWidth="1"/>
    <col min="10" max="10" width="17.33203125" style="1" bestFit="1" customWidth="1"/>
    <col min="11" max="12" width="8" style="1" bestFit="1" customWidth="1"/>
    <col min="13" max="13" width="9" style="1" bestFit="1" customWidth="1"/>
    <col min="14" max="14" width="15.21875" style="1" bestFit="1" customWidth="1"/>
    <col min="15" max="15" width="9" style="1" bestFit="1" customWidth="1"/>
    <col min="16" max="16" width="7" style="1" bestFit="1" customWidth="1"/>
    <col min="17" max="17" width="17.6640625" style="1" bestFit="1" customWidth="1"/>
    <col min="18" max="16384" width="8.88671875" style="1"/>
  </cols>
  <sheetData>
    <row r="3" spans="4:17" ht="15" thickBot="1" x14ac:dyDescent="0.35"/>
    <row r="4" spans="4:17" ht="15" thickBot="1" x14ac:dyDescent="0.35">
      <c r="D4" s="11"/>
      <c r="E4" s="22" t="s">
        <v>22</v>
      </c>
      <c r="F4" s="23"/>
      <c r="G4" s="23"/>
      <c r="H4" s="24"/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7" t="s">
        <v>40</v>
      </c>
    </row>
    <row r="5" spans="4:17" x14ac:dyDescent="0.3">
      <c r="E5" s="25" t="s">
        <v>19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7"/>
    </row>
    <row r="6" spans="4:17" x14ac:dyDescent="0.3">
      <c r="E6" s="34" t="s">
        <v>0</v>
      </c>
      <c r="F6" s="35"/>
      <c r="G6" s="35"/>
      <c r="H6" s="36"/>
      <c r="I6" s="2" t="s">
        <v>11</v>
      </c>
      <c r="J6" s="3" t="s">
        <v>10</v>
      </c>
      <c r="K6" s="2" t="s">
        <v>11</v>
      </c>
      <c r="L6" s="3" t="s">
        <v>10</v>
      </c>
      <c r="M6" s="2" t="s">
        <v>11</v>
      </c>
      <c r="N6" s="3" t="s">
        <v>10</v>
      </c>
      <c r="O6" s="2" t="s">
        <v>11</v>
      </c>
      <c r="P6" s="3" t="s">
        <v>10</v>
      </c>
      <c r="Q6" s="4" t="s">
        <v>12</v>
      </c>
    </row>
    <row r="7" spans="4:17" x14ac:dyDescent="0.3">
      <c r="E7" s="34" t="s">
        <v>1</v>
      </c>
      <c r="F7" s="35"/>
      <c r="G7" s="35"/>
      <c r="H7" s="36"/>
      <c r="I7" s="2" t="s">
        <v>11</v>
      </c>
      <c r="J7" s="3" t="s">
        <v>10</v>
      </c>
      <c r="K7" s="3" t="s">
        <v>10</v>
      </c>
      <c r="L7" s="2" t="s">
        <v>11</v>
      </c>
      <c r="M7" s="2" t="s">
        <v>11</v>
      </c>
      <c r="N7" s="3" t="s">
        <v>10</v>
      </c>
      <c r="O7" s="3" t="s">
        <v>10</v>
      </c>
      <c r="P7" s="2" t="s">
        <v>11</v>
      </c>
      <c r="Q7" s="4" t="s">
        <v>12</v>
      </c>
    </row>
    <row r="8" spans="4:17" x14ac:dyDescent="0.3">
      <c r="E8" s="34" t="s">
        <v>14</v>
      </c>
      <c r="F8" s="35"/>
      <c r="G8" s="35"/>
      <c r="H8" s="36"/>
      <c r="I8" s="3" t="s">
        <v>10</v>
      </c>
      <c r="J8" s="3" t="s">
        <v>10</v>
      </c>
      <c r="K8" s="3" t="s">
        <v>10</v>
      </c>
      <c r="L8" s="3" t="s">
        <v>10</v>
      </c>
      <c r="M8" s="3" t="s">
        <v>10</v>
      </c>
      <c r="N8" s="3" t="s">
        <v>10</v>
      </c>
      <c r="O8" s="3" t="s">
        <v>10</v>
      </c>
      <c r="P8" s="3" t="s">
        <v>10</v>
      </c>
      <c r="Q8" s="5" t="s">
        <v>11</v>
      </c>
    </row>
    <row r="9" spans="4:17" ht="15" thickBot="1" x14ac:dyDescent="0.35">
      <c r="E9" s="37" t="s">
        <v>13</v>
      </c>
      <c r="F9" s="38"/>
      <c r="G9" s="38"/>
      <c r="H9" s="39"/>
      <c r="I9" s="12" t="s">
        <v>10</v>
      </c>
      <c r="J9" s="13" t="s">
        <v>11</v>
      </c>
      <c r="K9" s="13" t="s">
        <v>11</v>
      </c>
      <c r="L9" s="13" t="s">
        <v>11</v>
      </c>
      <c r="M9" s="12" t="s">
        <v>10</v>
      </c>
      <c r="N9" s="13" t="s">
        <v>11</v>
      </c>
      <c r="O9" s="13" t="s">
        <v>11</v>
      </c>
      <c r="P9" s="13" t="s">
        <v>11</v>
      </c>
      <c r="Q9" s="14" t="s">
        <v>10</v>
      </c>
    </row>
    <row r="10" spans="4:17" x14ac:dyDescent="0.3">
      <c r="E10" s="25" t="s">
        <v>20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7"/>
    </row>
    <row r="11" spans="4:17" x14ac:dyDescent="0.3">
      <c r="E11" s="15" t="s">
        <v>15</v>
      </c>
      <c r="F11" s="18" t="s">
        <v>16</v>
      </c>
      <c r="G11" s="18" t="s">
        <v>17</v>
      </c>
      <c r="H11" s="18" t="s">
        <v>18</v>
      </c>
      <c r="I11" s="31" t="s">
        <v>21</v>
      </c>
      <c r="J11" s="32"/>
      <c r="K11" s="32"/>
      <c r="L11" s="32"/>
      <c r="M11" s="32"/>
      <c r="N11" s="32"/>
      <c r="O11" s="32"/>
      <c r="P11" s="32"/>
      <c r="Q11" s="33"/>
    </row>
    <row r="12" spans="4:17" x14ac:dyDescent="0.3">
      <c r="E12" s="7">
        <v>0</v>
      </c>
      <c r="F12" s="28" t="s">
        <v>36</v>
      </c>
      <c r="G12" s="28" t="s">
        <v>23</v>
      </c>
      <c r="H12" s="8">
        <v>0</v>
      </c>
      <c r="I12" s="8">
        <v>22</v>
      </c>
      <c r="J12" s="8" t="s">
        <v>29</v>
      </c>
      <c r="K12" s="8">
        <v>12</v>
      </c>
      <c r="L12" s="8">
        <f>9*2+12</f>
        <v>30</v>
      </c>
      <c r="M12" s="8">
        <v>22</v>
      </c>
      <c r="N12" s="8" t="s">
        <v>24</v>
      </c>
      <c r="O12" s="8">
        <v>12</v>
      </c>
      <c r="P12" s="8">
        <v>530</v>
      </c>
      <c r="Q12" s="6" t="s">
        <v>39</v>
      </c>
    </row>
    <row r="13" spans="4:17" x14ac:dyDescent="0.3">
      <c r="E13" s="7">
        <f>E12+1</f>
        <v>1</v>
      </c>
      <c r="F13" s="29"/>
      <c r="G13" s="29"/>
      <c r="H13" s="8">
        <v>1</v>
      </c>
      <c r="I13" s="8">
        <v>4882</v>
      </c>
      <c r="J13" s="8" t="s">
        <v>30</v>
      </c>
      <c r="K13" s="8">
        <v>2725</v>
      </c>
      <c r="L13" s="8">
        <f>4*1+78*3+1603*2+1</f>
        <v>3445</v>
      </c>
      <c r="M13" s="8">
        <v>3879</v>
      </c>
      <c r="N13" s="8" t="s">
        <v>25</v>
      </c>
      <c r="O13" s="8">
        <v>2140</v>
      </c>
      <c r="P13" s="8">
        <v>5197</v>
      </c>
      <c r="Q13" s="6" t="s">
        <v>38</v>
      </c>
    </row>
    <row r="14" spans="4:17" x14ac:dyDescent="0.3">
      <c r="E14" s="7">
        <f t="shared" ref="E14:E21" si="0">E13+1</f>
        <v>2</v>
      </c>
      <c r="F14" s="29"/>
      <c r="G14" s="29"/>
      <c r="H14" s="8">
        <v>2</v>
      </c>
      <c r="I14" s="21">
        <v>229820</v>
      </c>
      <c r="J14" s="8" t="s">
        <v>31</v>
      </c>
      <c r="K14" s="8">
        <v>75497</v>
      </c>
      <c r="L14" s="8">
        <f>305+2*73147+3*6657+4*472+5*28</f>
        <v>168598</v>
      </c>
      <c r="M14" s="8">
        <v>154816</v>
      </c>
      <c r="N14" s="8" t="s">
        <v>26</v>
      </c>
      <c r="O14" s="8">
        <v>74160</v>
      </c>
      <c r="P14" s="8">
        <v>91679</v>
      </c>
      <c r="Q14" s="6" t="s">
        <v>37</v>
      </c>
    </row>
    <row r="15" spans="4:17" x14ac:dyDescent="0.3">
      <c r="E15" s="7">
        <f t="shared" si="0"/>
        <v>3</v>
      </c>
      <c r="F15" s="29"/>
      <c r="G15" s="29"/>
      <c r="H15" s="8">
        <v>3</v>
      </c>
      <c r="I15" s="8">
        <v>4774950</v>
      </c>
      <c r="J15" s="8" t="s">
        <v>32</v>
      </c>
      <c r="K15" s="8">
        <v>1666515</v>
      </c>
      <c r="L15" s="8">
        <v>2280104</v>
      </c>
      <c r="M15" s="8">
        <v>3308415</v>
      </c>
      <c r="N15" s="8" t="s">
        <v>27</v>
      </c>
      <c r="O15" s="8">
        <v>1648361</v>
      </c>
      <c r="P15" s="8">
        <v>314799</v>
      </c>
      <c r="Q15" s="6" t="s">
        <v>34</v>
      </c>
    </row>
    <row r="16" spans="4:17" x14ac:dyDescent="0.3">
      <c r="E16" s="7">
        <f t="shared" si="0"/>
        <v>4</v>
      </c>
      <c r="F16" s="30"/>
      <c r="G16" s="30"/>
      <c r="H16" s="8">
        <v>4</v>
      </c>
      <c r="I16" s="8">
        <v>16841719</v>
      </c>
      <c r="J16" s="8" t="s">
        <v>33</v>
      </c>
      <c r="K16" s="8">
        <v>6040440</v>
      </c>
      <c r="L16" s="8">
        <f>8123+2*3534074+3*310998+4*20041+5*884+6*25</f>
        <v>8093999</v>
      </c>
      <c r="M16" s="8">
        <v>46599748</v>
      </c>
      <c r="N16" s="8" t="s">
        <v>28</v>
      </c>
      <c r="O16" s="8">
        <v>23949702</v>
      </c>
      <c r="P16" s="8">
        <v>452135</v>
      </c>
      <c r="Q16" s="6" t="s">
        <v>35</v>
      </c>
    </row>
    <row r="17" spans="5:17" x14ac:dyDescent="0.3">
      <c r="E17" s="10">
        <f t="shared" si="0"/>
        <v>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6"/>
    </row>
    <row r="18" spans="5:17" x14ac:dyDescent="0.3">
      <c r="E18" s="10">
        <f t="shared" si="0"/>
        <v>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6"/>
    </row>
    <row r="19" spans="5:17" x14ac:dyDescent="0.3">
      <c r="E19" s="10">
        <f t="shared" si="0"/>
        <v>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6"/>
    </row>
    <row r="20" spans="5:17" x14ac:dyDescent="0.3">
      <c r="E20" s="10">
        <f t="shared" si="0"/>
        <v>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6"/>
    </row>
    <row r="21" spans="5:17" x14ac:dyDescent="0.3">
      <c r="E21" s="10">
        <f t="shared" si="0"/>
        <v>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6"/>
    </row>
    <row r="22" spans="5:17" ht="15" thickBot="1" x14ac:dyDescent="0.35">
      <c r="E22" s="9">
        <f>E21+1</f>
        <v>10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0"/>
    </row>
  </sheetData>
  <mergeCells count="10">
    <mergeCell ref="E4:H4"/>
    <mergeCell ref="E5:Q5"/>
    <mergeCell ref="F12:F16"/>
    <mergeCell ref="G12:G16"/>
    <mergeCell ref="I11:Q11"/>
    <mergeCell ref="E6:H6"/>
    <mergeCell ref="E7:H7"/>
    <mergeCell ref="E8:H8"/>
    <mergeCell ref="E9:H9"/>
    <mergeCell ref="E10:Q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danishevski</dc:creator>
  <cp:lastModifiedBy>steven danishevski</cp:lastModifiedBy>
  <dcterms:created xsi:type="dcterms:W3CDTF">2020-03-14T17:42:52Z</dcterms:created>
  <dcterms:modified xsi:type="dcterms:W3CDTF">2020-04-11T20:53:25Z</dcterms:modified>
</cp:coreProperties>
</file>