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02_RESEARCH\08_Dynamic Mechanical Analysis\Messungen\Neuer Ordner\"/>
    </mc:Choice>
  </mc:AlternateContent>
  <xr:revisionPtr revIDLastSave="0" documentId="13_ncr:1_{D3F6A6B7-42C9-4D98-92D3-AE887576D575}" xr6:coauthVersionLast="47" xr6:coauthVersionMax="47" xr10:uidLastSave="{00000000-0000-0000-0000-000000000000}"/>
  <bookViews>
    <workbookView xWindow="-120" yWindow="-120" windowWidth="38640" windowHeight="15840" xr2:uid="{CFE59A7A-123F-4CFB-8640-2D9BC7AAE474}"/>
  </bookViews>
  <sheets>
    <sheet name="Tabelle1" sheetId="1" r:id="rId1"/>
    <sheet name="Geometrie" sheetId="5" r:id="rId2"/>
    <sheet name="Tabelle2" sheetId="2" r:id="rId3"/>
    <sheet name="Tabelle2 (2)" sheetId="3" r:id="rId4"/>
    <sheet name="Tabelle2 (3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4" l="1"/>
  <c r="D28" i="4"/>
  <c r="E27" i="4"/>
  <c r="D27" i="4"/>
  <c r="E26" i="4"/>
  <c r="D26" i="4"/>
  <c r="E25" i="4"/>
  <c r="D25" i="4"/>
  <c r="E24" i="4"/>
  <c r="D24" i="4"/>
  <c r="E23" i="4"/>
  <c r="D23" i="4"/>
  <c r="M16" i="3" l="1"/>
  <c r="M11" i="3"/>
  <c r="M5" i="3"/>
  <c r="L5" i="3"/>
  <c r="L11" i="3"/>
  <c r="L16" i="3"/>
  <c r="G35" i="2" l="1"/>
  <c r="G34" i="2"/>
  <c r="F35" i="2"/>
  <c r="F34" i="2"/>
  <c r="E35" i="2"/>
  <c r="E34" i="2"/>
  <c r="D35" i="2"/>
  <c r="D34" i="2"/>
  <c r="C35" i="2"/>
  <c r="C34" i="2"/>
  <c r="B35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</calcChain>
</file>

<file path=xl/sharedStrings.xml><?xml version="1.0" encoding="utf-8"?>
<sst xmlns="http://schemas.openxmlformats.org/spreadsheetml/2006/main" count="456" uniqueCount="99">
  <si>
    <t>Protein</t>
  </si>
  <si>
    <t>Probe</t>
  </si>
  <si>
    <t>Gelbreite</t>
  </si>
  <si>
    <t>Spaltbreite</t>
  </si>
  <si>
    <t>Reißen</t>
  </si>
  <si>
    <t>Kommentar</t>
  </si>
  <si>
    <t>V20</t>
  </si>
  <si>
    <t>V40</t>
  </si>
  <si>
    <t>V20-RGD</t>
  </si>
  <si>
    <t>x</t>
  </si>
  <si>
    <t>Reißen: 0,01 Hz; max. displacement 5 mm</t>
  </si>
  <si>
    <t>Zyklisches Dehnen: 20% der Spaltbreite als maximale Ausdehnung; Frequenz 0,1Hz/1Hz/10Hz</t>
  </si>
  <si>
    <t>zyklisch</t>
  </si>
  <si>
    <t>beim Einspannen zerrissen</t>
  </si>
  <si>
    <t>Beim Einspannen zusammengefahren…. Hurenscheiße</t>
  </si>
  <si>
    <t>kein Reißupnkt in der Messung sichtbar, aber gel war auseinandergerissen</t>
  </si>
  <si>
    <t>vor Messung gerissen</t>
  </si>
  <si>
    <t>dickeres Gelstück (Probe 5)</t>
  </si>
  <si>
    <t>dickeres Gelstück (Probe 6)</t>
  </si>
  <si>
    <t>V40-RGD</t>
  </si>
  <si>
    <t>beim Einspannen gerissen</t>
  </si>
  <si>
    <t>0,1mm statt 0,4mm bei der ersten Messung als displacement eingegeben (Tippfehler) --&gt; Messung 5.1 wiederholt (5.1b)</t>
  </si>
  <si>
    <t>Drin gelassen und für Kontrollmessung verwendet (ohne Gelprobe dazwischen)</t>
  </si>
  <si>
    <t>Probe 4; Beim Einspannen in die Maschine zusmamengefahren, dann auseinandergezogen, am Ende schief drin… ein Haufen Scheiße; Level 2 auf 1,25 mm gesetzt (dann war es gespannt… wahre Auslenkung?!</t>
  </si>
  <si>
    <t xml:space="preserve">Probe 5; Beim Einspannen in Maschine wieder zusammengefahren; Auslenkung trotzdem 0,4 mm </t>
  </si>
  <si>
    <t>Dynamic Mechanical Analysis: 22.12.2020, 23.12.2020, 26.12.2020</t>
  </si>
  <si>
    <t>Kommentar Ergebnis</t>
  </si>
  <si>
    <t>ok</t>
  </si>
  <si>
    <t>sieht ok aus</t>
  </si>
  <si>
    <t>Ausschluss</t>
  </si>
  <si>
    <t>leicht "bucklig"</t>
  </si>
  <si>
    <t xml:space="preserve">sehr verrauscht, aber vllt ok </t>
  </si>
  <si>
    <t xml:space="preserve">ok </t>
  </si>
  <si>
    <t xml:space="preserve">verrauscht, evtl ok </t>
  </si>
  <si>
    <t xml:space="preserve">ok, geht so </t>
  </si>
  <si>
    <t>0,1 Hz</t>
  </si>
  <si>
    <t>1 Hz</t>
  </si>
  <si>
    <t>10 Hz</t>
  </si>
  <si>
    <t>StD</t>
  </si>
  <si>
    <t>V20-1</t>
  </si>
  <si>
    <t>V20-2</t>
  </si>
  <si>
    <t>V20-3</t>
  </si>
  <si>
    <t>V20-4</t>
  </si>
  <si>
    <t>V20-6</t>
  </si>
  <si>
    <t>V20-RGD-1</t>
  </si>
  <si>
    <t>V20-RGD-3</t>
  </si>
  <si>
    <t>V20-RGD-5</t>
  </si>
  <si>
    <t>V20-RGD-6</t>
  </si>
  <si>
    <t>V20-RGD-7</t>
  </si>
  <si>
    <t>V20-RGD-8</t>
  </si>
  <si>
    <t>40-1</t>
  </si>
  <si>
    <t>40-2</t>
  </si>
  <si>
    <t>40-4</t>
  </si>
  <si>
    <t>40-5</t>
  </si>
  <si>
    <t>40-6</t>
  </si>
  <si>
    <t>40-7</t>
  </si>
  <si>
    <t>40-8</t>
  </si>
  <si>
    <t>40-RGD-1</t>
  </si>
  <si>
    <t>40-RGD-2</t>
  </si>
  <si>
    <t>40-RGD-3</t>
  </si>
  <si>
    <t>40-RGD-4</t>
  </si>
  <si>
    <t>40-RGD-5</t>
  </si>
  <si>
    <t>40-RGD-6</t>
  </si>
  <si>
    <t>40-RGD-7</t>
  </si>
  <si>
    <t>X</t>
  </si>
  <si>
    <t>Maximum vor Reißpunkt; Kraft bezogen auf Kurvenmaximum</t>
  </si>
  <si>
    <t xml:space="preserve">StD </t>
  </si>
  <si>
    <t>Auslenkung</t>
  </si>
  <si>
    <t>Ausl. %</t>
  </si>
  <si>
    <t>Maximalkraft</t>
  </si>
  <si>
    <t>Differenz Kraft</t>
  </si>
  <si>
    <t>2 Peaks, erster ausgewertet</t>
  </si>
  <si>
    <t>V20-RGD-Mittel</t>
  </si>
  <si>
    <t>V20-Mittel</t>
  </si>
  <si>
    <t>V40-Mittel</t>
  </si>
  <si>
    <t>V40-RGD-Mittel</t>
  </si>
  <si>
    <t>V20-alle</t>
  </si>
  <si>
    <t>V40-alle</t>
  </si>
  <si>
    <t>Geltyp</t>
  </si>
  <si>
    <t>ULD-V20-ULD</t>
  </si>
  <si>
    <t>ULD-V20-RGD-ULD</t>
  </si>
  <si>
    <t>ULD-V40-ULD</t>
  </si>
  <si>
    <t>ULD-V40-RGD-ULD</t>
  </si>
  <si>
    <t>V20, 10 %</t>
  </si>
  <si>
    <t>V40. 20%</t>
  </si>
  <si>
    <t>Vgl. Vorversuch 1 Hz (28.8.19)</t>
  </si>
  <si>
    <t>V20, 20%</t>
  </si>
  <si>
    <t>Mittelwert</t>
  </si>
  <si>
    <t>StD Mittelwert</t>
  </si>
  <si>
    <t>E-Modul (kPa)</t>
  </si>
  <si>
    <t>StD (kPa)</t>
  </si>
  <si>
    <t>n.e.</t>
  </si>
  <si>
    <t>ULD-V20-ULD + ULD-V20-RGD-ULD</t>
  </si>
  <si>
    <t>ULD-V40-ULD + ULD-V40-RGD-ULD</t>
  </si>
  <si>
    <t xml:space="preserve">Rekonstitution der lyophilisierten Proteine in ddH2O, finale Proteinkonzentration 20% (w/v), Riboflavin f.c. 2,5 mM, APS f.c. 30 mM; Belichtung und Polymerisation bei 80% Intensität, 6 cm Abstand zur Lichtquelle und 60 Sekunden pro Seite (insgesamt eingestrahlte Belichtungsenergie: 67,7 J/cm²). </t>
  </si>
  <si>
    <t>#</t>
  </si>
  <si>
    <t>Maximalkraft (kPa)</t>
  </si>
  <si>
    <t>initial</t>
  </si>
  <si>
    <t>kept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</si>
</sst>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2" xfId="0" applyFont="1" applyFill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4" borderId="1" xfId="0" applyFill="1" applyBorder="1"/>
    <xf numFmtId="164" fontId="0" fillId="0" borderId="1" xfId="0" applyNumberFormat="1" applyBorder="1"/>
    <xf numFmtId="164" fontId="6" fillId="5" borderId="1" xfId="0" applyNumberFormat="1" applyFont="1" applyFill="1" applyBorder="1"/>
    <xf numFmtId="0" fontId="0" fillId="0" borderId="2" xfId="0" applyFill="1" applyBorder="1"/>
    <xf numFmtId="164" fontId="0" fillId="5" borderId="1" xfId="0" applyNumberFormat="1" applyFill="1" applyBorder="1"/>
    <xf numFmtId="0" fontId="1" fillId="0" borderId="0" xfId="0" applyFont="1" applyFill="1" applyBorder="1"/>
    <xf numFmtId="2" fontId="0" fillId="0" borderId="1" xfId="0" applyNumberFormat="1" applyBorder="1"/>
    <xf numFmtId="2" fontId="0" fillId="0" borderId="1" xfId="0" applyNumberFormat="1" applyFont="1" applyFill="1" applyBorder="1"/>
    <xf numFmtId="0" fontId="0" fillId="0" borderId="2" xfId="0" applyBorder="1"/>
    <xf numFmtId="2" fontId="0" fillId="0" borderId="0" xfId="0" applyNumberForma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0,1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Tabelle2!$C$4:$C$35</c:f>
                <c:numCache>
                  <c:formatCode>General</c:formatCode>
                  <c:ptCount val="32"/>
                  <c:pt idx="0">
                    <c:v>10158.950106443621</c:v>
                  </c:pt>
                  <c:pt idx="1">
                    <c:v>17521.690571868479</c:v>
                  </c:pt>
                  <c:pt idx="2">
                    <c:v>4958.0982597444008</c:v>
                  </c:pt>
                  <c:pt idx="3">
                    <c:v>2961.1526586563773</c:v>
                  </c:pt>
                  <c:pt idx="4">
                    <c:v>5180.8684012642698</c:v>
                  </c:pt>
                  <c:pt idx="5">
                    <c:v>13502.471024289969</c:v>
                  </c:pt>
                  <c:pt idx="7">
                    <c:v>4881.3851036671385</c:v>
                  </c:pt>
                  <c:pt idx="8">
                    <c:v>8292.5221339715263</c:v>
                  </c:pt>
                  <c:pt idx="9">
                    <c:v>4483.9557369796657</c:v>
                  </c:pt>
                  <c:pt idx="10">
                    <c:v>15774.603954654256</c:v>
                  </c:pt>
                  <c:pt idx="11">
                    <c:v>4821.3410232665519</c:v>
                  </c:pt>
                  <c:pt idx="12">
                    <c:v>9809.115717307177</c:v>
                  </c:pt>
                  <c:pt idx="13">
                    <c:v>4857.3301215924375</c:v>
                  </c:pt>
                  <c:pt idx="14">
                    <c:v>24414.701593868631</c:v>
                  </c:pt>
                  <c:pt idx="15">
                    <c:v>4830.5036606351377</c:v>
                  </c:pt>
                  <c:pt idx="16">
                    <c:v>16869.23724116723</c:v>
                  </c:pt>
                  <c:pt idx="17">
                    <c:v>0</c:v>
                  </c:pt>
                  <c:pt idx="18">
                    <c:v>2485.9590614807148</c:v>
                  </c:pt>
                  <c:pt idx="19">
                    <c:v>7814.8625965786705</c:v>
                  </c:pt>
                  <c:pt idx="20">
                    <c:v>2664.5677547458085</c:v>
                  </c:pt>
                  <c:pt idx="21">
                    <c:v>9494.6536895184927</c:v>
                  </c:pt>
                  <c:pt idx="22">
                    <c:v>2912.3987450329064</c:v>
                  </c:pt>
                  <c:pt idx="23">
                    <c:v>0</c:v>
                  </c:pt>
                  <c:pt idx="24">
                    <c:v>5888.7557067702674</c:v>
                  </c:pt>
                  <c:pt idx="26">
                    <c:v>164328.43988106505</c:v>
                  </c:pt>
                  <c:pt idx="27">
                    <c:v>148083.23202791589</c:v>
                  </c:pt>
                  <c:pt idx="28">
                    <c:v>21266.228793558566</c:v>
                  </c:pt>
                  <c:pt idx="29">
                    <c:v>52071.133279286842</c:v>
                  </c:pt>
                  <c:pt idx="30">
                    <c:v>148006.0599001307</c:v>
                  </c:pt>
                  <c:pt idx="31">
                    <c:v>48558.11415259332</c:v>
                  </c:pt>
                </c:numCache>
              </c:numRef>
            </c:plus>
            <c:minus>
              <c:numRef>
                <c:f>Tabelle2!$C$4:$C$35</c:f>
                <c:numCache>
                  <c:formatCode>General</c:formatCode>
                  <c:ptCount val="32"/>
                  <c:pt idx="0">
                    <c:v>10158.950106443621</c:v>
                  </c:pt>
                  <c:pt idx="1">
                    <c:v>17521.690571868479</c:v>
                  </c:pt>
                  <c:pt idx="2">
                    <c:v>4958.0982597444008</c:v>
                  </c:pt>
                  <c:pt idx="3">
                    <c:v>2961.1526586563773</c:v>
                  </c:pt>
                  <c:pt idx="4">
                    <c:v>5180.8684012642698</c:v>
                  </c:pt>
                  <c:pt idx="5">
                    <c:v>13502.471024289969</c:v>
                  </c:pt>
                  <c:pt idx="7">
                    <c:v>4881.3851036671385</c:v>
                  </c:pt>
                  <c:pt idx="8">
                    <c:v>8292.5221339715263</c:v>
                  </c:pt>
                  <c:pt idx="9">
                    <c:v>4483.9557369796657</c:v>
                  </c:pt>
                  <c:pt idx="10">
                    <c:v>15774.603954654256</c:v>
                  </c:pt>
                  <c:pt idx="11">
                    <c:v>4821.3410232665519</c:v>
                  </c:pt>
                  <c:pt idx="12">
                    <c:v>9809.115717307177</c:v>
                  </c:pt>
                  <c:pt idx="13">
                    <c:v>4857.3301215924375</c:v>
                  </c:pt>
                  <c:pt idx="14">
                    <c:v>24414.701593868631</c:v>
                  </c:pt>
                  <c:pt idx="15">
                    <c:v>4830.5036606351377</c:v>
                  </c:pt>
                  <c:pt idx="16">
                    <c:v>16869.23724116723</c:v>
                  </c:pt>
                  <c:pt idx="17">
                    <c:v>0</c:v>
                  </c:pt>
                  <c:pt idx="18">
                    <c:v>2485.9590614807148</c:v>
                  </c:pt>
                  <c:pt idx="19">
                    <c:v>7814.8625965786705</c:v>
                  </c:pt>
                  <c:pt idx="20">
                    <c:v>2664.5677547458085</c:v>
                  </c:pt>
                  <c:pt idx="21">
                    <c:v>9494.6536895184927</c:v>
                  </c:pt>
                  <c:pt idx="22">
                    <c:v>2912.3987450329064</c:v>
                  </c:pt>
                  <c:pt idx="23">
                    <c:v>0</c:v>
                  </c:pt>
                  <c:pt idx="24">
                    <c:v>5888.7557067702674</c:v>
                  </c:pt>
                  <c:pt idx="26">
                    <c:v>164328.43988106505</c:v>
                  </c:pt>
                  <c:pt idx="27">
                    <c:v>148083.23202791589</c:v>
                  </c:pt>
                  <c:pt idx="28">
                    <c:v>21266.228793558566</c:v>
                  </c:pt>
                  <c:pt idx="29">
                    <c:v>52071.133279286842</c:v>
                  </c:pt>
                  <c:pt idx="30">
                    <c:v>148006.0599001307</c:v>
                  </c:pt>
                  <c:pt idx="31">
                    <c:v>48558.11415259332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Tabelle2!$A$4:$A$35</c:f>
              <c:strCache>
                <c:ptCount val="32"/>
                <c:pt idx="0">
                  <c:v>V20-1</c:v>
                </c:pt>
                <c:pt idx="1">
                  <c:v>V20-2</c:v>
                </c:pt>
                <c:pt idx="2">
                  <c:v>V20-3</c:v>
                </c:pt>
                <c:pt idx="3">
                  <c:v>V20-4</c:v>
                </c:pt>
                <c:pt idx="4">
                  <c:v>V20-6</c:v>
                </c:pt>
                <c:pt idx="5">
                  <c:v>V20-RGD-1</c:v>
                </c:pt>
                <c:pt idx="6">
                  <c:v>V20-RGD-3</c:v>
                </c:pt>
                <c:pt idx="7">
                  <c:v>V20-RGD-5</c:v>
                </c:pt>
                <c:pt idx="8">
                  <c:v>V20-RGD-6</c:v>
                </c:pt>
                <c:pt idx="9">
                  <c:v>V20-RGD-7</c:v>
                </c:pt>
                <c:pt idx="10">
                  <c:v>V20-RGD-8</c:v>
                </c:pt>
                <c:pt idx="11">
                  <c:v>40-1</c:v>
                </c:pt>
                <c:pt idx="12">
                  <c:v>40-2</c:v>
                </c:pt>
                <c:pt idx="13">
                  <c:v>40-4</c:v>
                </c:pt>
                <c:pt idx="14">
                  <c:v>40-5</c:v>
                </c:pt>
                <c:pt idx="15">
                  <c:v>40-6</c:v>
                </c:pt>
                <c:pt idx="16">
                  <c:v>40-7</c:v>
                </c:pt>
                <c:pt idx="17">
                  <c:v>40-8</c:v>
                </c:pt>
                <c:pt idx="18">
                  <c:v>40-RGD-1</c:v>
                </c:pt>
                <c:pt idx="19">
                  <c:v>40-RGD-2</c:v>
                </c:pt>
                <c:pt idx="20">
                  <c:v>40-RGD-3</c:v>
                </c:pt>
                <c:pt idx="21">
                  <c:v>40-RGD-4</c:v>
                </c:pt>
                <c:pt idx="22">
                  <c:v>40-RGD-5</c:v>
                </c:pt>
                <c:pt idx="23">
                  <c:v>40-RGD-6</c:v>
                </c:pt>
                <c:pt idx="24">
                  <c:v>40-RGD-7</c:v>
                </c:pt>
                <c:pt idx="26">
                  <c:v>V20-Mittel</c:v>
                </c:pt>
                <c:pt idx="27">
                  <c:v>V20-RGD-Mittel</c:v>
                </c:pt>
                <c:pt idx="28">
                  <c:v>V40-Mittel</c:v>
                </c:pt>
                <c:pt idx="29">
                  <c:v>V40-RGD-Mittel</c:v>
                </c:pt>
                <c:pt idx="30">
                  <c:v>V20-alle</c:v>
                </c:pt>
                <c:pt idx="31">
                  <c:v>V40-alle</c:v>
                </c:pt>
              </c:strCache>
            </c:strRef>
          </c:cat>
          <c:val>
            <c:numRef>
              <c:f>Tabelle2!$B$4:$B$35</c:f>
              <c:numCache>
                <c:formatCode>0.0</c:formatCode>
                <c:ptCount val="32"/>
                <c:pt idx="0">
                  <c:v>344726.3097915565</c:v>
                </c:pt>
                <c:pt idx="1">
                  <c:v>511822.97808887484</c:v>
                </c:pt>
                <c:pt idx="2">
                  <c:v>369688.71076917677</c:v>
                </c:pt>
                <c:pt idx="3">
                  <c:v>227483.58273753361</c:v>
                </c:pt>
                <c:pt idx="4">
                  <c:v>73765.846223335946</c:v>
                </c:pt>
                <c:pt idx="5">
                  <c:v>424576.96859611972</c:v>
                </c:pt>
                <c:pt idx="7">
                  <c:v>199968.54284551399</c:v>
                </c:pt>
                <c:pt idx="8">
                  <c:v>153816.35956426046</c:v>
                </c:pt>
                <c:pt idx="9">
                  <c:v>501687.15247287741</c:v>
                </c:pt>
                <c:pt idx="10">
                  <c:v>366695.47344569786</c:v>
                </c:pt>
                <c:pt idx="11">
                  <c:v>8428.3429450158055</c:v>
                </c:pt>
                <c:pt idx="12">
                  <c:v>19316.87204569154</c:v>
                </c:pt>
                <c:pt idx="13">
                  <c:v>61902.121319893573</c:v>
                </c:pt>
                <c:pt idx="14">
                  <c:v>27265.466308345825</c:v>
                </c:pt>
                <c:pt idx="15">
                  <c:v>56479.06071105961</c:v>
                </c:pt>
                <c:pt idx="16">
                  <c:v>25855.515770604205</c:v>
                </c:pt>
                <c:pt idx="17">
                  <c:v>0</c:v>
                </c:pt>
                <c:pt idx="18">
                  <c:v>156402.73851426874</c:v>
                </c:pt>
                <c:pt idx="19">
                  <c:v>95761.714656924582</c:v>
                </c:pt>
                <c:pt idx="20">
                  <c:v>52259.524139811751</c:v>
                </c:pt>
                <c:pt idx="21">
                  <c:v>83865.264649997029</c:v>
                </c:pt>
                <c:pt idx="22">
                  <c:v>70957.911874201978</c:v>
                </c:pt>
                <c:pt idx="23">
                  <c:v>0</c:v>
                </c:pt>
                <c:pt idx="24">
                  <c:v>135585.07047225552</c:v>
                </c:pt>
                <c:pt idx="26">
                  <c:v>305497.48552209552</c:v>
                </c:pt>
                <c:pt idx="27">
                  <c:v>329348.89938489388</c:v>
                </c:pt>
                <c:pt idx="28">
                  <c:v>33207.896516768429</c:v>
                </c:pt>
                <c:pt idx="29">
                  <c:v>99138.704051243258</c:v>
                </c:pt>
                <c:pt idx="30">
                  <c:v>317423.1924534947</c:v>
                </c:pt>
                <c:pt idx="31">
                  <c:v>66173.300284005833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9-4630-B7A7-FF0B9A01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(2)'!$H$5:$H$33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73.614111285156</c:v>
                  </c:pt>
                  <c:pt idx="2">
                    <c:v>2.2944838556558542</c:v>
                  </c:pt>
                  <c:pt idx="3">
                    <c:v>12.429799352085688</c:v>
                  </c:pt>
                  <c:pt idx="4">
                    <c:v>2.7186676983948899</c:v>
                  </c:pt>
                  <c:pt idx="5">
                    <c:v>3.2461559283849422</c:v>
                  </c:pt>
                  <c:pt idx="6">
                    <c:v>5.4146981683718849</c:v>
                  </c:pt>
                  <c:pt idx="7">
                    <c:v>6.8718036750108276</c:v>
                  </c:pt>
                  <c:pt idx="8">
                    <c:v>8.8229543461371058</c:v>
                  </c:pt>
                  <c:pt idx="9">
                    <c:v>10.785568819629125</c:v>
                  </c:pt>
                  <c:pt idx="10">
                    <c:v>12.231731675253572</c:v>
                  </c:pt>
                  <c:pt idx="11">
                    <c:v>0</c:v>
                  </c:pt>
                  <c:pt idx="12">
                    <c:v>6.4308286592709214</c:v>
                  </c:pt>
                  <c:pt idx="13">
                    <c:v>3.5295294414259879</c:v>
                  </c:pt>
                  <c:pt idx="14">
                    <c:v>11.069768451255442</c:v>
                  </c:pt>
                  <c:pt idx="15">
                    <c:v>9.5685243101896553</c:v>
                  </c:pt>
                  <c:pt idx="16">
                    <c:v>10.277805965671227</c:v>
                  </c:pt>
                  <c:pt idx="17">
                    <c:v>1.4846068980832174</c:v>
                  </c:pt>
                  <c:pt idx="18">
                    <c:v>2.6801115272096996</c:v>
                  </c:pt>
                  <c:pt idx="19">
                    <c:v>6.5039241222637738</c:v>
                  </c:pt>
                  <c:pt idx="20">
                    <c:v>3.2132153541895279</c:v>
                  </c:pt>
                  <c:pt idx="21">
                    <c:v>6.9618821607886883</c:v>
                  </c:pt>
                  <c:pt idx="22">
                    <c:v>10.934966191778591</c:v>
                  </c:pt>
                  <c:pt idx="23">
                    <c:v>34.221562202444716</c:v>
                  </c:pt>
                  <c:pt idx="24">
                    <c:v>120.28085032707168</c:v>
                  </c:pt>
                  <c:pt idx="25">
                    <c:v>3.1371132140339228</c:v>
                  </c:pt>
                  <c:pt idx="26">
                    <c:v>33.481275834361561</c:v>
                  </c:pt>
                  <c:pt idx="27">
                    <c:v>243.08925192052413</c:v>
                  </c:pt>
                  <c:pt idx="28">
                    <c:v>36.356578243966048</c:v>
                  </c:pt>
                </c:numCache>
              </c:numRef>
            </c:plus>
            <c:minus>
              <c:numRef>
                <c:f>'Tabelle2 (2)'!$H$5:$H$33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73.614111285156</c:v>
                  </c:pt>
                  <c:pt idx="2">
                    <c:v>2.2944838556558542</c:v>
                  </c:pt>
                  <c:pt idx="3">
                    <c:v>12.429799352085688</c:v>
                  </c:pt>
                  <c:pt idx="4">
                    <c:v>2.7186676983948899</c:v>
                  </c:pt>
                  <c:pt idx="5">
                    <c:v>3.2461559283849422</c:v>
                  </c:pt>
                  <c:pt idx="6">
                    <c:v>5.4146981683718849</c:v>
                  </c:pt>
                  <c:pt idx="7">
                    <c:v>6.8718036750108276</c:v>
                  </c:pt>
                  <c:pt idx="8">
                    <c:v>8.8229543461371058</c:v>
                  </c:pt>
                  <c:pt idx="9">
                    <c:v>10.785568819629125</c:v>
                  </c:pt>
                  <c:pt idx="10">
                    <c:v>12.231731675253572</c:v>
                  </c:pt>
                  <c:pt idx="11">
                    <c:v>0</c:v>
                  </c:pt>
                  <c:pt idx="12">
                    <c:v>6.4308286592709214</c:v>
                  </c:pt>
                  <c:pt idx="13">
                    <c:v>3.5295294414259879</c:v>
                  </c:pt>
                  <c:pt idx="14">
                    <c:v>11.069768451255442</c:v>
                  </c:pt>
                  <c:pt idx="15">
                    <c:v>9.5685243101896553</c:v>
                  </c:pt>
                  <c:pt idx="16">
                    <c:v>10.277805965671227</c:v>
                  </c:pt>
                  <c:pt idx="17">
                    <c:v>1.4846068980832174</c:v>
                  </c:pt>
                  <c:pt idx="18">
                    <c:v>2.6801115272096996</c:v>
                  </c:pt>
                  <c:pt idx="19">
                    <c:v>6.5039241222637738</c:v>
                  </c:pt>
                  <c:pt idx="20">
                    <c:v>3.2132153541895279</c:v>
                  </c:pt>
                  <c:pt idx="21">
                    <c:v>6.9618821607886883</c:v>
                  </c:pt>
                  <c:pt idx="22">
                    <c:v>10.934966191778591</c:v>
                  </c:pt>
                  <c:pt idx="23">
                    <c:v>34.221562202444716</c:v>
                  </c:pt>
                  <c:pt idx="24">
                    <c:v>120.28085032707168</c:v>
                  </c:pt>
                  <c:pt idx="25">
                    <c:v>3.1371132140339228</c:v>
                  </c:pt>
                  <c:pt idx="26">
                    <c:v>33.481275834361561</c:v>
                  </c:pt>
                  <c:pt idx="27">
                    <c:v>243.08925192052413</c:v>
                  </c:pt>
                  <c:pt idx="28">
                    <c:v>36.356578243966048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(2)'!$B$5:$B$33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ULD-V20-ULD</c:v>
                </c:pt>
                <c:pt idx="24">
                  <c:v>ULD-V20-RGD-ULD</c:v>
                </c:pt>
                <c:pt idx="25">
                  <c:v>ULD-V40-ULD</c:v>
                </c:pt>
                <c:pt idx="26">
                  <c:v>ULD-V40-RGD-ULD</c:v>
                </c:pt>
                <c:pt idx="27">
                  <c:v>ULD-V20-ULD + ULD-V20-RGD-ULD</c:v>
                </c:pt>
                <c:pt idx="28">
                  <c:v>ULD-V40-ULD + ULD-V40-RGD-ULD</c:v>
                </c:pt>
              </c:strCache>
            </c:strRef>
          </c:cat>
          <c:val>
            <c:numRef>
              <c:f>'Tabelle2 (2)'!$G$5:$G$33</c:f>
              <c:numCache>
                <c:formatCode>0.00</c:formatCode>
                <c:ptCount val="29"/>
                <c:pt idx="0">
                  <c:v>0</c:v>
                </c:pt>
                <c:pt idx="1">
                  <c:v>870.79993595869973</c:v>
                </c:pt>
                <c:pt idx="2">
                  <c:v>303.71077239030745</c:v>
                </c:pt>
                <c:pt idx="3">
                  <c:v>252.35033173088132</c:v>
                </c:pt>
                <c:pt idx="4">
                  <c:v>29.754727577090254</c:v>
                </c:pt>
                <c:pt idx="5">
                  <c:v>286.26764282731011</c:v>
                </c:pt>
                <c:pt idx="6">
                  <c:v>107.01128841390185</c:v>
                </c:pt>
                <c:pt idx="7">
                  <c:v>17.441162884029492</c:v>
                </c:pt>
                <c:pt idx="8">
                  <c:v>162.00988305643838</c:v>
                </c:pt>
                <c:pt idx="9">
                  <c:v>346.78266549903788</c:v>
                </c:pt>
                <c:pt idx="10">
                  <c:v>222.28880964363029</c:v>
                </c:pt>
                <c:pt idx="11">
                  <c:v>0</c:v>
                </c:pt>
                <c:pt idx="12">
                  <c:v>24.104541439701997</c:v>
                </c:pt>
                <c:pt idx="13">
                  <c:v>87.527445783213082</c:v>
                </c:pt>
                <c:pt idx="14">
                  <c:v>20.856369793480614</c:v>
                </c:pt>
                <c:pt idx="15">
                  <c:v>54.614347519368081</c:v>
                </c:pt>
                <c:pt idx="16">
                  <c:v>42.564883482744833</c:v>
                </c:pt>
                <c:pt idx="17">
                  <c:v>76.630003873822503</c:v>
                </c:pt>
                <c:pt idx="18">
                  <c:v>58.558817567445736</c:v>
                </c:pt>
                <c:pt idx="19">
                  <c:v>89.106505213665415</c:v>
                </c:pt>
                <c:pt idx="20">
                  <c:v>78.938686805627299</c:v>
                </c:pt>
                <c:pt idx="21">
                  <c:v>25.595894841561105</c:v>
                </c:pt>
                <c:pt idx="22">
                  <c:v>126.78800610029189</c:v>
                </c:pt>
                <c:pt idx="23">
                  <c:v>364.15394191424468</c:v>
                </c:pt>
                <c:pt idx="24">
                  <c:v>190.300242054058</c:v>
                </c:pt>
                <c:pt idx="25">
                  <c:v>45.933517603701723</c:v>
                </c:pt>
                <c:pt idx="26">
                  <c:v>75.936319067068993</c:v>
                </c:pt>
                <c:pt idx="27">
                  <c:v>259.8417219981327</c:v>
                </c:pt>
                <c:pt idx="28">
                  <c:v>62.298682038265682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F-41FD-B9BC-C3325B2C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E-Module</a:t>
            </a:r>
            <a:r>
              <a:rPr lang="de-DE" sz="1200" baseline="0"/>
              <a:t> (Mittelwerte) nach Geltyp und Frequenz</a:t>
            </a:r>
            <a:endParaRPr lang="de-D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'Tabelle2 (2)'!$C$3:$D$3</c:f>
              <c:strCache>
                <c:ptCount val="1"/>
                <c:pt idx="0">
                  <c:v>0,1 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(2)'!$D$28:$D$33</c:f>
                <c:numCache>
                  <c:formatCode>General</c:formatCode>
                  <c:ptCount val="6"/>
                  <c:pt idx="0">
                    <c:v>164.32843988106515</c:v>
                  </c:pt>
                  <c:pt idx="1">
                    <c:v>188.73622989225026</c:v>
                  </c:pt>
                  <c:pt idx="2">
                    <c:v>21.266228793558568</c:v>
                  </c:pt>
                  <c:pt idx="3">
                    <c:v>39.608089662805241</c:v>
                  </c:pt>
                  <c:pt idx="4">
                    <c:v>169.92641225549346</c:v>
                  </c:pt>
                  <c:pt idx="5">
                    <c:v>45.871243136362288</c:v>
                  </c:pt>
                </c:numCache>
              </c:numRef>
            </c:plus>
            <c:minus>
              <c:numRef>
                <c:f>'Tabelle2 (2)'!$D$28:$D$33</c:f>
                <c:numCache>
                  <c:formatCode>General</c:formatCode>
                  <c:ptCount val="6"/>
                  <c:pt idx="0">
                    <c:v>164.32843988106515</c:v>
                  </c:pt>
                  <c:pt idx="1">
                    <c:v>188.73622989225026</c:v>
                  </c:pt>
                  <c:pt idx="2">
                    <c:v>21.266228793558568</c:v>
                  </c:pt>
                  <c:pt idx="3">
                    <c:v>39.608089662805241</c:v>
                  </c:pt>
                  <c:pt idx="4">
                    <c:v>169.92641225549346</c:v>
                  </c:pt>
                  <c:pt idx="5">
                    <c:v>45.871243136362288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(2)'!$B$28:$B$33</c:f>
              <c:strCache>
                <c:ptCount val="6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  <c:pt idx="4">
                  <c:v>ULD-V20-ULD + ULD-V20-RGD-ULD</c:v>
                </c:pt>
                <c:pt idx="5">
                  <c:v>ULD-V40-ULD + ULD-V40-RGD-ULD</c:v>
                </c:pt>
              </c:strCache>
            </c:strRef>
          </c:cat>
          <c:val>
            <c:numRef>
              <c:f>'Tabelle2 (2)'!$C$28:$C$33</c:f>
              <c:numCache>
                <c:formatCode>0.00</c:formatCode>
                <c:ptCount val="6"/>
                <c:pt idx="0">
                  <c:v>305.49748552209564</c:v>
                </c:pt>
                <c:pt idx="1">
                  <c:v>329.34889938489391</c:v>
                </c:pt>
                <c:pt idx="2">
                  <c:v>33.207896516768429</c:v>
                </c:pt>
                <c:pt idx="3">
                  <c:v>99.138704051243252</c:v>
                </c:pt>
                <c:pt idx="4">
                  <c:v>317.42319245349478</c:v>
                </c:pt>
                <c:pt idx="5">
                  <c:v>66.173300284005833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A-42C6-9313-CE5D7242BBA1}"/>
            </c:ext>
          </c:extLst>
        </c:ser>
        <c:ser>
          <c:idx val="1"/>
          <c:order val="1"/>
          <c:tx>
            <c:strRef>
              <c:f>'Tabelle2 (2)'!$E$3:$F$3</c:f>
              <c:strCache>
                <c:ptCount val="1"/>
                <c:pt idx="0">
                  <c:v>1 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(2)'!$F$28:$F$33</c:f>
                <c:numCache>
                  <c:formatCode>General</c:formatCode>
                  <c:ptCount val="6"/>
                  <c:pt idx="0">
                    <c:v>222.93331026979453</c:v>
                  </c:pt>
                  <c:pt idx="1">
                    <c:v>208.55892204875258</c:v>
                  </c:pt>
                  <c:pt idx="2">
                    <c:v>27.545416561011415</c:v>
                  </c:pt>
                  <c:pt idx="3">
                    <c:v>42.022872516909523</c:v>
                  </c:pt>
                  <c:pt idx="4">
                    <c:v>205.65617150251123</c:v>
                  </c:pt>
                  <c:pt idx="5">
                    <c:v>40.71951196757572</c:v>
                  </c:pt>
                </c:numCache>
              </c:numRef>
            </c:plus>
            <c:minus>
              <c:numRef>
                <c:f>'Tabelle2 (2)'!$F$28:$F$33</c:f>
                <c:numCache>
                  <c:formatCode>General</c:formatCode>
                  <c:ptCount val="6"/>
                  <c:pt idx="0">
                    <c:v>222.93331026979453</c:v>
                  </c:pt>
                  <c:pt idx="1">
                    <c:v>208.55892204875258</c:v>
                  </c:pt>
                  <c:pt idx="2">
                    <c:v>27.545416561011415</c:v>
                  </c:pt>
                  <c:pt idx="3">
                    <c:v>42.022872516909523</c:v>
                  </c:pt>
                  <c:pt idx="4">
                    <c:v>205.65617150251123</c:v>
                  </c:pt>
                  <c:pt idx="5">
                    <c:v>40.71951196757572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(2)'!$B$28:$B$33</c:f>
              <c:strCache>
                <c:ptCount val="6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  <c:pt idx="4">
                  <c:v>ULD-V20-ULD + ULD-V20-RGD-ULD</c:v>
                </c:pt>
                <c:pt idx="5">
                  <c:v>ULD-V40-ULD + ULD-V40-RGD-ULD</c:v>
                </c:pt>
              </c:strCache>
            </c:strRef>
          </c:cat>
          <c:val>
            <c:numRef>
              <c:f>'Tabelle2 (2)'!$E$28:$E$33</c:f>
              <c:numCache>
                <c:formatCode>0.00</c:formatCode>
                <c:ptCount val="6"/>
                <c:pt idx="0">
                  <c:v>369.83960434296779</c:v>
                </c:pt>
                <c:pt idx="1">
                  <c:v>419.26898221849069</c:v>
                </c:pt>
                <c:pt idx="2">
                  <c:v>63.288453182670438</c:v>
                </c:pt>
                <c:pt idx="3">
                  <c:v>91.039498567505774</c:v>
                </c:pt>
                <c:pt idx="4">
                  <c:v>396.80108318416217</c:v>
                </c:pt>
                <c:pt idx="5">
                  <c:v>75.90256472123194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A-42C6-9313-CE5D7242BBA1}"/>
            </c:ext>
          </c:extLst>
        </c:ser>
        <c:ser>
          <c:idx val="2"/>
          <c:order val="2"/>
          <c:tx>
            <c:strRef>
              <c:f>'Tabelle2 (2)'!$G$3:$H$3</c:f>
              <c:strCache>
                <c:ptCount val="1"/>
                <c:pt idx="0">
                  <c:v>10 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(2)'!$H$28:$H$33</c:f>
                <c:numCache>
                  <c:formatCode>General</c:formatCode>
                  <c:ptCount val="6"/>
                  <c:pt idx="0">
                    <c:v>34.221562202444716</c:v>
                  </c:pt>
                  <c:pt idx="1">
                    <c:v>120.28085032707168</c:v>
                  </c:pt>
                  <c:pt idx="2">
                    <c:v>3.1371132140339228</c:v>
                  </c:pt>
                  <c:pt idx="3">
                    <c:v>33.481275834361561</c:v>
                  </c:pt>
                  <c:pt idx="4">
                    <c:v>243.08925192052413</c:v>
                  </c:pt>
                  <c:pt idx="5">
                    <c:v>36.356578243966048</c:v>
                  </c:pt>
                </c:numCache>
              </c:numRef>
            </c:plus>
            <c:minus>
              <c:numRef>
                <c:f>'Tabelle2 (2)'!$H$28:$H$33</c:f>
                <c:numCache>
                  <c:formatCode>General</c:formatCode>
                  <c:ptCount val="6"/>
                  <c:pt idx="0">
                    <c:v>34.221562202444716</c:v>
                  </c:pt>
                  <c:pt idx="1">
                    <c:v>120.28085032707168</c:v>
                  </c:pt>
                  <c:pt idx="2">
                    <c:v>3.1371132140339228</c:v>
                  </c:pt>
                  <c:pt idx="3">
                    <c:v>33.481275834361561</c:v>
                  </c:pt>
                  <c:pt idx="4">
                    <c:v>243.08925192052413</c:v>
                  </c:pt>
                  <c:pt idx="5">
                    <c:v>36.356578243966048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(2)'!$B$28:$B$33</c:f>
              <c:strCache>
                <c:ptCount val="6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  <c:pt idx="4">
                  <c:v>ULD-V20-ULD + ULD-V20-RGD-ULD</c:v>
                </c:pt>
                <c:pt idx="5">
                  <c:v>ULD-V40-ULD + ULD-V40-RGD-ULD</c:v>
                </c:pt>
              </c:strCache>
            </c:strRef>
          </c:cat>
          <c:val>
            <c:numRef>
              <c:f>'Tabelle2 (2)'!$G$28:$G$33</c:f>
              <c:numCache>
                <c:formatCode>0.00</c:formatCode>
                <c:ptCount val="6"/>
                <c:pt idx="0">
                  <c:v>364.15394191424468</c:v>
                </c:pt>
                <c:pt idx="1">
                  <c:v>190.300242054058</c:v>
                </c:pt>
                <c:pt idx="2">
                  <c:v>45.933517603701723</c:v>
                </c:pt>
                <c:pt idx="3">
                  <c:v>75.936319067068993</c:v>
                </c:pt>
                <c:pt idx="4">
                  <c:v>259.8417219981327</c:v>
                </c:pt>
                <c:pt idx="5">
                  <c:v>62.298682038265682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A-42C6-9313-CE5D7242B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710015"/>
        <c:axId val="924710847"/>
      </c:barChart>
      <c:catAx>
        <c:axId val="92471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4710847"/>
        <c:crosses val="autoZero"/>
        <c:auto val="1"/>
        <c:lblAlgn val="ctr"/>
        <c:lblOffset val="100"/>
        <c:noMultiLvlLbl val="0"/>
      </c:catAx>
      <c:valAx>
        <c:axId val="924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E-Modul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47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Maximalkraft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(3)'!$C$23:$C$28</c:f>
                <c:numCache>
                  <c:formatCode>General</c:formatCode>
                  <c:ptCount val="6"/>
                  <c:pt idx="0">
                    <c:v>75.588532891330587</c:v>
                  </c:pt>
                  <c:pt idx="1">
                    <c:v>75.32651214825836</c:v>
                  </c:pt>
                  <c:pt idx="2">
                    <c:v>47.992119073822209</c:v>
                  </c:pt>
                  <c:pt idx="3">
                    <c:v>33.097799113067865</c:v>
                  </c:pt>
                  <c:pt idx="4">
                    <c:v>71.819119483907002</c:v>
                  </c:pt>
                  <c:pt idx="5">
                    <c:v>38.849789262622735</c:v>
                  </c:pt>
                </c:numCache>
              </c:numRef>
            </c:plus>
            <c:minus>
              <c:numRef>
                <c:f>'Tabelle2 (3)'!$C$23:$C$28</c:f>
                <c:numCache>
                  <c:formatCode>General</c:formatCode>
                  <c:ptCount val="6"/>
                  <c:pt idx="0">
                    <c:v>75.588532891330587</c:v>
                  </c:pt>
                  <c:pt idx="1">
                    <c:v>75.32651214825836</c:v>
                  </c:pt>
                  <c:pt idx="2">
                    <c:v>47.992119073822209</c:v>
                  </c:pt>
                  <c:pt idx="3">
                    <c:v>33.097799113067865</c:v>
                  </c:pt>
                  <c:pt idx="4">
                    <c:v>71.819119483907002</c:v>
                  </c:pt>
                  <c:pt idx="5">
                    <c:v>38.849789262622735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(3)'!$A$23:$A$26</c:f>
              <c:strCache>
                <c:ptCount val="4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</c:strCache>
            </c:strRef>
          </c:cat>
          <c:val>
            <c:numRef>
              <c:f>'Tabelle2 (3)'!$B$23:$B$26</c:f>
              <c:numCache>
                <c:formatCode>0.00</c:formatCode>
                <c:ptCount val="4"/>
                <c:pt idx="0">
                  <c:v>126.29310344827591</c:v>
                </c:pt>
                <c:pt idx="1">
                  <c:v>89.626436781609186</c:v>
                </c:pt>
                <c:pt idx="2">
                  <c:v>83.44827586206894</c:v>
                </c:pt>
                <c:pt idx="3">
                  <c:v>62.122331691297177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B-4112-A8EB-3D268B50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06831"/>
        <c:axId val="640211407"/>
      </c:barChart>
      <c:catAx>
        <c:axId val="6402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11407"/>
        <c:crosses val="autoZero"/>
        <c:auto val="1"/>
        <c:lblAlgn val="ctr"/>
        <c:lblOffset val="100"/>
        <c:noMultiLvlLbl val="0"/>
      </c:catAx>
      <c:valAx>
        <c:axId val="640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Maximaldehnung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(3)'!$E$23:$E$28</c:f>
                <c:numCache>
                  <c:formatCode>General</c:formatCode>
                  <c:ptCount val="6"/>
                  <c:pt idx="0">
                    <c:v>45.550220222939366</c:v>
                  </c:pt>
                  <c:pt idx="1">
                    <c:v>50.503889902047014</c:v>
                  </c:pt>
                  <c:pt idx="2">
                    <c:v>64.301270075585094</c:v>
                  </c:pt>
                  <c:pt idx="3">
                    <c:v>56.040004808073327</c:v>
                  </c:pt>
                  <c:pt idx="4">
                    <c:v>51.264341772076364</c:v>
                  </c:pt>
                  <c:pt idx="5">
                    <c:v>63.841821516958291</c:v>
                  </c:pt>
                </c:numCache>
              </c:numRef>
            </c:plus>
            <c:minus>
              <c:numRef>
                <c:f>'Tabelle2 (3)'!$E$23:$E$28</c:f>
                <c:numCache>
                  <c:formatCode>General</c:formatCode>
                  <c:ptCount val="6"/>
                  <c:pt idx="0">
                    <c:v>45.550220222939366</c:v>
                  </c:pt>
                  <c:pt idx="1">
                    <c:v>50.503889902047014</c:v>
                  </c:pt>
                  <c:pt idx="2">
                    <c:v>64.301270075585094</c:v>
                  </c:pt>
                  <c:pt idx="3">
                    <c:v>56.040004808073327</c:v>
                  </c:pt>
                  <c:pt idx="4">
                    <c:v>51.264341772076364</c:v>
                  </c:pt>
                  <c:pt idx="5">
                    <c:v>63.841821516958291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(3)'!$A$23:$A$26</c:f>
              <c:strCache>
                <c:ptCount val="4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</c:strCache>
            </c:strRef>
          </c:cat>
          <c:val>
            <c:numRef>
              <c:f>'Tabelle2 (3)'!$D$23:$D$26</c:f>
              <c:numCache>
                <c:formatCode>0.00</c:formatCode>
                <c:ptCount val="4"/>
                <c:pt idx="0">
                  <c:v>241.63095238095238</c:v>
                </c:pt>
                <c:pt idx="1">
                  <c:v>175.87666666666669</c:v>
                </c:pt>
                <c:pt idx="2">
                  <c:v>276.06666666666666</c:v>
                </c:pt>
                <c:pt idx="3">
                  <c:v>211.98666666666668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2-4DFA-B165-32F20996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06831"/>
        <c:axId val="640211407"/>
      </c:barChart>
      <c:catAx>
        <c:axId val="6402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11407"/>
        <c:crosses val="autoZero"/>
        <c:auto val="1"/>
        <c:lblAlgn val="ctr"/>
        <c:lblOffset val="100"/>
        <c:noMultiLvlLbl val="0"/>
      </c:catAx>
      <c:valAx>
        <c:axId val="640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Maximaldehnung (Mittelwerte)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l0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'Tabelle2 (3)'!$A$23:$A$26</c:f>
              <c:strCache>
                <c:ptCount val="4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</c:strCache>
            </c:strRef>
          </c:cat>
          <c:val>
            <c:numRef>
              <c:f>'Tabelle2 (3)'!$F$23:$F$26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0-4B1B-84C0-7AE15FDACBA0}"/>
            </c:ext>
          </c:extLst>
        </c:ser>
        <c:ser>
          <c:idx val="0"/>
          <c:order val="1"/>
          <c:tx>
            <c:v>Ausl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(3)'!$E$23:$E$26</c:f>
                <c:numCache>
                  <c:formatCode>General</c:formatCode>
                  <c:ptCount val="4"/>
                  <c:pt idx="0">
                    <c:v>45.550220222939366</c:v>
                  </c:pt>
                  <c:pt idx="1">
                    <c:v>50.503889902047014</c:v>
                  </c:pt>
                  <c:pt idx="2">
                    <c:v>64.301270075585094</c:v>
                  </c:pt>
                  <c:pt idx="3">
                    <c:v>56.040004808073327</c:v>
                  </c:pt>
                </c:numCache>
              </c:numRef>
            </c:plus>
            <c:minus>
              <c:numRef>
                <c:f>'Tabelle2 (3)'!$E$23:$E$26</c:f>
                <c:numCache>
                  <c:formatCode>General</c:formatCode>
                  <c:ptCount val="4"/>
                  <c:pt idx="0">
                    <c:v>45.550220222939366</c:v>
                  </c:pt>
                  <c:pt idx="1">
                    <c:v>50.503889902047014</c:v>
                  </c:pt>
                  <c:pt idx="2">
                    <c:v>64.301270075585094</c:v>
                  </c:pt>
                  <c:pt idx="3">
                    <c:v>56.040004808073327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(3)'!$A$23:$A$26</c:f>
              <c:strCache>
                <c:ptCount val="4"/>
                <c:pt idx="0">
                  <c:v>ULD-V20-ULD</c:v>
                </c:pt>
                <c:pt idx="1">
                  <c:v>ULD-V20-RGD-ULD</c:v>
                </c:pt>
                <c:pt idx="2">
                  <c:v>ULD-V40-ULD</c:v>
                </c:pt>
                <c:pt idx="3">
                  <c:v>ULD-V40-RGD-ULD</c:v>
                </c:pt>
              </c:strCache>
            </c:strRef>
          </c:cat>
          <c:val>
            <c:numRef>
              <c:f>'Tabelle2 (3)'!$D$23:$D$26</c:f>
              <c:numCache>
                <c:formatCode>0.00</c:formatCode>
                <c:ptCount val="4"/>
                <c:pt idx="0">
                  <c:v>241.63095238095238</c:v>
                </c:pt>
                <c:pt idx="1">
                  <c:v>175.87666666666669</c:v>
                </c:pt>
                <c:pt idx="2">
                  <c:v>276.06666666666666</c:v>
                </c:pt>
                <c:pt idx="3">
                  <c:v>211.98666666666668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0-4B1B-84C0-7AE15FDA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0206831"/>
        <c:axId val="640211407"/>
      </c:barChart>
      <c:catAx>
        <c:axId val="640206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Maximaldehnung am Reißpunkt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11407"/>
        <c:crosses val="autoZero"/>
        <c:auto val="1"/>
        <c:lblAlgn val="ctr"/>
        <c:lblOffset val="100"/>
        <c:noMultiLvlLbl val="0"/>
      </c:catAx>
      <c:valAx>
        <c:axId val="640211407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Tabelle2!$E$4:$E$35</c:f>
                <c:numCache>
                  <c:formatCode>General</c:formatCode>
                  <c:ptCount val="32"/>
                  <c:pt idx="0">
                    <c:v>10590.901023646391</c:v>
                  </c:pt>
                  <c:pt idx="1">
                    <c:v>8176.3757344014066</c:v>
                  </c:pt>
                  <c:pt idx="2">
                    <c:v>6807.5426563220408</c:v>
                  </c:pt>
                  <c:pt idx="3">
                    <c:v>6114.0013319952905</c:v>
                  </c:pt>
                  <c:pt idx="4">
                    <c:v>2605.5105629103527</c:v>
                  </c:pt>
                  <c:pt idx="5">
                    <c:v>2712.9922140165691</c:v>
                  </c:pt>
                  <c:pt idx="6">
                    <c:v>9678.9542285719435</c:v>
                  </c:pt>
                  <c:pt idx="7">
                    <c:v>2528.1873742589514</c:v>
                  </c:pt>
                  <c:pt idx="8">
                    <c:v>3194.7736814723535</c:v>
                  </c:pt>
                  <c:pt idx="9">
                    <c:v>10940.748847530707</c:v>
                  </c:pt>
                  <c:pt idx="10">
                    <c:v>9208.3202047738414</c:v>
                  </c:pt>
                  <c:pt idx="11">
                    <c:v>11939.613636463851</c:v>
                  </c:pt>
                  <c:pt idx="12">
                    <c:v>10318.830076478986</c:v>
                  </c:pt>
                  <c:pt idx="13">
                    <c:v>10372.814130755796</c:v>
                  </c:pt>
                  <c:pt idx="14">
                    <c:v>16791.792033219117</c:v>
                  </c:pt>
                  <c:pt idx="15">
                    <c:v>9015.2305305994614</c:v>
                  </c:pt>
                  <c:pt idx="16">
                    <c:v>14017.355167004298</c:v>
                  </c:pt>
                  <c:pt idx="17">
                    <c:v>0</c:v>
                  </c:pt>
                  <c:pt idx="18">
                    <c:v>0</c:v>
                  </c:pt>
                  <c:pt idx="19">
                    <c:v>6814.1841843317015</c:v>
                  </c:pt>
                  <c:pt idx="20">
                    <c:v>1990.0093527534148</c:v>
                  </c:pt>
                  <c:pt idx="21">
                    <c:v>9890.8645788835693</c:v>
                  </c:pt>
                  <c:pt idx="22">
                    <c:v>3815.0378100907242</c:v>
                  </c:pt>
                  <c:pt idx="23">
                    <c:v>0</c:v>
                  </c:pt>
                  <c:pt idx="24">
                    <c:v>8083.731110210997</c:v>
                  </c:pt>
                  <c:pt idx="26">
                    <c:v>222933.31026979454</c:v>
                  </c:pt>
                  <c:pt idx="27">
                    <c:v>208558.92204875257</c:v>
                  </c:pt>
                  <c:pt idx="28">
                    <c:v>27545.416561011414</c:v>
                  </c:pt>
                  <c:pt idx="29">
                    <c:v>52859.270724838403</c:v>
                  </c:pt>
                  <c:pt idx="30">
                    <c:v>205656.17150251122</c:v>
                  </c:pt>
                  <c:pt idx="31">
                    <c:v>45181.459496398871</c:v>
                  </c:pt>
                </c:numCache>
              </c:numRef>
            </c:plus>
            <c:minus>
              <c:numRef>
                <c:f>Tabelle2!$E$4:$E$35</c:f>
                <c:numCache>
                  <c:formatCode>General</c:formatCode>
                  <c:ptCount val="32"/>
                  <c:pt idx="0">
                    <c:v>10590.901023646391</c:v>
                  </c:pt>
                  <c:pt idx="1">
                    <c:v>8176.3757344014066</c:v>
                  </c:pt>
                  <c:pt idx="2">
                    <c:v>6807.5426563220408</c:v>
                  </c:pt>
                  <c:pt idx="3">
                    <c:v>6114.0013319952905</c:v>
                  </c:pt>
                  <c:pt idx="4">
                    <c:v>2605.5105629103527</c:v>
                  </c:pt>
                  <c:pt idx="5">
                    <c:v>2712.9922140165691</c:v>
                  </c:pt>
                  <c:pt idx="6">
                    <c:v>9678.9542285719435</c:v>
                  </c:pt>
                  <c:pt idx="7">
                    <c:v>2528.1873742589514</c:v>
                  </c:pt>
                  <c:pt idx="8">
                    <c:v>3194.7736814723535</c:v>
                  </c:pt>
                  <c:pt idx="9">
                    <c:v>10940.748847530707</c:v>
                  </c:pt>
                  <c:pt idx="10">
                    <c:v>9208.3202047738414</c:v>
                  </c:pt>
                  <c:pt idx="11">
                    <c:v>11939.613636463851</c:v>
                  </c:pt>
                  <c:pt idx="12">
                    <c:v>10318.830076478986</c:v>
                  </c:pt>
                  <c:pt idx="13">
                    <c:v>10372.814130755796</c:v>
                  </c:pt>
                  <c:pt idx="14">
                    <c:v>16791.792033219117</c:v>
                  </c:pt>
                  <c:pt idx="15">
                    <c:v>9015.2305305994614</c:v>
                  </c:pt>
                  <c:pt idx="16">
                    <c:v>14017.355167004298</c:v>
                  </c:pt>
                  <c:pt idx="17">
                    <c:v>0</c:v>
                  </c:pt>
                  <c:pt idx="18">
                    <c:v>0</c:v>
                  </c:pt>
                  <c:pt idx="19">
                    <c:v>6814.1841843317015</c:v>
                  </c:pt>
                  <c:pt idx="20">
                    <c:v>1990.0093527534148</c:v>
                  </c:pt>
                  <c:pt idx="21">
                    <c:v>9890.8645788835693</c:v>
                  </c:pt>
                  <c:pt idx="22">
                    <c:v>3815.0378100907242</c:v>
                  </c:pt>
                  <c:pt idx="23">
                    <c:v>0</c:v>
                  </c:pt>
                  <c:pt idx="24">
                    <c:v>8083.731110210997</c:v>
                  </c:pt>
                  <c:pt idx="26">
                    <c:v>222933.31026979454</c:v>
                  </c:pt>
                  <c:pt idx="27">
                    <c:v>208558.92204875257</c:v>
                  </c:pt>
                  <c:pt idx="28">
                    <c:v>27545.416561011414</c:v>
                  </c:pt>
                  <c:pt idx="29">
                    <c:v>52859.270724838403</c:v>
                  </c:pt>
                  <c:pt idx="30">
                    <c:v>205656.17150251122</c:v>
                  </c:pt>
                  <c:pt idx="31">
                    <c:v>45181.459496398871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Tabelle2!$A$4:$A$35</c:f>
              <c:strCache>
                <c:ptCount val="32"/>
                <c:pt idx="0">
                  <c:v>V20-1</c:v>
                </c:pt>
                <c:pt idx="1">
                  <c:v>V20-2</c:v>
                </c:pt>
                <c:pt idx="2">
                  <c:v>V20-3</c:v>
                </c:pt>
                <c:pt idx="3">
                  <c:v>V20-4</c:v>
                </c:pt>
                <c:pt idx="4">
                  <c:v>V20-6</c:v>
                </c:pt>
                <c:pt idx="5">
                  <c:v>V20-RGD-1</c:v>
                </c:pt>
                <c:pt idx="6">
                  <c:v>V20-RGD-3</c:v>
                </c:pt>
                <c:pt idx="7">
                  <c:v>V20-RGD-5</c:v>
                </c:pt>
                <c:pt idx="8">
                  <c:v>V20-RGD-6</c:v>
                </c:pt>
                <c:pt idx="9">
                  <c:v>V20-RGD-7</c:v>
                </c:pt>
                <c:pt idx="10">
                  <c:v>V20-RGD-8</c:v>
                </c:pt>
                <c:pt idx="11">
                  <c:v>40-1</c:v>
                </c:pt>
                <c:pt idx="12">
                  <c:v>40-2</c:v>
                </c:pt>
                <c:pt idx="13">
                  <c:v>40-4</c:v>
                </c:pt>
                <c:pt idx="14">
                  <c:v>40-5</c:v>
                </c:pt>
                <c:pt idx="15">
                  <c:v>40-6</c:v>
                </c:pt>
                <c:pt idx="16">
                  <c:v>40-7</c:v>
                </c:pt>
                <c:pt idx="17">
                  <c:v>40-8</c:v>
                </c:pt>
                <c:pt idx="18">
                  <c:v>40-RGD-1</c:v>
                </c:pt>
                <c:pt idx="19">
                  <c:v>40-RGD-2</c:v>
                </c:pt>
                <c:pt idx="20">
                  <c:v>40-RGD-3</c:v>
                </c:pt>
                <c:pt idx="21">
                  <c:v>40-RGD-4</c:v>
                </c:pt>
                <c:pt idx="22">
                  <c:v>40-RGD-5</c:v>
                </c:pt>
                <c:pt idx="23">
                  <c:v>40-RGD-6</c:v>
                </c:pt>
                <c:pt idx="24">
                  <c:v>40-RGD-7</c:v>
                </c:pt>
                <c:pt idx="26">
                  <c:v>V20-Mittel</c:v>
                </c:pt>
                <c:pt idx="27">
                  <c:v>V20-RGD-Mittel</c:v>
                </c:pt>
                <c:pt idx="28">
                  <c:v>V40-Mittel</c:v>
                </c:pt>
                <c:pt idx="29">
                  <c:v>V40-RGD-Mittel</c:v>
                </c:pt>
                <c:pt idx="30">
                  <c:v>V20-alle</c:v>
                </c:pt>
                <c:pt idx="31">
                  <c:v>V40-alle</c:v>
                </c:pt>
              </c:strCache>
            </c:strRef>
          </c:cat>
          <c:val>
            <c:numRef>
              <c:f>Tabelle2!$D$4:$D$35</c:f>
              <c:numCache>
                <c:formatCode>0.0</c:formatCode>
                <c:ptCount val="32"/>
                <c:pt idx="0">
                  <c:v>421776.41876530508</c:v>
                </c:pt>
                <c:pt idx="1">
                  <c:v>652000.62922731752</c:v>
                </c:pt>
                <c:pt idx="2">
                  <c:v>459873.51534180279</c:v>
                </c:pt>
                <c:pt idx="3">
                  <c:v>253780.99640708929</c:v>
                </c:pt>
                <c:pt idx="4">
                  <c:v>61766.461973324338</c:v>
                </c:pt>
                <c:pt idx="5">
                  <c:v>730306.8501184053</c:v>
                </c:pt>
                <c:pt idx="6">
                  <c:v>412059.77896245482</c:v>
                </c:pt>
                <c:pt idx="7">
                  <c:v>230071.12344929509</c:v>
                </c:pt>
                <c:pt idx="8">
                  <c:v>173361.6072288797</c:v>
                </c:pt>
                <c:pt idx="9">
                  <c:v>573802.02566238691</c:v>
                </c:pt>
                <c:pt idx="10">
                  <c:v>396012.50788952224</c:v>
                </c:pt>
                <c:pt idx="11">
                  <c:v>9149.9562072820736</c:v>
                </c:pt>
                <c:pt idx="12">
                  <c:v>78633.012489921544</c:v>
                </c:pt>
                <c:pt idx="13">
                  <c:v>83032.355005070625</c:v>
                </c:pt>
                <c:pt idx="14">
                  <c:v>73831.800210027883</c:v>
                </c:pt>
                <c:pt idx="15">
                  <c:v>60827.938438136014</c:v>
                </c:pt>
                <c:pt idx="16">
                  <c:v>74255.656745584507</c:v>
                </c:pt>
                <c:pt idx="17">
                  <c:v>0</c:v>
                </c:pt>
                <c:pt idx="18">
                  <c:v>0</c:v>
                </c:pt>
                <c:pt idx="19">
                  <c:v>72790.210468662364</c:v>
                </c:pt>
                <c:pt idx="20">
                  <c:v>36687.661329726419</c:v>
                </c:pt>
                <c:pt idx="21">
                  <c:v>120840.64540712466</c:v>
                </c:pt>
                <c:pt idx="22">
                  <c:v>81034.861576992029</c:v>
                </c:pt>
                <c:pt idx="23">
                  <c:v>0</c:v>
                </c:pt>
                <c:pt idx="24">
                  <c:v>143844.11405502338</c:v>
                </c:pt>
                <c:pt idx="26">
                  <c:v>369839.6043429678</c:v>
                </c:pt>
                <c:pt idx="27">
                  <c:v>419268.98221849068</c:v>
                </c:pt>
                <c:pt idx="28">
                  <c:v>63288.453182670441</c:v>
                </c:pt>
                <c:pt idx="29">
                  <c:v>91039.498567505769</c:v>
                </c:pt>
                <c:pt idx="30">
                  <c:v>396801.08318416215</c:v>
                </c:pt>
                <c:pt idx="31">
                  <c:v>75902.564721231945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6-4BEB-9D7E-200BF3BF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Tabelle2!$G$4:$G$35</c:f>
                <c:numCache>
                  <c:formatCode>General</c:formatCode>
                  <c:ptCount val="32"/>
                  <c:pt idx="1">
                    <c:v>73614.111285156003</c:v>
                  </c:pt>
                  <c:pt idx="2">
                    <c:v>2294.4838556558543</c:v>
                  </c:pt>
                  <c:pt idx="3">
                    <c:v>12429.799352085687</c:v>
                  </c:pt>
                  <c:pt idx="4">
                    <c:v>2718.6676983948901</c:v>
                  </c:pt>
                  <c:pt idx="5">
                    <c:v>3246.1559283849419</c:v>
                  </c:pt>
                  <c:pt idx="6">
                    <c:v>5414.698168371885</c:v>
                  </c:pt>
                  <c:pt idx="7">
                    <c:v>6871.8036750108276</c:v>
                  </c:pt>
                  <c:pt idx="8">
                    <c:v>8822.9543461371049</c:v>
                  </c:pt>
                  <c:pt idx="9">
                    <c:v>10785.568819629125</c:v>
                  </c:pt>
                  <c:pt idx="10">
                    <c:v>12231.731675253572</c:v>
                  </c:pt>
                  <c:pt idx="11">
                    <c:v>0</c:v>
                  </c:pt>
                  <c:pt idx="12">
                    <c:v>6430.828659270921</c:v>
                  </c:pt>
                  <c:pt idx="13">
                    <c:v>3529.5294414259879</c:v>
                  </c:pt>
                  <c:pt idx="14">
                    <c:v>11069.768451255442</c:v>
                  </c:pt>
                  <c:pt idx="15">
                    <c:v>9568.5243101896558</c:v>
                  </c:pt>
                  <c:pt idx="16">
                    <c:v>10277.805965671227</c:v>
                  </c:pt>
                  <c:pt idx="17">
                    <c:v>0</c:v>
                  </c:pt>
                  <c:pt idx="18">
                    <c:v>1484.6068980832174</c:v>
                  </c:pt>
                  <c:pt idx="19">
                    <c:v>2680.1115272096995</c:v>
                  </c:pt>
                  <c:pt idx="20">
                    <c:v>6503.9241222637738</c:v>
                  </c:pt>
                  <c:pt idx="21">
                    <c:v>3213.2153541895277</c:v>
                  </c:pt>
                  <c:pt idx="22">
                    <c:v>6961.8821607886885</c:v>
                  </c:pt>
                  <c:pt idx="23">
                    <c:v>0</c:v>
                  </c:pt>
                  <c:pt idx="24">
                    <c:v>10934.966191778591</c:v>
                  </c:pt>
                  <c:pt idx="26">
                    <c:v>34221.562202444715</c:v>
                  </c:pt>
                  <c:pt idx="27">
                    <c:v>120280.85032707168</c:v>
                  </c:pt>
                  <c:pt idx="28">
                    <c:v>3137.1132140339228</c:v>
                  </c:pt>
                  <c:pt idx="29">
                    <c:v>41927.602404710764</c:v>
                  </c:pt>
                  <c:pt idx="30">
                    <c:v>242565.93561612442</c:v>
                  </c:pt>
                  <c:pt idx="31">
                    <c:v>39350.96312121713</c:v>
                  </c:pt>
                </c:numCache>
              </c:numRef>
            </c:plus>
            <c:minus>
              <c:numRef>
                <c:f>Tabelle2!$G$4:$G$35</c:f>
                <c:numCache>
                  <c:formatCode>General</c:formatCode>
                  <c:ptCount val="32"/>
                  <c:pt idx="1">
                    <c:v>73614.111285156003</c:v>
                  </c:pt>
                  <c:pt idx="2">
                    <c:v>2294.4838556558543</c:v>
                  </c:pt>
                  <c:pt idx="3">
                    <c:v>12429.799352085687</c:v>
                  </c:pt>
                  <c:pt idx="4">
                    <c:v>2718.6676983948901</c:v>
                  </c:pt>
                  <c:pt idx="5">
                    <c:v>3246.1559283849419</c:v>
                  </c:pt>
                  <c:pt idx="6">
                    <c:v>5414.698168371885</c:v>
                  </c:pt>
                  <c:pt idx="7">
                    <c:v>6871.8036750108276</c:v>
                  </c:pt>
                  <c:pt idx="8">
                    <c:v>8822.9543461371049</c:v>
                  </c:pt>
                  <c:pt idx="9">
                    <c:v>10785.568819629125</c:v>
                  </c:pt>
                  <c:pt idx="10">
                    <c:v>12231.731675253572</c:v>
                  </c:pt>
                  <c:pt idx="11">
                    <c:v>0</c:v>
                  </c:pt>
                  <c:pt idx="12">
                    <c:v>6430.828659270921</c:v>
                  </c:pt>
                  <c:pt idx="13">
                    <c:v>3529.5294414259879</c:v>
                  </c:pt>
                  <c:pt idx="14">
                    <c:v>11069.768451255442</c:v>
                  </c:pt>
                  <c:pt idx="15">
                    <c:v>9568.5243101896558</c:v>
                  </c:pt>
                  <c:pt idx="16">
                    <c:v>10277.805965671227</c:v>
                  </c:pt>
                  <c:pt idx="17">
                    <c:v>0</c:v>
                  </c:pt>
                  <c:pt idx="18">
                    <c:v>1484.6068980832174</c:v>
                  </c:pt>
                  <c:pt idx="19">
                    <c:v>2680.1115272096995</c:v>
                  </c:pt>
                  <c:pt idx="20">
                    <c:v>6503.9241222637738</c:v>
                  </c:pt>
                  <c:pt idx="21">
                    <c:v>3213.2153541895277</c:v>
                  </c:pt>
                  <c:pt idx="22">
                    <c:v>6961.8821607886885</c:v>
                  </c:pt>
                  <c:pt idx="23">
                    <c:v>0</c:v>
                  </c:pt>
                  <c:pt idx="24">
                    <c:v>10934.966191778591</c:v>
                  </c:pt>
                  <c:pt idx="26">
                    <c:v>34221.562202444715</c:v>
                  </c:pt>
                  <c:pt idx="27">
                    <c:v>120280.85032707168</c:v>
                  </c:pt>
                  <c:pt idx="28">
                    <c:v>3137.1132140339228</c:v>
                  </c:pt>
                  <c:pt idx="29">
                    <c:v>41927.602404710764</c:v>
                  </c:pt>
                  <c:pt idx="30">
                    <c:v>242565.93561612442</c:v>
                  </c:pt>
                  <c:pt idx="31">
                    <c:v>39350.96312121713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Tabelle2!$A$4:$A$35</c:f>
              <c:strCache>
                <c:ptCount val="32"/>
                <c:pt idx="0">
                  <c:v>V20-1</c:v>
                </c:pt>
                <c:pt idx="1">
                  <c:v>V20-2</c:v>
                </c:pt>
                <c:pt idx="2">
                  <c:v>V20-3</c:v>
                </c:pt>
                <c:pt idx="3">
                  <c:v>V20-4</c:v>
                </c:pt>
                <c:pt idx="4">
                  <c:v>V20-6</c:v>
                </c:pt>
                <c:pt idx="5">
                  <c:v>V20-RGD-1</c:v>
                </c:pt>
                <c:pt idx="6">
                  <c:v>V20-RGD-3</c:v>
                </c:pt>
                <c:pt idx="7">
                  <c:v>V20-RGD-5</c:v>
                </c:pt>
                <c:pt idx="8">
                  <c:v>V20-RGD-6</c:v>
                </c:pt>
                <c:pt idx="9">
                  <c:v>V20-RGD-7</c:v>
                </c:pt>
                <c:pt idx="10">
                  <c:v>V20-RGD-8</c:v>
                </c:pt>
                <c:pt idx="11">
                  <c:v>40-1</c:v>
                </c:pt>
                <c:pt idx="12">
                  <c:v>40-2</c:v>
                </c:pt>
                <c:pt idx="13">
                  <c:v>40-4</c:v>
                </c:pt>
                <c:pt idx="14">
                  <c:v>40-5</c:v>
                </c:pt>
                <c:pt idx="15">
                  <c:v>40-6</c:v>
                </c:pt>
                <c:pt idx="16">
                  <c:v>40-7</c:v>
                </c:pt>
                <c:pt idx="17">
                  <c:v>40-8</c:v>
                </c:pt>
                <c:pt idx="18">
                  <c:v>40-RGD-1</c:v>
                </c:pt>
                <c:pt idx="19">
                  <c:v>40-RGD-2</c:v>
                </c:pt>
                <c:pt idx="20">
                  <c:v>40-RGD-3</c:v>
                </c:pt>
                <c:pt idx="21">
                  <c:v>40-RGD-4</c:v>
                </c:pt>
                <c:pt idx="22">
                  <c:v>40-RGD-5</c:v>
                </c:pt>
                <c:pt idx="23">
                  <c:v>40-RGD-6</c:v>
                </c:pt>
                <c:pt idx="24">
                  <c:v>40-RGD-7</c:v>
                </c:pt>
                <c:pt idx="26">
                  <c:v>V20-Mittel</c:v>
                </c:pt>
                <c:pt idx="27">
                  <c:v>V20-RGD-Mittel</c:v>
                </c:pt>
                <c:pt idx="28">
                  <c:v>V40-Mittel</c:v>
                </c:pt>
                <c:pt idx="29">
                  <c:v>V40-RGD-Mittel</c:v>
                </c:pt>
                <c:pt idx="30">
                  <c:v>V20-alle</c:v>
                </c:pt>
                <c:pt idx="31">
                  <c:v>V40-alle</c:v>
                </c:pt>
              </c:strCache>
            </c:strRef>
          </c:cat>
          <c:val>
            <c:numRef>
              <c:f>Tabelle2!$F$4:$F$35</c:f>
              <c:numCache>
                <c:formatCode>0.0</c:formatCode>
                <c:ptCount val="32"/>
                <c:pt idx="1">
                  <c:v>870799.93595869979</c:v>
                </c:pt>
                <c:pt idx="2">
                  <c:v>303710.77239030745</c:v>
                </c:pt>
                <c:pt idx="3">
                  <c:v>252350.33173088133</c:v>
                </c:pt>
                <c:pt idx="4">
                  <c:v>29754.727577090252</c:v>
                </c:pt>
                <c:pt idx="5">
                  <c:v>286267.64282731013</c:v>
                </c:pt>
                <c:pt idx="6">
                  <c:v>107011.28841390186</c:v>
                </c:pt>
                <c:pt idx="7">
                  <c:v>17441.162884029491</c:v>
                </c:pt>
                <c:pt idx="8">
                  <c:v>162009.88305643838</c:v>
                </c:pt>
                <c:pt idx="9">
                  <c:v>346782.66549903789</c:v>
                </c:pt>
                <c:pt idx="10">
                  <c:v>222288.80964363029</c:v>
                </c:pt>
                <c:pt idx="11">
                  <c:v>0</c:v>
                </c:pt>
                <c:pt idx="12">
                  <c:v>24104.541439701996</c:v>
                </c:pt>
                <c:pt idx="13">
                  <c:v>87527.445783213087</c:v>
                </c:pt>
                <c:pt idx="14">
                  <c:v>20856.369793480615</c:v>
                </c:pt>
                <c:pt idx="15">
                  <c:v>54614.347519368079</c:v>
                </c:pt>
                <c:pt idx="16">
                  <c:v>42564.88348274483</c:v>
                </c:pt>
                <c:pt idx="17">
                  <c:v>0</c:v>
                </c:pt>
                <c:pt idx="18">
                  <c:v>76630.003873822498</c:v>
                </c:pt>
                <c:pt idx="19">
                  <c:v>58558.817567445738</c:v>
                </c:pt>
                <c:pt idx="20">
                  <c:v>89106.505213665412</c:v>
                </c:pt>
                <c:pt idx="21">
                  <c:v>78938.686805627294</c:v>
                </c:pt>
                <c:pt idx="22">
                  <c:v>25595.894841561105</c:v>
                </c:pt>
                <c:pt idx="23">
                  <c:v>0</c:v>
                </c:pt>
                <c:pt idx="24">
                  <c:v>126788.0061002919</c:v>
                </c:pt>
                <c:pt idx="26">
                  <c:v>364153.94191424467</c:v>
                </c:pt>
                <c:pt idx="27">
                  <c:v>190300.24205405801</c:v>
                </c:pt>
                <c:pt idx="28">
                  <c:v>45933.517603701723</c:v>
                </c:pt>
                <c:pt idx="29">
                  <c:v>75936.319067068995</c:v>
                </c:pt>
                <c:pt idx="30">
                  <c:v>259841.72199813268</c:v>
                </c:pt>
                <c:pt idx="31">
                  <c:v>62298.682038265681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B-4209-A305-E9F842A5A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Maximalkraft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Tabelle2!$A$4:$A$28</c:f>
              <c:strCache>
                <c:ptCount val="25"/>
                <c:pt idx="0">
                  <c:v>V20-1</c:v>
                </c:pt>
                <c:pt idx="1">
                  <c:v>V20-2</c:v>
                </c:pt>
                <c:pt idx="2">
                  <c:v>V20-3</c:v>
                </c:pt>
                <c:pt idx="3">
                  <c:v>V20-4</c:v>
                </c:pt>
                <c:pt idx="4">
                  <c:v>V20-6</c:v>
                </c:pt>
                <c:pt idx="5">
                  <c:v>V20-RGD-1</c:v>
                </c:pt>
                <c:pt idx="6">
                  <c:v>V20-RGD-3</c:v>
                </c:pt>
                <c:pt idx="7">
                  <c:v>V20-RGD-5</c:v>
                </c:pt>
                <c:pt idx="8">
                  <c:v>V20-RGD-6</c:v>
                </c:pt>
                <c:pt idx="9">
                  <c:v>V20-RGD-7</c:v>
                </c:pt>
                <c:pt idx="10">
                  <c:v>V20-RGD-8</c:v>
                </c:pt>
                <c:pt idx="11">
                  <c:v>40-1</c:v>
                </c:pt>
                <c:pt idx="12">
                  <c:v>40-2</c:v>
                </c:pt>
                <c:pt idx="13">
                  <c:v>40-4</c:v>
                </c:pt>
                <c:pt idx="14">
                  <c:v>40-5</c:v>
                </c:pt>
                <c:pt idx="15">
                  <c:v>40-6</c:v>
                </c:pt>
                <c:pt idx="16">
                  <c:v>40-7</c:v>
                </c:pt>
                <c:pt idx="17">
                  <c:v>40-8</c:v>
                </c:pt>
                <c:pt idx="18">
                  <c:v>40-RGD-1</c:v>
                </c:pt>
                <c:pt idx="19">
                  <c:v>40-RGD-2</c:v>
                </c:pt>
                <c:pt idx="20">
                  <c:v>40-RGD-3</c:v>
                </c:pt>
                <c:pt idx="21">
                  <c:v>40-RGD-4</c:v>
                </c:pt>
                <c:pt idx="22">
                  <c:v>40-RGD-5</c:v>
                </c:pt>
                <c:pt idx="23">
                  <c:v>40-RGD-6</c:v>
                </c:pt>
                <c:pt idx="24">
                  <c:v>40-RGD-7</c:v>
                </c:pt>
              </c:strCache>
            </c:strRef>
          </c:cat>
          <c:val>
            <c:numRef>
              <c:f>Tabelle2!$I$4:$I$28</c:f>
              <c:numCache>
                <c:formatCode>General</c:formatCode>
                <c:ptCount val="25"/>
                <c:pt idx="0">
                  <c:v>157183.90804597712</c:v>
                </c:pt>
                <c:pt idx="1">
                  <c:v>90517.241379310319</c:v>
                </c:pt>
                <c:pt idx="2">
                  <c:v>191379.31034482765</c:v>
                </c:pt>
                <c:pt idx="3">
                  <c:v>0</c:v>
                </c:pt>
                <c:pt idx="4">
                  <c:v>66091.954022988546</c:v>
                </c:pt>
                <c:pt idx="5">
                  <c:v>65517.241379310275</c:v>
                </c:pt>
                <c:pt idx="6">
                  <c:v>77586.206896551725</c:v>
                </c:pt>
                <c:pt idx="7">
                  <c:v>35172.413793103442</c:v>
                </c:pt>
                <c:pt idx="8">
                  <c:v>93103.448275862072</c:v>
                </c:pt>
                <c:pt idx="9">
                  <c:v>235344.82758620681</c:v>
                </c:pt>
                <c:pt idx="10">
                  <c:v>31034.482758620707</c:v>
                </c:pt>
                <c:pt idx="11">
                  <c:v>0</c:v>
                </c:pt>
                <c:pt idx="12">
                  <c:v>110114.94252873561</c:v>
                </c:pt>
                <c:pt idx="13">
                  <c:v>0</c:v>
                </c:pt>
                <c:pt idx="14">
                  <c:v>71551.724137930956</c:v>
                </c:pt>
                <c:pt idx="15">
                  <c:v>68678.160919540242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42241.379310344804</c:v>
                </c:pt>
                <c:pt idx="21">
                  <c:v>68678.160919540183</c:v>
                </c:pt>
                <c:pt idx="22">
                  <c:v>56034.482758620674</c:v>
                </c:pt>
                <c:pt idx="23">
                  <c:v>85899.014778325043</c:v>
                </c:pt>
                <c:pt idx="24">
                  <c:v>57758.620689655203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6-4DBF-92C4-20E56B3B5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Tabelle2!$A$4:$A$28</c:f>
              <c:strCache>
                <c:ptCount val="25"/>
                <c:pt idx="0">
                  <c:v>V20-1</c:v>
                </c:pt>
                <c:pt idx="1">
                  <c:v>V20-2</c:v>
                </c:pt>
                <c:pt idx="2">
                  <c:v>V20-3</c:v>
                </c:pt>
                <c:pt idx="3">
                  <c:v>V20-4</c:v>
                </c:pt>
                <c:pt idx="4">
                  <c:v>V20-6</c:v>
                </c:pt>
                <c:pt idx="5">
                  <c:v>V20-RGD-1</c:v>
                </c:pt>
                <c:pt idx="6">
                  <c:v>V20-RGD-3</c:v>
                </c:pt>
                <c:pt idx="7">
                  <c:v>V20-RGD-5</c:v>
                </c:pt>
                <c:pt idx="8">
                  <c:v>V20-RGD-6</c:v>
                </c:pt>
                <c:pt idx="9">
                  <c:v>V20-RGD-7</c:v>
                </c:pt>
                <c:pt idx="10">
                  <c:v>V20-RGD-8</c:v>
                </c:pt>
                <c:pt idx="11">
                  <c:v>40-1</c:v>
                </c:pt>
                <c:pt idx="12">
                  <c:v>40-2</c:v>
                </c:pt>
                <c:pt idx="13">
                  <c:v>40-4</c:v>
                </c:pt>
                <c:pt idx="14">
                  <c:v>40-5</c:v>
                </c:pt>
                <c:pt idx="15">
                  <c:v>40-6</c:v>
                </c:pt>
                <c:pt idx="16">
                  <c:v>40-7</c:v>
                </c:pt>
                <c:pt idx="17">
                  <c:v>40-8</c:v>
                </c:pt>
                <c:pt idx="18">
                  <c:v>40-RGD-1</c:v>
                </c:pt>
                <c:pt idx="19">
                  <c:v>40-RGD-2</c:v>
                </c:pt>
                <c:pt idx="20">
                  <c:v>40-RGD-3</c:v>
                </c:pt>
                <c:pt idx="21">
                  <c:v>40-RGD-4</c:v>
                </c:pt>
                <c:pt idx="22">
                  <c:v>40-RGD-5</c:v>
                </c:pt>
                <c:pt idx="23">
                  <c:v>40-RGD-6</c:v>
                </c:pt>
                <c:pt idx="24">
                  <c:v>40-RGD-7</c:v>
                </c:pt>
              </c:strCache>
            </c:strRef>
          </c:cat>
          <c:val>
            <c:numRef>
              <c:f>Tabelle2!$K$4:$K$28</c:f>
              <c:numCache>
                <c:formatCode>General</c:formatCode>
                <c:ptCount val="25"/>
                <c:pt idx="0">
                  <c:v>216.66666666666669</c:v>
                </c:pt>
                <c:pt idx="1">
                  <c:v>190.35714285714283</c:v>
                </c:pt>
                <c:pt idx="2">
                  <c:v>285.5</c:v>
                </c:pt>
                <c:pt idx="3">
                  <c:v>0</c:v>
                </c:pt>
                <c:pt idx="4">
                  <c:v>274</c:v>
                </c:pt>
                <c:pt idx="5">
                  <c:v>210.5</c:v>
                </c:pt>
                <c:pt idx="6">
                  <c:v>177.2</c:v>
                </c:pt>
                <c:pt idx="7">
                  <c:v>171.16</c:v>
                </c:pt>
                <c:pt idx="8">
                  <c:v>160.80000000000001</c:v>
                </c:pt>
                <c:pt idx="9">
                  <c:v>220.10000000000002</c:v>
                </c:pt>
                <c:pt idx="10">
                  <c:v>115.5</c:v>
                </c:pt>
                <c:pt idx="11">
                  <c:v>0</c:v>
                </c:pt>
                <c:pt idx="12">
                  <c:v>347</c:v>
                </c:pt>
                <c:pt idx="13">
                  <c:v>0</c:v>
                </c:pt>
                <c:pt idx="14">
                  <c:v>221.6</c:v>
                </c:pt>
                <c:pt idx="15">
                  <c:v>259.60000000000002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158.53333333333333</c:v>
                </c:pt>
                <c:pt idx="21">
                  <c:v>215.85000000000002</c:v>
                </c:pt>
                <c:pt idx="22">
                  <c:v>219.15</c:v>
                </c:pt>
                <c:pt idx="23">
                  <c:v>299.3</c:v>
                </c:pt>
                <c:pt idx="24">
                  <c:v>167.10000000000002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E-46C8-8699-3FCE85DA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Maximalkraft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Tabelle2!$J$30:$J$35</c:f>
                <c:numCache>
                  <c:formatCode>General</c:formatCode>
                  <c:ptCount val="6"/>
                </c:numCache>
              </c:numRef>
            </c:plus>
            <c:minus>
              <c:numRef>
                <c:f>Tabelle2!$J$30:$J$35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Tabelle2!$A$30:$A$35</c:f>
              <c:strCache>
                <c:ptCount val="6"/>
                <c:pt idx="0">
                  <c:v>V20-Mittel</c:v>
                </c:pt>
                <c:pt idx="1">
                  <c:v>V20-RGD-Mittel</c:v>
                </c:pt>
                <c:pt idx="2">
                  <c:v>V40-Mittel</c:v>
                </c:pt>
                <c:pt idx="3">
                  <c:v>V40-RGD-Mittel</c:v>
                </c:pt>
                <c:pt idx="4">
                  <c:v>V20-alle</c:v>
                </c:pt>
                <c:pt idx="5">
                  <c:v>V40-alle</c:v>
                </c:pt>
              </c:strCache>
            </c:strRef>
          </c:cat>
          <c:val>
            <c:numRef>
              <c:f>Tabelle2!$I$30:$I$35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D7D-442C-9BFE-4D5DB7D9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06831"/>
        <c:axId val="640211407"/>
      </c:barChart>
      <c:catAx>
        <c:axId val="6402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11407"/>
        <c:crosses val="autoZero"/>
        <c:auto val="1"/>
        <c:lblAlgn val="ctr"/>
        <c:lblOffset val="100"/>
        <c:noMultiLvlLbl val="0"/>
      </c:catAx>
      <c:valAx>
        <c:axId val="640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Maximaldehnung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Tabelle2!$L$30:$L$35</c:f>
                <c:numCache>
                  <c:formatCode>General</c:formatCode>
                  <c:ptCount val="6"/>
                </c:numCache>
              </c:numRef>
            </c:plus>
            <c:minus>
              <c:numRef>
                <c:f>Tabelle2!$L$30:$L$35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Tabelle2!$A$30:$A$35</c:f>
              <c:strCache>
                <c:ptCount val="6"/>
                <c:pt idx="0">
                  <c:v>V20-Mittel</c:v>
                </c:pt>
                <c:pt idx="1">
                  <c:v>V20-RGD-Mittel</c:v>
                </c:pt>
                <c:pt idx="2">
                  <c:v>V40-Mittel</c:v>
                </c:pt>
                <c:pt idx="3">
                  <c:v>V40-RGD-Mittel</c:v>
                </c:pt>
                <c:pt idx="4">
                  <c:v>V20-alle</c:v>
                </c:pt>
                <c:pt idx="5">
                  <c:v>V40-alle</c:v>
                </c:pt>
              </c:strCache>
            </c:strRef>
          </c:cat>
          <c:val>
            <c:numRef>
              <c:f>Tabelle2!$K$30:$K$35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C70-4FB0-9380-984C21EF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06831"/>
        <c:axId val="640211407"/>
      </c:barChart>
      <c:catAx>
        <c:axId val="6402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11407"/>
        <c:crosses val="autoZero"/>
        <c:auto val="1"/>
        <c:lblAlgn val="ctr"/>
        <c:lblOffset val="100"/>
        <c:noMultiLvlLbl val="0"/>
      </c:catAx>
      <c:valAx>
        <c:axId val="640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0,1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(2)'!$D$5:$D$33</c:f>
                <c:numCache>
                  <c:formatCode>General</c:formatCode>
                  <c:ptCount val="29"/>
                  <c:pt idx="0">
                    <c:v>10.158950106443621</c:v>
                  </c:pt>
                  <c:pt idx="1">
                    <c:v>17.521690571868479</c:v>
                  </c:pt>
                  <c:pt idx="2">
                    <c:v>4.9580982597444008</c:v>
                  </c:pt>
                  <c:pt idx="3">
                    <c:v>2.9611526586563772</c:v>
                  </c:pt>
                  <c:pt idx="4">
                    <c:v>5.1808684012642701</c:v>
                  </c:pt>
                  <c:pt idx="5">
                    <c:v>13.502471024289969</c:v>
                  </c:pt>
                  <c:pt idx="6">
                    <c:v>0</c:v>
                  </c:pt>
                  <c:pt idx="7">
                    <c:v>4.8813851036671387</c:v>
                  </c:pt>
                  <c:pt idx="8">
                    <c:v>8.2925221339715272</c:v>
                  </c:pt>
                  <c:pt idx="9">
                    <c:v>4.4839557369796657</c:v>
                  </c:pt>
                  <c:pt idx="10">
                    <c:v>15.774603954654257</c:v>
                  </c:pt>
                  <c:pt idx="11">
                    <c:v>4.8213410232665517</c:v>
                  </c:pt>
                  <c:pt idx="12">
                    <c:v>9.8091157173071775</c:v>
                  </c:pt>
                  <c:pt idx="13">
                    <c:v>4.8573301215924376</c:v>
                  </c:pt>
                  <c:pt idx="14">
                    <c:v>24.414701593868632</c:v>
                  </c:pt>
                  <c:pt idx="15">
                    <c:v>4.8305036606351379</c:v>
                  </c:pt>
                  <c:pt idx="16">
                    <c:v>16.86923724116723</c:v>
                  </c:pt>
                  <c:pt idx="17">
                    <c:v>2.485959061480715</c:v>
                  </c:pt>
                  <c:pt idx="18">
                    <c:v>7.8148625965786707</c:v>
                  </c:pt>
                  <c:pt idx="19">
                    <c:v>2.6645677547458084</c:v>
                  </c:pt>
                  <c:pt idx="20">
                    <c:v>9.4946536895184934</c:v>
                  </c:pt>
                  <c:pt idx="21">
                    <c:v>2.9123987450329065</c:v>
                  </c:pt>
                  <c:pt idx="22">
                    <c:v>5.8887557067702669</c:v>
                  </c:pt>
                  <c:pt idx="23">
                    <c:v>164.32843988106515</c:v>
                  </c:pt>
                  <c:pt idx="24">
                    <c:v>188.73622989225026</c:v>
                  </c:pt>
                  <c:pt idx="25">
                    <c:v>21.266228793558568</c:v>
                  </c:pt>
                  <c:pt idx="26">
                    <c:v>39.608089662805241</c:v>
                  </c:pt>
                  <c:pt idx="27">
                    <c:v>169.92641225549346</c:v>
                  </c:pt>
                  <c:pt idx="28">
                    <c:v>45.871243136362288</c:v>
                  </c:pt>
                </c:numCache>
              </c:numRef>
            </c:plus>
            <c:minus>
              <c:numRef>
                <c:f>'Tabelle2 (2)'!$D$5:$D$33</c:f>
                <c:numCache>
                  <c:formatCode>General</c:formatCode>
                  <c:ptCount val="29"/>
                  <c:pt idx="0">
                    <c:v>10.158950106443621</c:v>
                  </c:pt>
                  <c:pt idx="1">
                    <c:v>17.521690571868479</c:v>
                  </c:pt>
                  <c:pt idx="2">
                    <c:v>4.9580982597444008</c:v>
                  </c:pt>
                  <c:pt idx="3">
                    <c:v>2.9611526586563772</c:v>
                  </c:pt>
                  <c:pt idx="4">
                    <c:v>5.1808684012642701</c:v>
                  </c:pt>
                  <c:pt idx="5">
                    <c:v>13.502471024289969</c:v>
                  </c:pt>
                  <c:pt idx="6">
                    <c:v>0</c:v>
                  </c:pt>
                  <c:pt idx="7">
                    <c:v>4.8813851036671387</c:v>
                  </c:pt>
                  <c:pt idx="8">
                    <c:v>8.2925221339715272</c:v>
                  </c:pt>
                  <c:pt idx="9">
                    <c:v>4.4839557369796657</c:v>
                  </c:pt>
                  <c:pt idx="10">
                    <c:v>15.774603954654257</c:v>
                  </c:pt>
                  <c:pt idx="11">
                    <c:v>4.8213410232665517</c:v>
                  </c:pt>
                  <c:pt idx="12">
                    <c:v>9.8091157173071775</c:v>
                  </c:pt>
                  <c:pt idx="13">
                    <c:v>4.8573301215924376</c:v>
                  </c:pt>
                  <c:pt idx="14">
                    <c:v>24.414701593868632</c:v>
                  </c:pt>
                  <c:pt idx="15">
                    <c:v>4.8305036606351379</c:v>
                  </c:pt>
                  <c:pt idx="16">
                    <c:v>16.86923724116723</c:v>
                  </c:pt>
                  <c:pt idx="17">
                    <c:v>2.485959061480715</c:v>
                  </c:pt>
                  <c:pt idx="18">
                    <c:v>7.8148625965786707</c:v>
                  </c:pt>
                  <c:pt idx="19">
                    <c:v>2.6645677547458084</c:v>
                  </c:pt>
                  <c:pt idx="20">
                    <c:v>9.4946536895184934</c:v>
                  </c:pt>
                  <c:pt idx="21">
                    <c:v>2.9123987450329065</c:v>
                  </c:pt>
                  <c:pt idx="22">
                    <c:v>5.8887557067702669</c:v>
                  </c:pt>
                  <c:pt idx="23">
                    <c:v>164.32843988106515</c:v>
                  </c:pt>
                  <c:pt idx="24">
                    <c:v>188.73622989225026</c:v>
                  </c:pt>
                  <c:pt idx="25">
                    <c:v>21.266228793558568</c:v>
                  </c:pt>
                  <c:pt idx="26">
                    <c:v>39.608089662805241</c:v>
                  </c:pt>
                  <c:pt idx="27">
                    <c:v>169.92641225549346</c:v>
                  </c:pt>
                  <c:pt idx="28">
                    <c:v>45.871243136362288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(2)'!$B$5:$B$33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ULD-V20-ULD</c:v>
                </c:pt>
                <c:pt idx="24">
                  <c:v>ULD-V20-RGD-ULD</c:v>
                </c:pt>
                <c:pt idx="25">
                  <c:v>ULD-V40-ULD</c:v>
                </c:pt>
                <c:pt idx="26">
                  <c:v>ULD-V40-RGD-ULD</c:v>
                </c:pt>
                <c:pt idx="27">
                  <c:v>ULD-V20-ULD + ULD-V20-RGD-ULD</c:v>
                </c:pt>
                <c:pt idx="28">
                  <c:v>ULD-V40-ULD + ULD-V40-RGD-ULD</c:v>
                </c:pt>
              </c:strCache>
            </c:strRef>
          </c:cat>
          <c:val>
            <c:numRef>
              <c:f>'Tabelle2 (2)'!$C$5:$C$33</c:f>
              <c:numCache>
                <c:formatCode>0.00</c:formatCode>
                <c:ptCount val="29"/>
                <c:pt idx="0">
                  <c:v>344.72630979155701</c:v>
                </c:pt>
                <c:pt idx="1">
                  <c:v>511.82297808887483</c:v>
                </c:pt>
                <c:pt idx="2">
                  <c:v>369.68871076917679</c:v>
                </c:pt>
                <c:pt idx="3">
                  <c:v>227.4835827375336</c:v>
                </c:pt>
                <c:pt idx="4">
                  <c:v>73.765846223335942</c:v>
                </c:pt>
                <c:pt idx="5">
                  <c:v>424.57696859611974</c:v>
                </c:pt>
                <c:pt idx="6">
                  <c:v>0</c:v>
                </c:pt>
                <c:pt idx="7">
                  <c:v>199.96854284551398</c:v>
                </c:pt>
                <c:pt idx="8">
                  <c:v>153.81635956426047</c:v>
                </c:pt>
                <c:pt idx="9">
                  <c:v>501.68715247287741</c:v>
                </c:pt>
                <c:pt idx="10">
                  <c:v>366.69547344569787</c:v>
                </c:pt>
                <c:pt idx="11">
                  <c:v>8.4283429450158049</c:v>
                </c:pt>
                <c:pt idx="12">
                  <c:v>19.316872045691539</c:v>
                </c:pt>
                <c:pt idx="13">
                  <c:v>61.902121319893574</c:v>
                </c:pt>
                <c:pt idx="14">
                  <c:v>27.265466308345825</c:v>
                </c:pt>
                <c:pt idx="15">
                  <c:v>56.47906071105961</c:v>
                </c:pt>
                <c:pt idx="16">
                  <c:v>25.855515770604203</c:v>
                </c:pt>
                <c:pt idx="17">
                  <c:v>156.40273851426875</c:v>
                </c:pt>
                <c:pt idx="18">
                  <c:v>95.761714656924582</c:v>
                </c:pt>
                <c:pt idx="19">
                  <c:v>52.259524139811752</c:v>
                </c:pt>
                <c:pt idx="20">
                  <c:v>83.86526464999703</c:v>
                </c:pt>
                <c:pt idx="21">
                  <c:v>70.957911874201983</c:v>
                </c:pt>
                <c:pt idx="22">
                  <c:v>135.58507047225552</c:v>
                </c:pt>
                <c:pt idx="23">
                  <c:v>305.49748552209564</c:v>
                </c:pt>
                <c:pt idx="24">
                  <c:v>329.34889938489391</c:v>
                </c:pt>
                <c:pt idx="25">
                  <c:v>33.207896516768429</c:v>
                </c:pt>
                <c:pt idx="26">
                  <c:v>99.138704051243252</c:v>
                </c:pt>
                <c:pt idx="27">
                  <c:v>317.42319245349478</c:v>
                </c:pt>
                <c:pt idx="28">
                  <c:v>66.173300284005833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F-4103-80E4-BEBF75F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'Tabelle2 (2)'!$F$5:$F$33</c:f>
                <c:numCache>
                  <c:formatCode>General</c:formatCode>
                  <c:ptCount val="29"/>
                  <c:pt idx="0">
                    <c:v>10.59090102364639</c:v>
                  </c:pt>
                  <c:pt idx="1">
                    <c:v>8.1763757344014074</c:v>
                  </c:pt>
                  <c:pt idx="2">
                    <c:v>6.8075426563220409</c:v>
                  </c:pt>
                  <c:pt idx="3">
                    <c:v>6.1140013319952908</c:v>
                  </c:pt>
                  <c:pt idx="4">
                    <c:v>2.6055105629103528</c:v>
                  </c:pt>
                  <c:pt idx="5">
                    <c:v>2.7129922140165692</c:v>
                  </c:pt>
                  <c:pt idx="6">
                    <c:v>9.6789542285719428</c:v>
                  </c:pt>
                  <c:pt idx="7">
                    <c:v>2.5281873742589513</c:v>
                  </c:pt>
                  <c:pt idx="8">
                    <c:v>3.1947736814723533</c:v>
                  </c:pt>
                  <c:pt idx="9">
                    <c:v>10.940748847530708</c:v>
                  </c:pt>
                  <c:pt idx="10">
                    <c:v>9.2083202047738411</c:v>
                  </c:pt>
                  <c:pt idx="11">
                    <c:v>11.939613636463852</c:v>
                  </c:pt>
                  <c:pt idx="12">
                    <c:v>10.318830076478985</c:v>
                  </c:pt>
                  <c:pt idx="13">
                    <c:v>10.372814130755796</c:v>
                  </c:pt>
                  <c:pt idx="14">
                    <c:v>16.791792033219117</c:v>
                  </c:pt>
                  <c:pt idx="15">
                    <c:v>9.015230530599462</c:v>
                  </c:pt>
                  <c:pt idx="16">
                    <c:v>14.017355167004299</c:v>
                  </c:pt>
                  <c:pt idx="17">
                    <c:v>0</c:v>
                  </c:pt>
                  <c:pt idx="18">
                    <c:v>6.8141841843317019</c:v>
                  </c:pt>
                  <c:pt idx="19">
                    <c:v>1.9900093527534148</c:v>
                  </c:pt>
                  <c:pt idx="20">
                    <c:v>9.8908645788835692</c:v>
                  </c:pt>
                  <c:pt idx="21">
                    <c:v>3.8150378100907241</c:v>
                  </c:pt>
                  <c:pt idx="22">
                    <c:v>8.0837311102109979</c:v>
                  </c:pt>
                  <c:pt idx="23">
                    <c:v>222.93331026979453</c:v>
                  </c:pt>
                  <c:pt idx="24">
                    <c:v>208.55892204875258</c:v>
                  </c:pt>
                  <c:pt idx="25">
                    <c:v>27.545416561011415</c:v>
                  </c:pt>
                  <c:pt idx="26">
                    <c:v>42.022872516909523</c:v>
                  </c:pt>
                  <c:pt idx="27">
                    <c:v>205.65617150251123</c:v>
                  </c:pt>
                  <c:pt idx="28">
                    <c:v>40.71951196757572</c:v>
                  </c:pt>
                </c:numCache>
              </c:numRef>
            </c:plus>
            <c:minus>
              <c:numRef>
                <c:f>'Tabelle2 (2)'!$F$5:$F$33</c:f>
                <c:numCache>
                  <c:formatCode>General</c:formatCode>
                  <c:ptCount val="29"/>
                  <c:pt idx="0">
                    <c:v>10.59090102364639</c:v>
                  </c:pt>
                  <c:pt idx="1">
                    <c:v>8.1763757344014074</c:v>
                  </c:pt>
                  <c:pt idx="2">
                    <c:v>6.8075426563220409</c:v>
                  </c:pt>
                  <c:pt idx="3">
                    <c:v>6.1140013319952908</c:v>
                  </c:pt>
                  <c:pt idx="4">
                    <c:v>2.6055105629103528</c:v>
                  </c:pt>
                  <c:pt idx="5">
                    <c:v>2.7129922140165692</c:v>
                  </c:pt>
                  <c:pt idx="6">
                    <c:v>9.6789542285719428</c:v>
                  </c:pt>
                  <c:pt idx="7">
                    <c:v>2.5281873742589513</c:v>
                  </c:pt>
                  <c:pt idx="8">
                    <c:v>3.1947736814723533</c:v>
                  </c:pt>
                  <c:pt idx="9">
                    <c:v>10.940748847530708</c:v>
                  </c:pt>
                  <c:pt idx="10">
                    <c:v>9.2083202047738411</c:v>
                  </c:pt>
                  <c:pt idx="11">
                    <c:v>11.939613636463852</c:v>
                  </c:pt>
                  <c:pt idx="12">
                    <c:v>10.318830076478985</c:v>
                  </c:pt>
                  <c:pt idx="13">
                    <c:v>10.372814130755796</c:v>
                  </c:pt>
                  <c:pt idx="14">
                    <c:v>16.791792033219117</c:v>
                  </c:pt>
                  <c:pt idx="15">
                    <c:v>9.015230530599462</c:v>
                  </c:pt>
                  <c:pt idx="16">
                    <c:v>14.017355167004299</c:v>
                  </c:pt>
                  <c:pt idx="17">
                    <c:v>0</c:v>
                  </c:pt>
                  <c:pt idx="18">
                    <c:v>6.8141841843317019</c:v>
                  </c:pt>
                  <c:pt idx="19">
                    <c:v>1.9900093527534148</c:v>
                  </c:pt>
                  <c:pt idx="20">
                    <c:v>9.8908645788835692</c:v>
                  </c:pt>
                  <c:pt idx="21">
                    <c:v>3.8150378100907241</c:v>
                  </c:pt>
                  <c:pt idx="22">
                    <c:v>8.0837311102109979</c:v>
                  </c:pt>
                  <c:pt idx="23">
                    <c:v>222.93331026979453</c:v>
                  </c:pt>
                  <c:pt idx="24">
                    <c:v>208.55892204875258</c:v>
                  </c:pt>
                  <c:pt idx="25">
                    <c:v>27.545416561011415</c:v>
                  </c:pt>
                  <c:pt idx="26">
                    <c:v>42.022872516909523</c:v>
                  </c:pt>
                  <c:pt idx="27">
                    <c:v>205.65617150251123</c:v>
                  </c:pt>
                  <c:pt idx="28">
                    <c:v>40.71951196757572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'Tabelle2 (2)'!$B$5:$B$33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ULD-V20-ULD</c:v>
                </c:pt>
                <c:pt idx="24">
                  <c:v>ULD-V20-RGD-ULD</c:v>
                </c:pt>
                <c:pt idx="25">
                  <c:v>ULD-V40-ULD</c:v>
                </c:pt>
                <c:pt idx="26">
                  <c:v>ULD-V40-RGD-ULD</c:v>
                </c:pt>
                <c:pt idx="27">
                  <c:v>ULD-V20-ULD + ULD-V20-RGD-ULD</c:v>
                </c:pt>
                <c:pt idx="28">
                  <c:v>ULD-V40-ULD + ULD-V40-RGD-ULD</c:v>
                </c:pt>
              </c:strCache>
            </c:strRef>
          </c:cat>
          <c:val>
            <c:numRef>
              <c:f>'Tabelle2 (2)'!$E$5:$E$33</c:f>
              <c:numCache>
                <c:formatCode>0.00</c:formatCode>
                <c:ptCount val="29"/>
                <c:pt idx="0">
                  <c:v>421.7764187653051</c:v>
                </c:pt>
                <c:pt idx="1">
                  <c:v>652.00062922731752</c:v>
                </c:pt>
                <c:pt idx="2">
                  <c:v>459.87351534180277</c:v>
                </c:pt>
                <c:pt idx="3">
                  <c:v>253.78099640708928</c:v>
                </c:pt>
                <c:pt idx="4">
                  <c:v>61.76646197332434</c:v>
                </c:pt>
                <c:pt idx="5">
                  <c:v>730.30685011840535</c:v>
                </c:pt>
                <c:pt idx="6">
                  <c:v>412.0597789624548</c:v>
                </c:pt>
                <c:pt idx="7">
                  <c:v>230.0711234492951</c:v>
                </c:pt>
                <c:pt idx="8">
                  <c:v>173.36160722887971</c:v>
                </c:pt>
                <c:pt idx="9">
                  <c:v>573.80202566238688</c:v>
                </c:pt>
                <c:pt idx="10">
                  <c:v>396.01250788952223</c:v>
                </c:pt>
                <c:pt idx="11">
                  <c:v>9.1499562072820737</c:v>
                </c:pt>
                <c:pt idx="12">
                  <c:v>78.633012489921541</c:v>
                </c:pt>
                <c:pt idx="13">
                  <c:v>83.032355005070627</c:v>
                </c:pt>
                <c:pt idx="14">
                  <c:v>73.831800210027879</c:v>
                </c:pt>
                <c:pt idx="15">
                  <c:v>60.827938438136016</c:v>
                </c:pt>
                <c:pt idx="16">
                  <c:v>74.255656745584503</c:v>
                </c:pt>
                <c:pt idx="17">
                  <c:v>0</c:v>
                </c:pt>
                <c:pt idx="18">
                  <c:v>72.790210468662366</c:v>
                </c:pt>
                <c:pt idx="19">
                  <c:v>36.687661329726417</c:v>
                </c:pt>
                <c:pt idx="20">
                  <c:v>120.84064540712465</c:v>
                </c:pt>
                <c:pt idx="21">
                  <c:v>81.034861576992029</c:v>
                </c:pt>
                <c:pt idx="22">
                  <c:v>143.8441140550234</c:v>
                </c:pt>
                <c:pt idx="23">
                  <c:v>369.83960434296779</c:v>
                </c:pt>
                <c:pt idx="24">
                  <c:v>419.26898221849069</c:v>
                </c:pt>
                <c:pt idx="25">
                  <c:v>63.288453182670438</c:v>
                </c:pt>
                <c:pt idx="26">
                  <c:v>91.039498567505774</c:v>
                </c:pt>
                <c:pt idx="27">
                  <c:v>396.80108318416217</c:v>
                </c:pt>
                <c:pt idx="28">
                  <c:v>75.90256472123194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1-4E54-85C4-E0E081403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9311"/>
        <c:axId val="1603059727"/>
      </c:barChart>
      <c:catAx>
        <c:axId val="16030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727"/>
        <c:crosses val="autoZero"/>
        <c:auto val="1"/>
        <c:lblAlgn val="ctr"/>
        <c:lblOffset val="100"/>
        <c:noMultiLvlLbl val="0"/>
      </c:catAx>
      <c:valAx>
        <c:axId val="160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5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35</xdr:row>
      <xdr:rowOff>119062</xdr:rowOff>
    </xdr:from>
    <xdr:to>
      <xdr:col>7</xdr:col>
      <xdr:colOff>495299</xdr:colOff>
      <xdr:row>50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1F9A1A-104C-4C9E-8106-B6B492AFF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35</xdr:row>
      <xdr:rowOff>85725</xdr:rowOff>
    </xdr:from>
    <xdr:to>
      <xdr:col>14</xdr:col>
      <xdr:colOff>200025</xdr:colOff>
      <xdr:row>49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C41D02-6BD4-4733-B3B5-A0E7621D7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50</xdr:row>
      <xdr:rowOff>133350</xdr:rowOff>
    </xdr:from>
    <xdr:to>
      <xdr:col>7</xdr:col>
      <xdr:colOff>514350</xdr:colOff>
      <xdr:row>65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849C953-C31B-43B8-869E-83DD08427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65</xdr:row>
      <xdr:rowOff>142875</xdr:rowOff>
    </xdr:from>
    <xdr:to>
      <xdr:col>7</xdr:col>
      <xdr:colOff>542925</xdr:colOff>
      <xdr:row>80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BA8C5E6-11D1-4148-B10B-80E1379CD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14</xdr:col>
      <xdr:colOff>219075</xdr:colOff>
      <xdr:row>80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C416449-793B-4F25-BAC8-4CEAEBDA9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53975</xdr:colOff>
      <xdr:row>50</xdr:row>
      <xdr:rowOff>141287</xdr:rowOff>
    </xdr:from>
    <xdr:to>
      <xdr:col>10</xdr:col>
      <xdr:colOff>590550</xdr:colOff>
      <xdr:row>63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54B5B7-99F7-4418-B300-7D3B2C3D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704850</xdr:colOff>
      <xdr:row>50</xdr:row>
      <xdr:rowOff>133350</xdr:rowOff>
    </xdr:from>
    <xdr:to>
      <xdr:col>14</xdr:col>
      <xdr:colOff>657225</xdr:colOff>
      <xdr:row>63</xdr:row>
      <xdr:rowOff>55563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5EB13A1-B7D9-43C5-939B-A0722D8EB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33</xdr:row>
      <xdr:rowOff>119062</xdr:rowOff>
    </xdr:from>
    <xdr:to>
      <xdr:col>8</xdr:col>
      <xdr:colOff>0</xdr:colOff>
      <xdr:row>48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87BDC6-624B-45CC-A377-66E461830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33</xdr:row>
      <xdr:rowOff>142875</xdr:rowOff>
    </xdr:from>
    <xdr:to>
      <xdr:col>14</xdr:col>
      <xdr:colOff>457200</xdr:colOff>
      <xdr:row>48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8CB900-0A4A-4332-88CC-E3FA9D878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48</xdr:row>
      <xdr:rowOff>133350</xdr:rowOff>
    </xdr:from>
    <xdr:to>
      <xdr:col>8</xdr:col>
      <xdr:colOff>0</xdr:colOff>
      <xdr:row>63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9D03494-A38D-477C-B0E3-D85E5EB54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387349</xdr:colOff>
      <xdr:row>49</xdr:row>
      <xdr:rowOff>58735</xdr:rowOff>
    </xdr:from>
    <xdr:to>
      <xdr:col>16</xdr:col>
      <xdr:colOff>257174</xdr:colOff>
      <xdr:row>68</xdr:row>
      <xdr:rowOff>171449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4421D39-F884-4BB3-B123-E2D20CD06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30</xdr:row>
      <xdr:rowOff>17462</xdr:rowOff>
    </xdr:from>
    <xdr:to>
      <xdr:col>2</xdr:col>
      <xdr:colOff>704850</xdr:colOff>
      <xdr:row>46</xdr:row>
      <xdr:rowOff>19050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AB411A-35FB-42AC-B6B1-7AA13DB81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590549</xdr:colOff>
      <xdr:row>30</xdr:row>
      <xdr:rowOff>25400</xdr:rowOff>
    </xdr:from>
    <xdr:to>
      <xdr:col>9</xdr:col>
      <xdr:colOff>117474</xdr:colOff>
      <xdr:row>45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D0E99C7-66EC-4AC8-9CF6-241B01AFE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13</xdr:row>
      <xdr:rowOff>28575</xdr:rowOff>
    </xdr:from>
    <xdr:to>
      <xdr:col>15</xdr:col>
      <xdr:colOff>19050</xdr:colOff>
      <xdr:row>28</xdr:row>
      <xdr:rowOff>174625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F349AB5-E6A2-4497-8256-891C51713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9D33-13AB-4819-88B5-AA497643A25F}">
  <sheetPr codeName="Tabelle1"/>
  <dimension ref="A1:H70"/>
  <sheetViews>
    <sheetView tabSelected="1" workbookViewId="0">
      <selection activeCell="H11" sqref="H11"/>
    </sheetView>
  </sheetViews>
  <sheetFormatPr baseColWidth="10" defaultRowHeight="15" x14ac:dyDescent="0.25"/>
  <cols>
    <col min="7" max="7" width="33.5703125" style="2" customWidth="1"/>
    <col min="8" max="8" width="13.28515625" style="2" customWidth="1"/>
  </cols>
  <sheetData>
    <row r="1" spans="1:8" x14ac:dyDescent="0.25">
      <c r="A1" t="s">
        <v>25</v>
      </c>
    </row>
    <row r="2" spans="1:8" x14ac:dyDescent="0.25">
      <c r="A2" t="s">
        <v>94</v>
      </c>
    </row>
    <row r="3" spans="1:8" x14ac:dyDescent="0.25">
      <c r="A3" t="s">
        <v>11</v>
      </c>
    </row>
    <row r="4" spans="1:8" x14ac:dyDescent="0.25">
      <c r="A4" t="s">
        <v>10</v>
      </c>
    </row>
    <row r="6" spans="1:8" ht="30" x14ac:dyDescent="0.25">
      <c r="A6" s="4" t="s">
        <v>0</v>
      </c>
      <c r="B6" s="4" t="s">
        <v>1</v>
      </c>
      <c r="C6" s="4" t="s">
        <v>2</v>
      </c>
      <c r="D6" s="4" t="s">
        <v>3</v>
      </c>
      <c r="E6" s="4" t="s">
        <v>12</v>
      </c>
      <c r="F6" s="4" t="s">
        <v>4</v>
      </c>
      <c r="G6" s="5" t="s">
        <v>5</v>
      </c>
      <c r="H6" s="13" t="s">
        <v>26</v>
      </c>
    </row>
    <row r="7" spans="1:8" x14ac:dyDescent="0.25">
      <c r="A7" s="14" t="s">
        <v>6</v>
      </c>
      <c r="B7" s="14">
        <v>1</v>
      </c>
      <c r="C7" s="14">
        <v>3</v>
      </c>
      <c r="D7" s="14">
        <v>3</v>
      </c>
      <c r="E7" s="14" t="s">
        <v>9</v>
      </c>
      <c r="F7" s="14"/>
      <c r="G7" s="15" t="s">
        <v>13</v>
      </c>
      <c r="H7" s="16"/>
    </row>
    <row r="8" spans="1:8" x14ac:dyDescent="0.25">
      <c r="A8" s="14" t="s">
        <v>6</v>
      </c>
      <c r="B8" s="14"/>
      <c r="C8" s="14"/>
      <c r="D8" s="14"/>
      <c r="E8" s="14"/>
      <c r="F8" s="14" t="s">
        <v>9</v>
      </c>
      <c r="G8" s="15"/>
      <c r="H8" s="16"/>
    </row>
    <row r="9" spans="1:8" x14ac:dyDescent="0.25">
      <c r="A9" s="14" t="s">
        <v>6</v>
      </c>
      <c r="B9" s="14">
        <v>2</v>
      </c>
      <c r="C9" s="14">
        <v>2.5</v>
      </c>
      <c r="D9" s="14">
        <v>3</v>
      </c>
      <c r="E9" s="14" t="s">
        <v>9</v>
      </c>
      <c r="F9" s="14"/>
      <c r="G9" s="15" t="s">
        <v>13</v>
      </c>
      <c r="H9" s="16"/>
    </row>
    <row r="10" spans="1:8" x14ac:dyDescent="0.25">
      <c r="A10" s="14" t="s">
        <v>6</v>
      </c>
      <c r="B10" s="14"/>
      <c r="C10" s="14"/>
      <c r="D10" s="14"/>
      <c r="E10" s="14"/>
      <c r="F10" s="14" t="s">
        <v>9</v>
      </c>
      <c r="G10" s="15"/>
      <c r="H10" s="16"/>
    </row>
    <row r="11" spans="1:8" x14ac:dyDescent="0.25">
      <c r="A11" s="1" t="s">
        <v>6</v>
      </c>
      <c r="B11" s="1">
        <v>1</v>
      </c>
      <c r="C11" s="1">
        <v>3</v>
      </c>
      <c r="D11" s="1">
        <v>3</v>
      </c>
      <c r="E11" s="1" t="s">
        <v>9</v>
      </c>
      <c r="F11" s="1"/>
      <c r="G11" s="3"/>
      <c r="H11" s="3" t="s">
        <v>27</v>
      </c>
    </row>
    <row r="12" spans="1:8" x14ac:dyDescent="0.25">
      <c r="A12" s="1" t="s">
        <v>6</v>
      </c>
      <c r="B12" s="1"/>
      <c r="C12" s="1"/>
      <c r="D12" s="1"/>
      <c r="E12" s="1"/>
      <c r="F12" s="1" t="s">
        <v>9</v>
      </c>
      <c r="G12" s="3"/>
      <c r="H12" s="3"/>
    </row>
    <row r="13" spans="1:8" x14ac:dyDescent="0.25">
      <c r="A13" s="1" t="s">
        <v>6</v>
      </c>
      <c r="B13" s="1">
        <v>2</v>
      </c>
      <c r="C13" s="1">
        <v>2.8</v>
      </c>
      <c r="D13" s="1">
        <v>2.8</v>
      </c>
      <c r="E13" s="1" t="s">
        <v>9</v>
      </c>
      <c r="F13" s="1"/>
      <c r="G13" s="3"/>
      <c r="H13" s="3" t="s">
        <v>27</v>
      </c>
    </row>
    <row r="14" spans="1:8" x14ac:dyDescent="0.25">
      <c r="A14" s="1" t="s">
        <v>6</v>
      </c>
      <c r="B14" s="1"/>
      <c r="C14" s="1"/>
      <c r="D14" s="1"/>
      <c r="E14" s="1"/>
      <c r="F14" s="1" t="s">
        <v>9</v>
      </c>
      <c r="G14" s="3"/>
      <c r="H14" s="3"/>
    </row>
    <row r="15" spans="1:8" x14ac:dyDescent="0.25">
      <c r="A15" s="1" t="s">
        <v>6</v>
      </c>
      <c r="B15" s="1">
        <v>3</v>
      </c>
      <c r="C15" s="1">
        <v>3</v>
      </c>
      <c r="D15" s="1">
        <v>2</v>
      </c>
      <c r="E15" s="1" t="s">
        <v>9</v>
      </c>
      <c r="F15" s="1"/>
      <c r="G15" s="3"/>
      <c r="H15" s="3" t="s">
        <v>27</v>
      </c>
    </row>
    <row r="16" spans="1:8" x14ac:dyDescent="0.25">
      <c r="A16" s="1" t="s">
        <v>6</v>
      </c>
      <c r="B16" s="1"/>
      <c r="C16" s="1"/>
      <c r="D16" s="1"/>
      <c r="E16" s="1"/>
      <c r="F16" s="1" t="s">
        <v>9</v>
      </c>
      <c r="G16" s="3"/>
      <c r="H16" s="3"/>
    </row>
    <row r="17" spans="1:8" ht="105" x14ac:dyDescent="0.25">
      <c r="A17" s="1" t="s">
        <v>6</v>
      </c>
      <c r="B17" s="1">
        <v>4</v>
      </c>
      <c r="C17" s="1">
        <v>3</v>
      </c>
      <c r="D17" s="1">
        <v>2.5</v>
      </c>
      <c r="E17" s="1" t="s">
        <v>9</v>
      </c>
      <c r="F17" s="1"/>
      <c r="G17" s="3" t="s">
        <v>23</v>
      </c>
      <c r="H17" s="3" t="s">
        <v>28</v>
      </c>
    </row>
    <row r="18" spans="1:8" x14ac:dyDescent="0.25">
      <c r="A18" s="1" t="s">
        <v>6</v>
      </c>
      <c r="B18" s="1"/>
      <c r="C18" s="1"/>
      <c r="D18" s="1"/>
      <c r="E18" s="1"/>
      <c r="F18" s="18"/>
      <c r="G18" s="3"/>
      <c r="H18" s="3"/>
    </row>
    <row r="19" spans="1:8" ht="60" x14ac:dyDescent="0.25">
      <c r="A19" s="10" t="s">
        <v>6</v>
      </c>
      <c r="B19" s="10">
        <v>5</v>
      </c>
      <c r="C19" s="10">
        <v>3</v>
      </c>
      <c r="D19" s="10">
        <v>2</v>
      </c>
      <c r="E19" s="10" t="s">
        <v>9</v>
      </c>
      <c r="F19" s="10"/>
      <c r="G19" s="11" t="s">
        <v>24</v>
      </c>
      <c r="H19" s="11" t="s">
        <v>29</v>
      </c>
    </row>
    <row r="20" spans="1:8" x14ac:dyDescent="0.25">
      <c r="A20" s="10" t="s">
        <v>6</v>
      </c>
      <c r="B20" s="10"/>
      <c r="C20" s="10"/>
      <c r="D20" s="10"/>
      <c r="E20" s="10"/>
      <c r="F20" s="10" t="s">
        <v>9</v>
      </c>
      <c r="G20" s="11"/>
      <c r="H20" s="11"/>
    </row>
    <row r="21" spans="1:8" x14ac:dyDescent="0.25">
      <c r="A21" s="1" t="s">
        <v>6</v>
      </c>
      <c r="B21" s="1">
        <v>6</v>
      </c>
      <c r="C21" s="1">
        <v>3</v>
      </c>
      <c r="D21" s="1">
        <v>1.5</v>
      </c>
      <c r="E21" s="1" t="s">
        <v>9</v>
      </c>
      <c r="F21" s="1"/>
      <c r="G21" s="3"/>
      <c r="H21" s="3" t="s">
        <v>27</v>
      </c>
    </row>
    <row r="22" spans="1:8" x14ac:dyDescent="0.25">
      <c r="A22" s="1" t="s">
        <v>6</v>
      </c>
      <c r="B22" s="1"/>
      <c r="C22" s="1"/>
      <c r="D22" s="1"/>
      <c r="E22" s="1"/>
      <c r="F22" s="1" t="s">
        <v>9</v>
      </c>
      <c r="G22" s="3"/>
      <c r="H22" s="3"/>
    </row>
    <row r="23" spans="1:8" ht="30" x14ac:dyDescent="0.25">
      <c r="A23" s="1" t="s">
        <v>8</v>
      </c>
      <c r="B23" s="1">
        <v>1</v>
      </c>
      <c r="C23" s="1">
        <v>3</v>
      </c>
      <c r="D23" s="1">
        <v>2</v>
      </c>
      <c r="E23" s="1" t="s">
        <v>9</v>
      </c>
      <c r="F23" s="1"/>
      <c r="G23" s="3"/>
      <c r="H23" s="3" t="s">
        <v>30</v>
      </c>
    </row>
    <row r="24" spans="1:8" x14ac:dyDescent="0.25">
      <c r="A24" s="1" t="s">
        <v>8</v>
      </c>
      <c r="B24" s="1"/>
      <c r="C24" s="1"/>
      <c r="D24" s="1"/>
      <c r="E24" s="1"/>
      <c r="F24" s="1" t="s">
        <v>9</v>
      </c>
      <c r="G24" s="3"/>
      <c r="H24" s="3"/>
    </row>
    <row r="25" spans="1:8" ht="45" x14ac:dyDescent="0.25">
      <c r="A25" s="10" t="s">
        <v>8</v>
      </c>
      <c r="B25" s="10">
        <v>2</v>
      </c>
      <c r="C25" s="10">
        <v>3</v>
      </c>
      <c r="D25" s="10">
        <v>1</v>
      </c>
      <c r="E25" s="10" t="s">
        <v>9</v>
      </c>
      <c r="F25" s="10"/>
      <c r="G25" s="11" t="s">
        <v>14</v>
      </c>
      <c r="H25" s="11" t="s">
        <v>29</v>
      </c>
    </row>
    <row r="26" spans="1:8" ht="45" x14ac:dyDescent="0.25">
      <c r="A26" s="10" t="s">
        <v>8</v>
      </c>
      <c r="B26" s="10"/>
      <c r="C26" s="10"/>
      <c r="D26" s="10"/>
      <c r="E26" s="10"/>
      <c r="F26" s="10" t="s">
        <v>9</v>
      </c>
      <c r="G26" s="11" t="s">
        <v>15</v>
      </c>
      <c r="H26" s="11"/>
    </row>
    <row r="27" spans="1:8" ht="30" x14ac:dyDescent="0.25">
      <c r="A27" s="1" t="s">
        <v>8</v>
      </c>
      <c r="B27" s="1">
        <v>3</v>
      </c>
      <c r="C27" s="1">
        <v>3</v>
      </c>
      <c r="D27" s="1">
        <v>2.5</v>
      </c>
      <c r="E27" s="1" t="s">
        <v>9</v>
      </c>
      <c r="F27" s="1"/>
      <c r="G27" s="3"/>
      <c r="H27" s="3" t="s">
        <v>30</v>
      </c>
    </row>
    <row r="28" spans="1:8" x14ac:dyDescent="0.25">
      <c r="A28" s="1" t="s">
        <v>8</v>
      </c>
      <c r="B28" s="1"/>
      <c r="C28" s="1"/>
      <c r="D28" s="1"/>
      <c r="E28" s="1"/>
      <c r="F28" s="1" t="s">
        <v>9</v>
      </c>
      <c r="G28" s="3"/>
      <c r="H28" s="3"/>
    </row>
    <row r="29" spans="1:8" x14ac:dyDescent="0.25">
      <c r="A29" s="6" t="s">
        <v>8</v>
      </c>
      <c r="B29" s="6">
        <v>4</v>
      </c>
      <c r="C29" s="6">
        <v>2.5</v>
      </c>
      <c r="D29" s="6">
        <v>2</v>
      </c>
      <c r="E29" s="6" t="s">
        <v>9</v>
      </c>
      <c r="F29" s="6"/>
      <c r="G29" s="7" t="s">
        <v>16</v>
      </c>
      <c r="H29" s="3"/>
    </row>
    <row r="30" spans="1:8" x14ac:dyDescent="0.25">
      <c r="A30" s="6" t="s">
        <v>8</v>
      </c>
      <c r="B30" s="6"/>
      <c r="C30" s="6"/>
      <c r="D30" s="6"/>
      <c r="E30" s="6"/>
      <c r="F30" s="6" t="s">
        <v>9</v>
      </c>
      <c r="G30" s="7"/>
      <c r="H30" s="3"/>
    </row>
    <row r="31" spans="1:8" x14ac:dyDescent="0.25">
      <c r="A31" s="1" t="s">
        <v>8</v>
      </c>
      <c r="B31" s="1">
        <v>5</v>
      </c>
      <c r="C31" s="1">
        <v>2.5</v>
      </c>
      <c r="D31" s="1">
        <v>2.5</v>
      </c>
      <c r="E31" s="1" t="s">
        <v>9</v>
      </c>
      <c r="F31" s="1"/>
      <c r="G31" s="3"/>
      <c r="H31" s="3" t="s">
        <v>27</v>
      </c>
    </row>
    <row r="32" spans="1:8" x14ac:dyDescent="0.25">
      <c r="A32" s="1" t="s">
        <v>8</v>
      </c>
      <c r="B32" s="1"/>
      <c r="C32" s="1"/>
      <c r="D32" s="1"/>
      <c r="E32" s="1"/>
      <c r="F32" s="1" t="s">
        <v>9</v>
      </c>
      <c r="G32" s="3"/>
      <c r="H32" s="3"/>
    </row>
    <row r="33" spans="1:8" ht="45" x14ac:dyDescent="0.25">
      <c r="A33" s="1" t="s">
        <v>8</v>
      </c>
      <c r="B33" s="1">
        <v>6</v>
      </c>
      <c r="C33" s="1">
        <v>2.5</v>
      </c>
      <c r="D33" s="1">
        <v>2.5</v>
      </c>
      <c r="E33" s="1" t="s">
        <v>9</v>
      </c>
      <c r="F33" s="1"/>
      <c r="G33" s="3"/>
      <c r="H33" s="3" t="s">
        <v>31</v>
      </c>
    </row>
    <row r="34" spans="1:8" x14ac:dyDescent="0.25">
      <c r="A34" s="1" t="s">
        <v>8</v>
      </c>
      <c r="B34" s="1"/>
      <c r="C34" s="1"/>
      <c r="D34" s="1"/>
      <c r="E34" s="1"/>
      <c r="F34" s="1" t="s">
        <v>9</v>
      </c>
      <c r="G34" s="3"/>
      <c r="H34" s="3"/>
    </row>
    <row r="35" spans="1:8" x14ac:dyDescent="0.25">
      <c r="A35" s="1" t="s">
        <v>8</v>
      </c>
      <c r="B35" s="1">
        <v>7</v>
      </c>
      <c r="C35" s="1">
        <v>3</v>
      </c>
      <c r="D35" s="1">
        <v>2</v>
      </c>
      <c r="E35" s="1" t="s">
        <v>9</v>
      </c>
      <c r="F35" s="1"/>
      <c r="G35" s="17" t="s">
        <v>18</v>
      </c>
      <c r="H35" s="3" t="s">
        <v>32</v>
      </c>
    </row>
    <row r="36" spans="1:8" x14ac:dyDescent="0.25">
      <c r="A36" s="1" t="s">
        <v>8</v>
      </c>
      <c r="B36" s="1"/>
      <c r="C36" s="1"/>
      <c r="D36" s="1"/>
      <c r="E36" s="1"/>
      <c r="F36" s="1" t="s">
        <v>9</v>
      </c>
      <c r="G36" s="17"/>
      <c r="H36" s="3"/>
    </row>
    <row r="37" spans="1:8" x14ac:dyDescent="0.25">
      <c r="A37" s="1" t="s">
        <v>8</v>
      </c>
      <c r="B37" s="1">
        <v>8</v>
      </c>
      <c r="C37" s="1">
        <v>3</v>
      </c>
      <c r="D37" s="1">
        <v>2</v>
      </c>
      <c r="E37" s="1" t="s">
        <v>9</v>
      </c>
      <c r="F37" s="1"/>
      <c r="G37" s="17" t="s">
        <v>17</v>
      </c>
      <c r="H37" s="3" t="s">
        <v>27</v>
      </c>
    </row>
    <row r="38" spans="1:8" x14ac:dyDescent="0.25">
      <c r="A38" s="1" t="s">
        <v>8</v>
      </c>
      <c r="B38" s="1"/>
      <c r="C38" s="1"/>
      <c r="D38" s="1"/>
      <c r="E38" s="1"/>
      <c r="F38" s="1" t="s">
        <v>9</v>
      </c>
      <c r="G38" s="3"/>
      <c r="H38" s="3"/>
    </row>
    <row r="39" spans="1:8" x14ac:dyDescent="0.25">
      <c r="A39" s="1" t="s">
        <v>7</v>
      </c>
      <c r="B39" s="1">
        <v>1</v>
      </c>
      <c r="C39" s="1">
        <v>3</v>
      </c>
      <c r="D39" s="1">
        <v>1</v>
      </c>
      <c r="E39" s="1" t="s">
        <v>9</v>
      </c>
      <c r="F39" s="1"/>
      <c r="G39" s="3"/>
      <c r="H39" s="3" t="s">
        <v>27</v>
      </c>
    </row>
    <row r="40" spans="1:8" x14ac:dyDescent="0.25">
      <c r="A40" s="1" t="s">
        <v>7</v>
      </c>
      <c r="B40" s="1"/>
      <c r="C40" s="1"/>
      <c r="D40" s="1"/>
      <c r="E40" s="1"/>
      <c r="F40" s="1" t="s">
        <v>9</v>
      </c>
      <c r="G40" s="3"/>
      <c r="H40" s="3"/>
    </row>
    <row r="41" spans="1:8" x14ac:dyDescent="0.25">
      <c r="A41" s="1" t="s">
        <v>7</v>
      </c>
      <c r="B41" s="1">
        <v>2</v>
      </c>
      <c r="C41" s="1">
        <v>3</v>
      </c>
      <c r="D41" s="1">
        <v>1</v>
      </c>
      <c r="E41" s="1" t="s">
        <v>9</v>
      </c>
      <c r="F41" s="1"/>
      <c r="G41" s="3"/>
      <c r="H41" s="3" t="s">
        <v>27</v>
      </c>
    </row>
    <row r="42" spans="1:8" x14ac:dyDescent="0.25">
      <c r="A42" s="1" t="s">
        <v>7</v>
      </c>
      <c r="B42" s="1"/>
      <c r="C42" s="1"/>
      <c r="D42" s="1"/>
      <c r="E42" s="1"/>
      <c r="F42" s="1" t="s">
        <v>9</v>
      </c>
      <c r="G42" s="3"/>
      <c r="H42" s="3"/>
    </row>
    <row r="43" spans="1:8" x14ac:dyDescent="0.25">
      <c r="A43" s="10" t="s">
        <v>7</v>
      </c>
      <c r="B43" s="10">
        <v>3</v>
      </c>
      <c r="C43" s="10">
        <v>3</v>
      </c>
      <c r="D43" s="10">
        <v>1.5</v>
      </c>
      <c r="E43" s="10" t="s">
        <v>9</v>
      </c>
      <c r="F43" s="10"/>
      <c r="G43" s="11"/>
      <c r="H43" s="11" t="s">
        <v>29</v>
      </c>
    </row>
    <row r="44" spans="1:8" x14ac:dyDescent="0.25">
      <c r="A44" s="10" t="s">
        <v>7</v>
      </c>
      <c r="B44" s="10"/>
      <c r="C44" s="10"/>
      <c r="D44" s="10"/>
      <c r="E44" s="10"/>
      <c r="F44" s="10" t="s">
        <v>9</v>
      </c>
      <c r="G44" s="11"/>
      <c r="H44" s="11"/>
    </row>
    <row r="45" spans="1:8" ht="30" x14ac:dyDescent="0.25">
      <c r="A45" s="1" t="s">
        <v>7</v>
      </c>
      <c r="B45" s="1">
        <v>4</v>
      </c>
      <c r="C45" s="1">
        <v>2</v>
      </c>
      <c r="D45" s="1">
        <v>3</v>
      </c>
      <c r="E45" s="1" t="s">
        <v>9</v>
      </c>
      <c r="F45" s="1"/>
      <c r="G45" s="3"/>
      <c r="H45" s="3" t="s">
        <v>33</v>
      </c>
    </row>
    <row r="46" spans="1:8" x14ac:dyDescent="0.25">
      <c r="A46" s="1" t="s">
        <v>7</v>
      </c>
      <c r="B46" s="1"/>
      <c r="C46" s="1"/>
      <c r="D46" s="1"/>
      <c r="E46" s="1"/>
      <c r="F46" s="1" t="s">
        <v>9</v>
      </c>
      <c r="G46" s="3"/>
      <c r="H46" s="3"/>
    </row>
    <row r="47" spans="1:8" x14ac:dyDescent="0.25">
      <c r="A47" s="1" t="s">
        <v>7</v>
      </c>
      <c r="B47" s="1">
        <v>5</v>
      </c>
      <c r="C47" s="1">
        <v>2.5</v>
      </c>
      <c r="D47" s="1">
        <v>2.5</v>
      </c>
      <c r="E47" s="1" t="s">
        <v>9</v>
      </c>
      <c r="F47" s="1"/>
      <c r="G47" s="3"/>
      <c r="H47" s="3" t="s">
        <v>27</v>
      </c>
    </row>
    <row r="48" spans="1:8" x14ac:dyDescent="0.25">
      <c r="A48" s="1" t="s">
        <v>7</v>
      </c>
      <c r="B48" s="1"/>
      <c r="C48" s="1"/>
      <c r="D48" s="1"/>
      <c r="E48" s="1"/>
      <c r="F48" s="1" t="s">
        <v>9</v>
      </c>
      <c r="G48" s="3"/>
      <c r="H48" s="3"/>
    </row>
    <row r="49" spans="1:8" x14ac:dyDescent="0.25">
      <c r="A49" s="1" t="s">
        <v>7</v>
      </c>
      <c r="B49" s="1">
        <v>6</v>
      </c>
      <c r="C49" s="1">
        <v>3</v>
      </c>
      <c r="D49" s="1">
        <v>2.5</v>
      </c>
      <c r="E49" s="1" t="s">
        <v>9</v>
      </c>
      <c r="F49" s="1"/>
      <c r="G49" s="3"/>
      <c r="H49" s="3" t="s">
        <v>27</v>
      </c>
    </row>
    <row r="50" spans="1:8" x14ac:dyDescent="0.25">
      <c r="A50" s="1" t="s">
        <v>7</v>
      </c>
      <c r="B50" s="1"/>
      <c r="C50" s="1"/>
      <c r="D50" s="1"/>
      <c r="E50" s="1"/>
      <c r="F50" s="1" t="s">
        <v>9</v>
      </c>
      <c r="G50" s="3"/>
      <c r="H50" s="3"/>
    </row>
    <row r="51" spans="1:8" x14ac:dyDescent="0.25">
      <c r="A51" s="1" t="s">
        <v>7</v>
      </c>
      <c r="B51" s="1">
        <v>7</v>
      </c>
      <c r="C51" s="1">
        <v>3</v>
      </c>
      <c r="D51" s="1">
        <v>2</v>
      </c>
      <c r="E51" s="1" t="s">
        <v>9</v>
      </c>
      <c r="F51" s="1"/>
      <c r="G51" s="3"/>
      <c r="H51" s="3" t="s">
        <v>34</v>
      </c>
    </row>
    <row r="52" spans="1:8" x14ac:dyDescent="0.25">
      <c r="A52" s="1" t="s">
        <v>7</v>
      </c>
      <c r="B52" s="1"/>
      <c r="C52" s="1"/>
      <c r="D52" s="1"/>
      <c r="E52" s="1"/>
      <c r="F52" s="1" t="s">
        <v>9</v>
      </c>
      <c r="G52" s="3"/>
      <c r="H52" s="3"/>
    </row>
    <row r="53" spans="1:8" x14ac:dyDescent="0.25">
      <c r="A53" s="1" t="s">
        <v>7</v>
      </c>
      <c r="B53" s="1">
        <v>8</v>
      </c>
      <c r="C53" s="1">
        <v>3</v>
      </c>
      <c r="D53" s="1">
        <v>1.5</v>
      </c>
      <c r="E53" s="1" t="s">
        <v>9</v>
      </c>
      <c r="F53" s="1"/>
      <c r="G53" s="3"/>
      <c r="H53" s="3" t="s">
        <v>27</v>
      </c>
    </row>
    <row r="54" spans="1:8" x14ac:dyDescent="0.25">
      <c r="A54" s="1" t="s">
        <v>7</v>
      </c>
      <c r="B54" s="1"/>
      <c r="C54" s="1"/>
      <c r="D54" s="1"/>
      <c r="E54" s="1"/>
      <c r="F54" s="1" t="s">
        <v>9</v>
      </c>
      <c r="G54" s="3"/>
      <c r="H54" s="3"/>
    </row>
    <row r="55" spans="1:8" x14ac:dyDescent="0.25">
      <c r="A55" s="1" t="s">
        <v>19</v>
      </c>
      <c r="B55" s="1">
        <v>1</v>
      </c>
      <c r="C55" s="1">
        <v>3</v>
      </c>
      <c r="D55" s="1">
        <v>2</v>
      </c>
      <c r="E55" s="1" t="s">
        <v>9</v>
      </c>
      <c r="F55" s="1"/>
      <c r="G55" s="3"/>
      <c r="H55" s="3"/>
    </row>
    <row r="56" spans="1:8" x14ac:dyDescent="0.25">
      <c r="A56" s="1" t="s">
        <v>19</v>
      </c>
      <c r="B56" s="1"/>
      <c r="C56" s="1"/>
      <c r="D56" s="1"/>
      <c r="E56" s="1"/>
      <c r="F56" s="1" t="s">
        <v>9</v>
      </c>
      <c r="G56" s="3"/>
      <c r="H56" s="3"/>
    </row>
    <row r="57" spans="1:8" x14ac:dyDescent="0.25">
      <c r="A57" s="1" t="s">
        <v>19</v>
      </c>
      <c r="B57" s="1">
        <v>2</v>
      </c>
      <c r="C57" s="1">
        <v>3</v>
      </c>
      <c r="D57" s="1">
        <v>2</v>
      </c>
      <c r="E57" s="1" t="s">
        <v>9</v>
      </c>
      <c r="F57" s="1"/>
      <c r="G57" s="3"/>
      <c r="H57" s="3"/>
    </row>
    <row r="58" spans="1:8" x14ac:dyDescent="0.25">
      <c r="A58" s="1" t="s">
        <v>19</v>
      </c>
      <c r="B58" s="1"/>
      <c r="C58" s="1"/>
      <c r="D58" s="1"/>
      <c r="E58" s="1"/>
      <c r="F58" s="1" t="s">
        <v>9</v>
      </c>
      <c r="G58" s="3"/>
      <c r="H58" s="3"/>
    </row>
    <row r="59" spans="1:8" x14ac:dyDescent="0.25">
      <c r="A59" s="1" t="s">
        <v>19</v>
      </c>
      <c r="B59" s="1">
        <v>3</v>
      </c>
      <c r="C59" s="1">
        <v>3</v>
      </c>
      <c r="D59" s="1">
        <v>3</v>
      </c>
      <c r="E59" s="1" t="s">
        <v>9</v>
      </c>
      <c r="F59" s="1"/>
      <c r="G59" s="3"/>
      <c r="H59" s="3"/>
    </row>
    <row r="60" spans="1:8" x14ac:dyDescent="0.25">
      <c r="A60" s="1" t="s">
        <v>19</v>
      </c>
      <c r="B60" s="1"/>
      <c r="C60" s="1"/>
      <c r="D60" s="1"/>
      <c r="E60" s="1"/>
      <c r="F60" s="1" t="s">
        <v>9</v>
      </c>
      <c r="G60" s="3"/>
      <c r="H60" s="3"/>
    </row>
    <row r="61" spans="1:8" x14ac:dyDescent="0.25">
      <c r="A61" s="1" t="s">
        <v>19</v>
      </c>
      <c r="B61" s="1">
        <v>4</v>
      </c>
      <c r="C61" s="1">
        <v>3</v>
      </c>
      <c r="D61" s="1">
        <v>2</v>
      </c>
      <c r="E61" s="1" t="s">
        <v>9</v>
      </c>
      <c r="F61" s="1"/>
      <c r="G61" s="3"/>
      <c r="H61" s="3"/>
    </row>
    <row r="62" spans="1:8" x14ac:dyDescent="0.25">
      <c r="A62" s="1" t="s">
        <v>19</v>
      </c>
      <c r="B62" s="1"/>
      <c r="C62" s="1"/>
      <c r="D62" s="1"/>
      <c r="E62" s="1"/>
      <c r="F62" s="1" t="s">
        <v>9</v>
      </c>
      <c r="G62" s="3"/>
      <c r="H62" s="3"/>
    </row>
    <row r="63" spans="1:8" ht="60" x14ac:dyDescent="0.25">
      <c r="A63" s="1" t="s">
        <v>19</v>
      </c>
      <c r="B63" s="1">
        <v>5</v>
      </c>
      <c r="C63" s="1">
        <v>3</v>
      </c>
      <c r="D63" s="1">
        <v>2</v>
      </c>
      <c r="E63" s="1" t="s">
        <v>9</v>
      </c>
      <c r="F63" s="1"/>
      <c r="G63" s="3" t="s">
        <v>21</v>
      </c>
      <c r="H63" s="3"/>
    </row>
    <row r="64" spans="1:8" x14ac:dyDescent="0.25">
      <c r="A64" s="1" t="s">
        <v>19</v>
      </c>
      <c r="B64" s="1"/>
      <c r="C64" s="1"/>
      <c r="D64" s="1"/>
      <c r="E64" s="1"/>
      <c r="F64" s="1" t="s">
        <v>9</v>
      </c>
      <c r="G64" s="3"/>
      <c r="H64" s="3"/>
    </row>
    <row r="65" spans="1:8" x14ac:dyDescent="0.25">
      <c r="A65" s="1" t="s">
        <v>19</v>
      </c>
      <c r="B65" s="1">
        <v>6</v>
      </c>
      <c r="C65" s="1">
        <v>3</v>
      </c>
      <c r="D65" s="1">
        <v>1</v>
      </c>
      <c r="E65" s="1" t="s">
        <v>9</v>
      </c>
      <c r="F65" s="1"/>
      <c r="G65" s="3"/>
      <c r="H65" s="3"/>
    </row>
    <row r="66" spans="1:8" x14ac:dyDescent="0.25">
      <c r="A66" s="1" t="s">
        <v>19</v>
      </c>
      <c r="B66" s="1"/>
      <c r="C66" s="1"/>
      <c r="D66" s="1"/>
      <c r="E66" s="1"/>
      <c r="F66" s="1" t="s">
        <v>9</v>
      </c>
      <c r="G66" s="3"/>
      <c r="H66" s="3"/>
    </row>
    <row r="67" spans="1:8" x14ac:dyDescent="0.25">
      <c r="A67" s="1" t="s">
        <v>19</v>
      </c>
      <c r="B67" s="1">
        <v>7</v>
      </c>
      <c r="C67" s="1">
        <v>3</v>
      </c>
      <c r="D67" s="1">
        <v>2</v>
      </c>
      <c r="E67" s="1" t="s">
        <v>9</v>
      </c>
      <c r="F67" s="1"/>
      <c r="G67" s="3"/>
      <c r="H67" s="3"/>
    </row>
    <row r="68" spans="1:8" ht="45" x14ac:dyDescent="0.25">
      <c r="A68" s="1" t="s">
        <v>19</v>
      </c>
      <c r="B68" s="1"/>
      <c r="C68" s="1"/>
      <c r="D68" s="1"/>
      <c r="E68" s="1"/>
      <c r="F68" s="1" t="s">
        <v>9</v>
      </c>
      <c r="G68" s="9" t="s">
        <v>22</v>
      </c>
      <c r="H68" s="3"/>
    </row>
    <row r="69" spans="1:8" x14ac:dyDescent="0.25">
      <c r="A69" s="6" t="s">
        <v>19</v>
      </c>
      <c r="B69" s="6">
        <v>8</v>
      </c>
      <c r="C69" s="6"/>
      <c r="D69" s="6"/>
      <c r="E69" s="6" t="s">
        <v>9</v>
      </c>
      <c r="F69" s="6"/>
      <c r="G69" s="7" t="s">
        <v>20</v>
      </c>
      <c r="H69" s="3"/>
    </row>
    <row r="70" spans="1:8" x14ac:dyDescent="0.25">
      <c r="A70" s="6" t="s">
        <v>19</v>
      </c>
      <c r="B70" s="6"/>
      <c r="C70" s="6"/>
      <c r="D70" s="6"/>
      <c r="E70" s="6"/>
      <c r="F70" s="6" t="s">
        <v>9</v>
      </c>
      <c r="G70" s="7"/>
      <c r="H70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8029-9ECF-4FDD-91DF-BAEC4E3D5A85}">
  <dimension ref="A1:F65"/>
  <sheetViews>
    <sheetView workbookViewId="0">
      <selection activeCell="H20" sqref="H20"/>
    </sheetView>
  </sheetViews>
  <sheetFormatPr baseColWidth="10" defaultRowHeight="15" x14ac:dyDescent="0.25"/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8" t="s">
        <v>98</v>
      </c>
    </row>
    <row r="2" spans="1:6" x14ac:dyDescent="0.25">
      <c r="A2" s="14" t="s">
        <v>6</v>
      </c>
      <c r="B2" s="14">
        <v>1</v>
      </c>
      <c r="C2" s="14">
        <v>3</v>
      </c>
      <c r="D2" s="14">
        <v>3</v>
      </c>
      <c r="E2" s="14" t="s">
        <v>9</v>
      </c>
    </row>
    <row r="3" spans="1:6" x14ac:dyDescent="0.25">
      <c r="A3" s="14" t="s">
        <v>6</v>
      </c>
      <c r="B3" s="14"/>
      <c r="C3" s="14"/>
      <c r="D3" s="14"/>
      <c r="E3" s="14"/>
    </row>
    <row r="4" spans="1:6" x14ac:dyDescent="0.25">
      <c r="A4" s="14" t="s">
        <v>6</v>
      </c>
      <c r="B4" s="14">
        <v>2</v>
      </c>
      <c r="C4" s="14">
        <v>2.5</v>
      </c>
      <c r="D4" s="14">
        <v>3</v>
      </c>
      <c r="E4" s="14" t="s">
        <v>9</v>
      </c>
    </row>
    <row r="5" spans="1:6" x14ac:dyDescent="0.25">
      <c r="A5" s="14" t="s">
        <v>6</v>
      </c>
      <c r="B5" s="14"/>
      <c r="C5" s="14"/>
      <c r="D5" s="14"/>
      <c r="E5" s="14"/>
    </row>
    <row r="6" spans="1:6" x14ac:dyDescent="0.25">
      <c r="A6" s="1" t="s">
        <v>6</v>
      </c>
      <c r="B6" s="1">
        <v>1</v>
      </c>
      <c r="C6" s="1">
        <v>3</v>
      </c>
      <c r="D6" s="1">
        <v>3</v>
      </c>
      <c r="E6" s="1" t="s">
        <v>9</v>
      </c>
      <c r="F6" t="s">
        <v>9</v>
      </c>
    </row>
    <row r="7" spans="1:6" x14ac:dyDescent="0.25">
      <c r="A7" s="1" t="s">
        <v>6</v>
      </c>
      <c r="B7" s="1"/>
      <c r="C7" s="1"/>
      <c r="D7" s="1"/>
      <c r="E7" s="1"/>
    </row>
    <row r="8" spans="1:6" x14ac:dyDescent="0.25">
      <c r="A8" s="1" t="s">
        <v>6</v>
      </c>
      <c r="B8" s="1">
        <v>2</v>
      </c>
      <c r="C8" s="1">
        <v>2.8</v>
      </c>
      <c r="D8" s="1">
        <v>2.8</v>
      </c>
      <c r="E8" s="1" t="s">
        <v>9</v>
      </c>
      <c r="F8" t="s">
        <v>9</v>
      </c>
    </row>
    <row r="9" spans="1:6" x14ac:dyDescent="0.25">
      <c r="A9" s="1" t="s">
        <v>6</v>
      </c>
      <c r="B9" s="1"/>
      <c r="C9" s="1"/>
      <c r="D9" s="1"/>
      <c r="E9" s="1"/>
    </row>
    <row r="10" spans="1:6" x14ac:dyDescent="0.25">
      <c r="A10" s="1" t="s">
        <v>6</v>
      </c>
      <c r="B10" s="1">
        <v>3</v>
      </c>
      <c r="C10" s="1">
        <v>3</v>
      </c>
      <c r="D10" s="1">
        <v>2</v>
      </c>
      <c r="E10" s="1" t="s">
        <v>9</v>
      </c>
      <c r="F10" t="s">
        <v>9</v>
      </c>
    </row>
    <row r="11" spans="1:6" x14ac:dyDescent="0.25">
      <c r="A11" s="1" t="s">
        <v>6</v>
      </c>
      <c r="B11" s="1"/>
      <c r="C11" s="1"/>
      <c r="D11" s="1"/>
      <c r="E11" s="1"/>
    </row>
    <row r="12" spans="1:6" x14ac:dyDescent="0.25">
      <c r="A12" s="1" t="s">
        <v>6</v>
      </c>
      <c r="B12" s="1">
        <v>4</v>
      </c>
      <c r="C12" s="1">
        <v>3</v>
      </c>
      <c r="D12" s="1">
        <v>2.5</v>
      </c>
      <c r="E12" s="1" t="s">
        <v>9</v>
      </c>
      <c r="F12" t="s">
        <v>9</v>
      </c>
    </row>
    <row r="13" spans="1:6" x14ac:dyDescent="0.25">
      <c r="A13" s="1" t="s">
        <v>6</v>
      </c>
      <c r="B13" s="1"/>
      <c r="C13" s="1"/>
      <c r="D13" s="1"/>
      <c r="E13" s="1"/>
    </row>
    <row r="14" spans="1:6" x14ac:dyDescent="0.25">
      <c r="A14" s="10" t="s">
        <v>6</v>
      </c>
      <c r="B14" s="10">
        <v>5</v>
      </c>
      <c r="C14" s="10">
        <v>3</v>
      </c>
      <c r="D14" s="10">
        <v>2</v>
      </c>
      <c r="E14" s="10" t="s">
        <v>9</v>
      </c>
    </row>
    <row r="15" spans="1:6" x14ac:dyDescent="0.25">
      <c r="A15" s="10" t="s">
        <v>6</v>
      </c>
      <c r="B15" s="10"/>
      <c r="C15" s="10"/>
      <c r="D15" s="10"/>
      <c r="E15" s="10"/>
    </row>
    <row r="16" spans="1:6" x14ac:dyDescent="0.25">
      <c r="A16" s="1" t="s">
        <v>6</v>
      </c>
      <c r="B16" s="1">
        <v>6</v>
      </c>
      <c r="C16" s="1">
        <v>3</v>
      </c>
      <c r="D16" s="1">
        <v>1.5</v>
      </c>
      <c r="E16" s="1" t="s">
        <v>9</v>
      </c>
      <c r="F16" t="s">
        <v>9</v>
      </c>
    </row>
    <row r="17" spans="1:6" x14ac:dyDescent="0.25">
      <c r="A17" s="1" t="s">
        <v>6</v>
      </c>
      <c r="B17" s="1"/>
      <c r="C17" s="1"/>
      <c r="D17" s="1"/>
      <c r="E17" s="1"/>
    </row>
    <row r="18" spans="1:6" x14ac:dyDescent="0.25">
      <c r="A18" s="1" t="s">
        <v>8</v>
      </c>
      <c r="B18" s="1">
        <v>1</v>
      </c>
      <c r="C18" s="1">
        <v>3</v>
      </c>
      <c r="D18" s="1">
        <v>2</v>
      </c>
      <c r="E18" s="1" t="s">
        <v>9</v>
      </c>
      <c r="F18" t="s">
        <v>9</v>
      </c>
    </row>
    <row r="19" spans="1:6" x14ac:dyDescent="0.25">
      <c r="A19" s="1" t="s">
        <v>8</v>
      </c>
      <c r="B19" s="1"/>
      <c r="C19" s="1"/>
      <c r="D19" s="1"/>
      <c r="E19" s="1"/>
    </row>
    <row r="20" spans="1:6" x14ac:dyDescent="0.25">
      <c r="A20" s="10" t="s">
        <v>8</v>
      </c>
      <c r="B20" s="10">
        <v>2</v>
      </c>
      <c r="C20" s="10">
        <v>3</v>
      </c>
      <c r="D20" s="10">
        <v>1</v>
      </c>
      <c r="E20" s="10" t="s">
        <v>9</v>
      </c>
    </row>
    <row r="21" spans="1:6" x14ac:dyDescent="0.25">
      <c r="A21" s="10" t="s">
        <v>8</v>
      </c>
      <c r="B21" s="10"/>
      <c r="C21" s="10"/>
      <c r="D21" s="10"/>
      <c r="E21" s="10"/>
    </row>
    <row r="22" spans="1:6" x14ac:dyDescent="0.25">
      <c r="A22" s="1" t="s">
        <v>8</v>
      </c>
      <c r="B22" s="1">
        <v>3</v>
      </c>
      <c r="C22" s="1">
        <v>3</v>
      </c>
      <c r="D22" s="1">
        <v>2.5</v>
      </c>
      <c r="E22" s="1" t="s">
        <v>9</v>
      </c>
      <c r="F22" t="s">
        <v>9</v>
      </c>
    </row>
    <row r="23" spans="1:6" x14ac:dyDescent="0.25">
      <c r="A23" s="1" t="s">
        <v>8</v>
      </c>
      <c r="B23" s="1"/>
      <c r="C23" s="1"/>
      <c r="D23" s="1"/>
      <c r="E23" s="1"/>
    </row>
    <row r="24" spans="1:6" x14ac:dyDescent="0.25">
      <c r="A24" s="6" t="s">
        <v>8</v>
      </c>
      <c r="B24" s="6">
        <v>4</v>
      </c>
      <c r="C24" s="6">
        <v>2.5</v>
      </c>
      <c r="D24" s="6">
        <v>2</v>
      </c>
      <c r="E24" s="6" t="s">
        <v>9</v>
      </c>
    </row>
    <row r="25" spans="1:6" x14ac:dyDescent="0.25">
      <c r="A25" s="6" t="s">
        <v>8</v>
      </c>
      <c r="B25" s="6"/>
      <c r="C25" s="6"/>
      <c r="D25" s="6"/>
      <c r="E25" s="6"/>
    </row>
    <row r="26" spans="1:6" x14ac:dyDescent="0.25">
      <c r="A26" s="1" t="s">
        <v>8</v>
      </c>
      <c r="B26" s="1">
        <v>5</v>
      </c>
      <c r="C26" s="1">
        <v>2.5</v>
      </c>
      <c r="D26" s="1">
        <v>2.5</v>
      </c>
      <c r="E26" s="1" t="s">
        <v>9</v>
      </c>
      <c r="F26" t="s">
        <v>9</v>
      </c>
    </row>
    <row r="27" spans="1:6" x14ac:dyDescent="0.25">
      <c r="A27" s="1" t="s">
        <v>8</v>
      </c>
      <c r="B27" s="1"/>
      <c r="C27" s="1"/>
      <c r="D27" s="1"/>
      <c r="E27" s="1"/>
    </row>
    <row r="28" spans="1:6" x14ac:dyDescent="0.25">
      <c r="A28" s="1" t="s">
        <v>8</v>
      </c>
      <c r="B28" s="1">
        <v>6</v>
      </c>
      <c r="C28" s="1">
        <v>2.5</v>
      </c>
      <c r="D28" s="1">
        <v>2.5</v>
      </c>
      <c r="E28" s="1" t="s">
        <v>9</v>
      </c>
      <c r="F28" t="s">
        <v>9</v>
      </c>
    </row>
    <row r="29" spans="1:6" x14ac:dyDescent="0.25">
      <c r="A29" s="1" t="s">
        <v>8</v>
      </c>
      <c r="B29" s="1"/>
      <c r="C29" s="1"/>
      <c r="D29" s="1"/>
      <c r="E29" s="1"/>
    </row>
    <row r="30" spans="1:6" x14ac:dyDescent="0.25">
      <c r="A30" s="1" t="s">
        <v>8</v>
      </c>
      <c r="B30" s="1">
        <v>7</v>
      </c>
      <c r="C30" s="1">
        <v>3</v>
      </c>
      <c r="D30" s="1">
        <v>2</v>
      </c>
      <c r="E30" s="1" t="s">
        <v>9</v>
      </c>
      <c r="F30" t="s">
        <v>9</v>
      </c>
    </row>
    <row r="31" spans="1:6" x14ac:dyDescent="0.25">
      <c r="A31" s="1" t="s">
        <v>8</v>
      </c>
      <c r="B31" s="1"/>
      <c r="C31" s="1"/>
      <c r="D31" s="1"/>
      <c r="E31" s="1"/>
    </row>
    <row r="32" spans="1:6" x14ac:dyDescent="0.25">
      <c r="A32" s="1" t="s">
        <v>8</v>
      </c>
      <c r="B32" s="1">
        <v>8</v>
      </c>
      <c r="C32" s="1">
        <v>3</v>
      </c>
      <c r="D32" s="1">
        <v>2</v>
      </c>
      <c r="E32" s="1" t="s">
        <v>9</v>
      </c>
      <c r="F32" t="s">
        <v>9</v>
      </c>
    </row>
    <row r="33" spans="1:6" x14ac:dyDescent="0.25">
      <c r="A33" s="1" t="s">
        <v>8</v>
      </c>
      <c r="B33" s="1"/>
      <c r="C33" s="1"/>
      <c r="D33" s="1"/>
      <c r="E33" s="1"/>
    </row>
    <row r="34" spans="1:6" x14ac:dyDescent="0.25">
      <c r="A34" s="1" t="s">
        <v>7</v>
      </c>
      <c r="B34" s="1">
        <v>1</v>
      </c>
      <c r="C34" s="1">
        <v>3</v>
      </c>
      <c r="D34" s="1">
        <v>1</v>
      </c>
      <c r="E34" s="1" t="s">
        <v>9</v>
      </c>
      <c r="F34" t="s">
        <v>9</v>
      </c>
    </row>
    <row r="35" spans="1:6" x14ac:dyDescent="0.25">
      <c r="A35" s="1" t="s">
        <v>7</v>
      </c>
      <c r="B35" s="1"/>
      <c r="C35" s="1"/>
      <c r="D35" s="1"/>
      <c r="E35" s="1"/>
    </row>
    <row r="36" spans="1:6" x14ac:dyDescent="0.25">
      <c r="A36" s="1" t="s">
        <v>7</v>
      </c>
      <c r="B36" s="1">
        <v>2</v>
      </c>
      <c r="C36" s="1">
        <v>3</v>
      </c>
      <c r="D36" s="1">
        <v>1</v>
      </c>
      <c r="E36" s="1" t="s">
        <v>9</v>
      </c>
      <c r="F36" t="s">
        <v>9</v>
      </c>
    </row>
    <row r="37" spans="1:6" x14ac:dyDescent="0.25">
      <c r="A37" s="1" t="s">
        <v>7</v>
      </c>
      <c r="B37" s="1"/>
      <c r="C37" s="1"/>
      <c r="D37" s="1"/>
      <c r="E37" s="1"/>
    </row>
    <row r="38" spans="1:6" x14ac:dyDescent="0.25">
      <c r="A38" s="10" t="s">
        <v>7</v>
      </c>
      <c r="B38" s="10">
        <v>3</v>
      </c>
      <c r="C38" s="10">
        <v>3</v>
      </c>
      <c r="D38" s="10">
        <v>1.5</v>
      </c>
      <c r="E38" s="10" t="s">
        <v>9</v>
      </c>
    </row>
    <row r="39" spans="1:6" x14ac:dyDescent="0.25">
      <c r="A39" s="10" t="s">
        <v>7</v>
      </c>
      <c r="B39" s="10"/>
      <c r="C39" s="10"/>
      <c r="D39" s="10"/>
      <c r="E39" s="10"/>
    </row>
    <row r="40" spans="1:6" x14ac:dyDescent="0.25">
      <c r="A40" s="1" t="s">
        <v>7</v>
      </c>
      <c r="B40" s="1">
        <v>4</v>
      </c>
      <c r="C40" s="1">
        <v>2</v>
      </c>
      <c r="D40" s="1">
        <v>3</v>
      </c>
      <c r="E40" s="1" t="s">
        <v>9</v>
      </c>
      <c r="F40" t="s">
        <v>9</v>
      </c>
    </row>
    <row r="41" spans="1:6" x14ac:dyDescent="0.25">
      <c r="A41" s="1" t="s">
        <v>7</v>
      </c>
      <c r="B41" s="1"/>
      <c r="C41" s="1"/>
      <c r="D41" s="1"/>
      <c r="E41" s="1"/>
    </row>
    <row r="42" spans="1:6" x14ac:dyDescent="0.25">
      <c r="A42" s="1" t="s">
        <v>7</v>
      </c>
      <c r="B42" s="1">
        <v>5</v>
      </c>
      <c r="C42" s="1">
        <v>2.5</v>
      </c>
      <c r="D42" s="1">
        <v>2.5</v>
      </c>
      <c r="E42" s="1" t="s">
        <v>9</v>
      </c>
      <c r="F42" t="s">
        <v>9</v>
      </c>
    </row>
    <row r="43" spans="1:6" x14ac:dyDescent="0.25">
      <c r="A43" s="1" t="s">
        <v>7</v>
      </c>
      <c r="B43" s="1"/>
      <c r="C43" s="1"/>
      <c r="D43" s="1"/>
      <c r="E43" s="1"/>
    </row>
    <row r="44" spans="1:6" x14ac:dyDescent="0.25">
      <c r="A44" s="1" t="s">
        <v>7</v>
      </c>
      <c r="B44" s="1">
        <v>6</v>
      </c>
      <c r="C44" s="1">
        <v>3</v>
      </c>
      <c r="D44" s="1">
        <v>2.5</v>
      </c>
      <c r="E44" s="1" t="s">
        <v>9</v>
      </c>
      <c r="F44" t="s">
        <v>9</v>
      </c>
    </row>
    <row r="45" spans="1:6" x14ac:dyDescent="0.25">
      <c r="A45" s="1" t="s">
        <v>7</v>
      </c>
      <c r="B45" s="1"/>
      <c r="C45" s="1"/>
      <c r="D45" s="1"/>
      <c r="E45" s="1"/>
    </row>
    <row r="46" spans="1:6" x14ac:dyDescent="0.25">
      <c r="A46" s="1" t="s">
        <v>7</v>
      </c>
      <c r="B46" s="1">
        <v>7</v>
      </c>
      <c r="C46" s="1">
        <v>3</v>
      </c>
      <c r="D46" s="1">
        <v>2</v>
      </c>
      <c r="E46" s="1" t="s">
        <v>9</v>
      </c>
      <c r="F46" t="s">
        <v>9</v>
      </c>
    </row>
    <row r="47" spans="1:6" x14ac:dyDescent="0.25">
      <c r="A47" s="1" t="s">
        <v>7</v>
      </c>
      <c r="B47" s="1"/>
      <c r="C47" s="1"/>
      <c r="D47" s="1"/>
      <c r="E47" s="1"/>
    </row>
    <row r="48" spans="1:6" x14ac:dyDescent="0.25">
      <c r="A48" s="1" t="s">
        <v>7</v>
      </c>
      <c r="B48" s="1">
        <v>8</v>
      </c>
      <c r="C48" s="1">
        <v>3</v>
      </c>
      <c r="D48" s="1">
        <v>1.5</v>
      </c>
      <c r="E48" s="1" t="s">
        <v>9</v>
      </c>
    </row>
    <row r="49" spans="1:6" x14ac:dyDescent="0.25">
      <c r="A49" s="1" t="s">
        <v>7</v>
      </c>
      <c r="B49" s="1"/>
      <c r="C49" s="1"/>
      <c r="D49" s="1"/>
      <c r="E49" s="1"/>
    </row>
    <row r="50" spans="1:6" x14ac:dyDescent="0.25">
      <c r="A50" s="1" t="s">
        <v>19</v>
      </c>
      <c r="B50" s="1">
        <v>1</v>
      </c>
      <c r="C50" s="1">
        <v>3</v>
      </c>
      <c r="D50" s="1">
        <v>2</v>
      </c>
      <c r="E50" s="1" t="s">
        <v>9</v>
      </c>
      <c r="F50" t="s">
        <v>9</v>
      </c>
    </row>
    <row r="51" spans="1:6" x14ac:dyDescent="0.25">
      <c r="A51" s="1" t="s">
        <v>19</v>
      </c>
      <c r="B51" s="1"/>
      <c r="C51" s="1"/>
      <c r="D51" s="1"/>
      <c r="E51" s="1"/>
    </row>
    <row r="52" spans="1:6" x14ac:dyDescent="0.25">
      <c r="A52" s="1" t="s">
        <v>19</v>
      </c>
      <c r="B52" s="1">
        <v>2</v>
      </c>
      <c r="C52" s="1">
        <v>3</v>
      </c>
      <c r="D52" s="1">
        <v>2</v>
      </c>
      <c r="E52" s="1" t="s">
        <v>9</v>
      </c>
      <c r="F52" t="s">
        <v>9</v>
      </c>
    </row>
    <row r="53" spans="1:6" x14ac:dyDescent="0.25">
      <c r="A53" s="1" t="s">
        <v>19</v>
      </c>
      <c r="B53" s="1"/>
      <c r="C53" s="1"/>
      <c r="D53" s="1"/>
      <c r="E53" s="1"/>
    </row>
    <row r="54" spans="1:6" x14ac:dyDescent="0.25">
      <c r="A54" s="1" t="s">
        <v>19</v>
      </c>
      <c r="B54" s="1">
        <v>3</v>
      </c>
      <c r="C54" s="1">
        <v>3</v>
      </c>
      <c r="D54" s="1">
        <v>3</v>
      </c>
      <c r="E54" s="1" t="s">
        <v>9</v>
      </c>
      <c r="F54" t="s">
        <v>9</v>
      </c>
    </row>
    <row r="55" spans="1:6" x14ac:dyDescent="0.25">
      <c r="A55" s="1" t="s">
        <v>19</v>
      </c>
      <c r="B55" s="1"/>
      <c r="C55" s="1"/>
      <c r="D55" s="1"/>
      <c r="E55" s="1"/>
    </row>
    <row r="56" spans="1:6" x14ac:dyDescent="0.25">
      <c r="A56" s="1" t="s">
        <v>19</v>
      </c>
      <c r="B56" s="1">
        <v>4</v>
      </c>
      <c r="C56" s="1">
        <v>3</v>
      </c>
      <c r="D56" s="1">
        <v>2</v>
      </c>
      <c r="E56" s="1" t="s">
        <v>9</v>
      </c>
      <c r="F56" t="s">
        <v>9</v>
      </c>
    </row>
    <row r="57" spans="1:6" x14ac:dyDescent="0.25">
      <c r="A57" s="1" t="s">
        <v>19</v>
      </c>
      <c r="B57" s="1"/>
      <c r="C57" s="1"/>
      <c r="D57" s="1"/>
      <c r="E57" s="1"/>
    </row>
    <row r="58" spans="1:6" x14ac:dyDescent="0.25">
      <c r="A58" s="1" t="s">
        <v>19</v>
      </c>
      <c r="B58" s="1">
        <v>5</v>
      </c>
      <c r="C58" s="1">
        <v>3</v>
      </c>
      <c r="D58" s="1">
        <v>2</v>
      </c>
      <c r="E58" s="1" t="s">
        <v>9</v>
      </c>
      <c r="F58" t="s">
        <v>9</v>
      </c>
    </row>
    <row r="59" spans="1:6" x14ac:dyDescent="0.25">
      <c r="A59" s="1" t="s">
        <v>19</v>
      </c>
      <c r="B59" s="1"/>
      <c r="C59" s="1"/>
      <c r="D59" s="1"/>
      <c r="E59" s="1"/>
    </row>
    <row r="60" spans="1:6" x14ac:dyDescent="0.25">
      <c r="A60" s="1" t="s">
        <v>19</v>
      </c>
      <c r="B60" s="1">
        <v>6</v>
      </c>
      <c r="C60" s="1">
        <v>3</v>
      </c>
      <c r="D60" s="1">
        <v>1</v>
      </c>
      <c r="E60" s="1" t="s">
        <v>9</v>
      </c>
      <c r="F60" t="s">
        <v>9</v>
      </c>
    </row>
    <row r="61" spans="1:6" x14ac:dyDescent="0.25">
      <c r="A61" s="1" t="s">
        <v>19</v>
      </c>
      <c r="B61" s="1"/>
      <c r="C61" s="1"/>
      <c r="D61" s="1"/>
      <c r="E61" s="1"/>
    </row>
    <row r="62" spans="1:6" x14ac:dyDescent="0.25">
      <c r="A62" s="1" t="s">
        <v>19</v>
      </c>
      <c r="B62" s="1">
        <v>7</v>
      </c>
      <c r="C62" s="1">
        <v>3</v>
      </c>
      <c r="D62" s="1">
        <v>2</v>
      </c>
      <c r="E62" s="1" t="s">
        <v>9</v>
      </c>
      <c r="F62" t="s">
        <v>9</v>
      </c>
    </row>
    <row r="63" spans="1:6" x14ac:dyDescent="0.25">
      <c r="A63" s="1" t="s">
        <v>19</v>
      </c>
      <c r="B63" s="1"/>
      <c r="C63" s="1"/>
      <c r="D63" s="1"/>
      <c r="E63" s="1"/>
    </row>
    <row r="64" spans="1:6" x14ac:dyDescent="0.25">
      <c r="A64" s="6" t="s">
        <v>19</v>
      </c>
      <c r="B64" s="6">
        <v>8</v>
      </c>
      <c r="C64" s="6"/>
      <c r="D64" s="6"/>
      <c r="E64" s="6" t="s">
        <v>9</v>
      </c>
    </row>
    <row r="65" spans="1:5" x14ac:dyDescent="0.25">
      <c r="A65" s="6" t="s">
        <v>19</v>
      </c>
      <c r="B65" s="6"/>
      <c r="C65" s="6"/>
      <c r="D65" s="6"/>
      <c r="E65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7BAA-4D3E-42A9-A748-227AF439B3B1}">
  <sheetPr codeName="Tabelle2"/>
  <dimension ref="A3:L44"/>
  <sheetViews>
    <sheetView workbookViewId="0">
      <selection activeCell="A3" sqref="A3:K28"/>
    </sheetView>
  </sheetViews>
  <sheetFormatPr baseColWidth="10" defaultRowHeight="15" x14ac:dyDescent="0.25"/>
  <cols>
    <col min="8" max="8" width="12.5703125" bestFit="1" customWidth="1"/>
    <col min="9" max="9" width="13.42578125" customWidth="1"/>
  </cols>
  <sheetData>
    <row r="3" spans="1:12" x14ac:dyDescent="0.25">
      <c r="A3" s="4" t="s">
        <v>1</v>
      </c>
      <c r="B3" s="12" t="s">
        <v>35</v>
      </c>
      <c r="C3" s="12" t="s">
        <v>38</v>
      </c>
      <c r="D3" s="12" t="s">
        <v>36</v>
      </c>
      <c r="E3" s="12" t="s">
        <v>38</v>
      </c>
      <c r="F3" s="12" t="s">
        <v>37</v>
      </c>
      <c r="G3" s="12" t="s">
        <v>66</v>
      </c>
      <c r="H3" s="4" t="s">
        <v>70</v>
      </c>
      <c r="I3" s="4" t="s">
        <v>69</v>
      </c>
      <c r="J3" s="4" t="s">
        <v>67</v>
      </c>
      <c r="K3" s="4" t="s">
        <v>68</v>
      </c>
      <c r="L3" s="8"/>
    </row>
    <row r="4" spans="1:12" x14ac:dyDescent="0.25">
      <c r="A4" s="1" t="s">
        <v>39</v>
      </c>
      <c r="B4" s="19">
        <v>344726.3097915565</v>
      </c>
      <c r="C4" s="19">
        <v>10158.950106443621</v>
      </c>
      <c r="D4" s="19">
        <v>421776.41876530508</v>
      </c>
      <c r="E4" s="19">
        <v>10590.901023646391</v>
      </c>
      <c r="F4" s="22"/>
      <c r="G4" s="22"/>
      <c r="H4" s="1">
        <v>0.27350000000000019</v>
      </c>
      <c r="I4" s="1">
        <v>157183.90804597712</v>
      </c>
      <c r="J4" s="24">
        <v>3.5</v>
      </c>
      <c r="K4" s="1">
        <v>216.66666666666669</v>
      </c>
    </row>
    <row r="5" spans="1:12" x14ac:dyDescent="0.25">
      <c r="A5" s="1" t="s">
        <v>40</v>
      </c>
      <c r="B5" s="19">
        <v>511822.97808887484</v>
      </c>
      <c r="C5" s="19">
        <v>17521.690571868479</v>
      </c>
      <c r="D5" s="19">
        <v>652000.62922731752</v>
      </c>
      <c r="E5" s="19">
        <v>8176.3757344014066</v>
      </c>
      <c r="F5" s="19">
        <v>870799.93595869979</v>
      </c>
      <c r="G5" s="19">
        <v>73614.111285156003</v>
      </c>
      <c r="H5" s="1">
        <v>0.14699999999999996</v>
      </c>
      <c r="I5" s="1">
        <v>90517.241379310319</v>
      </c>
      <c r="J5" s="24">
        <v>2.5299999999999998</v>
      </c>
      <c r="K5" s="1">
        <v>190.35714285714283</v>
      </c>
      <c r="L5" t="s">
        <v>65</v>
      </c>
    </row>
    <row r="6" spans="1:12" x14ac:dyDescent="0.25">
      <c r="A6" s="1" t="s">
        <v>41</v>
      </c>
      <c r="B6" s="19">
        <v>369688.71076917677</v>
      </c>
      <c r="C6" s="19">
        <v>4958.0982597444008</v>
      </c>
      <c r="D6" s="19">
        <v>459873.51534180279</v>
      </c>
      <c r="E6" s="19">
        <v>6807.5426563220408</v>
      </c>
      <c r="F6" s="19">
        <v>303710.77239030745</v>
      </c>
      <c r="G6" s="19">
        <v>2294.4838556558543</v>
      </c>
      <c r="H6" s="1">
        <v>0.33300000000000013</v>
      </c>
      <c r="I6" s="1">
        <v>191379.31034482765</v>
      </c>
      <c r="J6" s="24">
        <v>3.71</v>
      </c>
      <c r="K6" s="1">
        <v>285.5</v>
      </c>
    </row>
    <row r="7" spans="1:12" x14ac:dyDescent="0.25">
      <c r="A7" s="1" t="s">
        <v>42</v>
      </c>
      <c r="B7" s="19">
        <v>227483.58273753361</v>
      </c>
      <c r="C7" s="19">
        <v>2961.1526586563773</v>
      </c>
      <c r="D7" s="19">
        <v>253780.99640708929</v>
      </c>
      <c r="E7" s="19">
        <v>6114.0013319952905</v>
      </c>
      <c r="F7" s="19">
        <v>252350.33173088133</v>
      </c>
      <c r="G7" s="19">
        <v>12429.799352085687</v>
      </c>
      <c r="H7" s="1" t="s">
        <v>64</v>
      </c>
      <c r="I7" s="1" t="s">
        <v>64</v>
      </c>
      <c r="J7" s="24" t="s">
        <v>64</v>
      </c>
      <c r="K7" s="1" t="s">
        <v>64</v>
      </c>
      <c r="L7" s="1"/>
    </row>
    <row r="8" spans="1:12" x14ac:dyDescent="0.25">
      <c r="A8" s="1" t="s">
        <v>43</v>
      </c>
      <c r="B8" s="19">
        <v>73765.846223335946</v>
      </c>
      <c r="C8" s="19">
        <v>5180.8684012642698</v>
      </c>
      <c r="D8" s="19">
        <v>61766.461973324338</v>
      </c>
      <c r="E8" s="19">
        <v>2605.5105629103527</v>
      </c>
      <c r="F8" s="19">
        <v>29754.727577090252</v>
      </c>
      <c r="G8" s="19">
        <v>2718.6676983948901</v>
      </c>
      <c r="H8" s="1">
        <v>0.11500000000000007</v>
      </c>
      <c r="I8" s="1">
        <v>66091.954022988546</v>
      </c>
      <c r="J8" s="24">
        <v>2.61</v>
      </c>
      <c r="K8" s="1">
        <v>274</v>
      </c>
    </row>
    <row r="9" spans="1:12" x14ac:dyDescent="0.25">
      <c r="A9" s="1" t="s">
        <v>44</v>
      </c>
      <c r="B9" s="19">
        <v>424576.96859611972</v>
      </c>
      <c r="C9" s="19">
        <v>13502.471024289969</v>
      </c>
      <c r="D9" s="19">
        <v>730306.8501184053</v>
      </c>
      <c r="E9" s="19">
        <v>2712.9922140165691</v>
      </c>
      <c r="F9" s="19">
        <v>286267.64282731013</v>
      </c>
      <c r="G9" s="19">
        <v>3246.1559283849419</v>
      </c>
      <c r="H9" s="1">
        <v>0.11399999999999988</v>
      </c>
      <c r="I9" s="1">
        <v>65517.241379310275</v>
      </c>
      <c r="J9" s="24">
        <v>2.21</v>
      </c>
      <c r="K9" s="1">
        <v>210.5</v>
      </c>
    </row>
    <row r="10" spans="1:12" x14ac:dyDescent="0.25">
      <c r="A10" s="1" t="s">
        <v>45</v>
      </c>
      <c r="B10" s="22"/>
      <c r="C10" s="22"/>
      <c r="D10" s="19">
        <v>412059.77896245482</v>
      </c>
      <c r="E10" s="19">
        <v>9678.9542285719435</v>
      </c>
      <c r="F10" s="19">
        <v>107011.28841390186</v>
      </c>
      <c r="G10" s="19">
        <v>5414.698168371885</v>
      </c>
      <c r="H10" s="1">
        <v>0.13500000000000001</v>
      </c>
      <c r="I10" s="1">
        <v>77586.206896551725</v>
      </c>
      <c r="J10" s="24">
        <v>1.93</v>
      </c>
      <c r="K10" s="1">
        <v>177.2</v>
      </c>
    </row>
    <row r="11" spans="1:12" x14ac:dyDescent="0.25">
      <c r="A11" s="1" t="s">
        <v>46</v>
      </c>
      <c r="B11" s="19">
        <v>199968.54284551399</v>
      </c>
      <c r="C11" s="19">
        <v>4881.3851036671385</v>
      </c>
      <c r="D11" s="19">
        <v>230071.12344929509</v>
      </c>
      <c r="E11" s="19">
        <v>2528.1873742589514</v>
      </c>
      <c r="F11" s="20">
        <v>17441.162884029491</v>
      </c>
      <c r="G11" s="20">
        <v>6871.8036750108276</v>
      </c>
      <c r="H11" s="1">
        <v>5.099999999999999E-2</v>
      </c>
      <c r="I11" s="1">
        <v>35172.413793103442</v>
      </c>
      <c r="J11" s="24">
        <v>1.7789999999999999</v>
      </c>
      <c r="K11" s="1">
        <v>171.16</v>
      </c>
    </row>
    <row r="12" spans="1:12" x14ac:dyDescent="0.25">
      <c r="A12" s="1" t="s">
        <v>47</v>
      </c>
      <c r="B12" s="19">
        <v>153816.35956426046</v>
      </c>
      <c r="C12" s="19">
        <v>8292.5221339715263</v>
      </c>
      <c r="D12" s="19">
        <v>173361.6072288797</v>
      </c>
      <c r="E12" s="19">
        <v>3194.7736814723535</v>
      </c>
      <c r="F12" s="19">
        <v>162009.88305643838</v>
      </c>
      <c r="G12" s="19">
        <v>8822.9543461371049</v>
      </c>
      <c r="H12" s="1">
        <v>0.13500000000000001</v>
      </c>
      <c r="I12" s="1">
        <v>93103.448275862072</v>
      </c>
      <c r="J12" s="24">
        <v>1.52</v>
      </c>
      <c r="K12" s="1">
        <v>160.80000000000001</v>
      </c>
    </row>
    <row r="13" spans="1:12" x14ac:dyDescent="0.25">
      <c r="A13" s="1" t="s">
        <v>48</v>
      </c>
      <c r="B13" s="19">
        <v>501687.15247287741</v>
      </c>
      <c r="C13" s="19">
        <v>4483.9557369796657</v>
      </c>
      <c r="D13" s="19">
        <v>573802.02566238691</v>
      </c>
      <c r="E13" s="19">
        <v>10940.748847530707</v>
      </c>
      <c r="F13" s="19">
        <v>346782.66549903789</v>
      </c>
      <c r="G13" s="19">
        <v>10785.568819629125</v>
      </c>
      <c r="H13" s="1">
        <v>0.40949999999999998</v>
      </c>
      <c r="I13" s="1">
        <v>235344.82758620681</v>
      </c>
      <c r="J13" s="24">
        <v>2.4020000000000001</v>
      </c>
      <c r="K13" s="1">
        <v>220.10000000000002</v>
      </c>
    </row>
    <row r="14" spans="1:12" x14ac:dyDescent="0.25">
      <c r="A14" s="1" t="s">
        <v>49</v>
      </c>
      <c r="B14" s="19">
        <v>366695.47344569786</v>
      </c>
      <c r="C14" s="19">
        <v>15774.603954654256</v>
      </c>
      <c r="D14" s="19">
        <v>396012.50788952224</v>
      </c>
      <c r="E14" s="19">
        <v>9208.3202047738414</v>
      </c>
      <c r="F14" s="19">
        <v>222288.80964363029</v>
      </c>
      <c r="G14" s="19">
        <v>12231.731675253572</v>
      </c>
      <c r="H14" s="1">
        <v>5.3999999999999999E-2</v>
      </c>
      <c r="I14" s="1">
        <v>31034.482758620707</v>
      </c>
      <c r="J14" s="24">
        <v>0.31</v>
      </c>
      <c r="K14" s="1">
        <v>115.5</v>
      </c>
    </row>
    <row r="15" spans="1:12" x14ac:dyDescent="0.25">
      <c r="A15" s="1" t="s">
        <v>50</v>
      </c>
      <c r="B15" s="19">
        <v>8428.3429450158055</v>
      </c>
      <c r="C15" s="19">
        <v>4821.3410232665519</v>
      </c>
      <c r="D15" s="19">
        <v>9149.9562072820736</v>
      </c>
      <c r="E15" s="19">
        <v>11939.613636463851</v>
      </c>
      <c r="F15" s="19" t="s">
        <v>64</v>
      </c>
      <c r="G15" s="19" t="s">
        <v>64</v>
      </c>
      <c r="H15" s="1" t="s">
        <v>64</v>
      </c>
      <c r="I15" s="1" t="s">
        <v>64</v>
      </c>
      <c r="J15" s="24" t="s">
        <v>64</v>
      </c>
      <c r="K15" s="1" t="s">
        <v>64</v>
      </c>
    </row>
    <row r="16" spans="1:12" x14ac:dyDescent="0.25">
      <c r="A16" s="1" t="s">
        <v>51</v>
      </c>
      <c r="B16" s="19">
        <v>19316.87204569154</v>
      </c>
      <c r="C16" s="19">
        <v>9809.115717307177</v>
      </c>
      <c r="D16" s="19">
        <v>78633.012489921544</v>
      </c>
      <c r="E16" s="19">
        <v>10318.830076478986</v>
      </c>
      <c r="F16" s="19">
        <v>24104.541439701996</v>
      </c>
      <c r="G16" s="19">
        <v>6430.828659270921</v>
      </c>
      <c r="H16" s="1">
        <v>0.19159999999999996</v>
      </c>
      <c r="I16" s="1">
        <v>110114.94252873561</v>
      </c>
      <c r="J16" s="24">
        <v>2.4700000000000002</v>
      </c>
      <c r="K16" s="1">
        <v>347</v>
      </c>
    </row>
    <row r="17" spans="1:12" x14ac:dyDescent="0.25">
      <c r="A17" s="1" t="s">
        <v>52</v>
      </c>
      <c r="B17" s="19">
        <v>61902.121319893573</v>
      </c>
      <c r="C17" s="19">
        <v>4857.3301215924375</v>
      </c>
      <c r="D17" s="19">
        <v>83032.355005070625</v>
      </c>
      <c r="E17" s="19">
        <v>10372.814130755796</v>
      </c>
      <c r="F17" s="19">
        <v>87527.445783213087</v>
      </c>
      <c r="G17" s="19">
        <v>3529.5294414259879</v>
      </c>
      <c r="H17" s="1" t="s">
        <v>64</v>
      </c>
      <c r="I17" s="1" t="s">
        <v>64</v>
      </c>
      <c r="J17" s="24" t="s">
        <v>64</v>
      </c>
      <c r="K17" s="1" t="s">
        <v>64</v>
      </c>
    </row>
    <row r="18" spans="1:12" x14ac:dyDescent="0.25">
      <c r="A18" s="1" t="s">
        <v>53</v>
      </c>
      <c r="B18" s="19">
        <v>27265.466308345825</v>
      </c>
      <c r="C18" s="19">
        <v>24414.701593868631</v>
      </c>
      <c r="D18" s="19">
        <v>73831.800210027883</v>
      </c>
      <c r="E18" s="19">
        <v>16791.792033219117</v>
      </c>
      <c r="F18" s="19">
        <v>20856.369793480615</v>
      </c>
      <c r="G18" s="19">
        <v>11069.768451255442</v>
      </c>
      <c r="H18" s="1">
        <v>0.104</v>
      </c>
      <c r="I18" s="1">
        <v>71551.724137930956</v>
      </c>
      <c r="J18" s="24">
        <v>3.04</v>
      </c>
      <c r="K18" s="1">
        <v>221.6</v>
      </c>
    </row>
    <row r="19" spans="1:12" x14ac:dyDescent="0.25">
      <c r="A19" s="1" t="s">
        <v>54</v>
      </c>
      <c r="B19" s="19">
        <v>56479.06071105961</v>
      </c>
      <c r="C19" s="19">
        <v>4830.5036606351377</v>
      </c>
      <c r="D19" s="19">
        <v>60827.938438136014</v>
      </c>
      <c r="E19" s="19">
        <v>9015.2305305994614</v>
      </c>
      <c r="F19" s="19">
        <v>54614.347519368079</v>
      </c>
      <c r="G19" s="19">
        <v>9568.5243101896558</v>
      </c>
      <c r="H19" s="1">
        <v>0.11950000000000002</v>
      </c>
      <c r="I19" s="1">
        <v>68678.160919540242</v>
      </c>
      <c r="J19" s="24">
        <v>3.99</v>
      </c>
      <c r="K19" s="1">
        <v>259.60000000000002</v>
      </c>
    </row>
    <row r="20" spans="1:12" x14ac:dyDescent="0.25">
      <c r="A20" s="1" t="s">
        <v>55</v>
      </c>
      <c r="B20" s="19">
        <v>25855.515770604205</v>
      </c>
      <c r="C20" s="19">
        <v>16869.23724116723</v>
      </c>
      <c r="D20" s="19">
        <v>74255.656745584507</v>
      </c>
      <c r="E20" s="19">
        <v>14017.355167004298</v>
      </c>
      <c r="F20" s="19">
        <v>42564.88348274483</v>
      </c>
      <c r="G20" s="19">
        <v>10277.805965671227</v>
      </c>
      <c r="H20" s="1" t="s">
        <v>64</v>
      </c>
      <c r="I20" s="1" t="s">
        <v>64</v>
      </c>
      <c r="J20" s="24" t="s">
        <v>64</v>
      </c>
      <c r="K20" s="1" t="s">
        <v>64</v>
      </c>
    </row>
    <row r="21" spans="1:12" x14ac:dyDescent="0.25">
      <c r="A21" s="1" t="s">
        <v>56</v>
      </c>
      <c r="B21" s="19" t="s">
        <v>64</v>
      </c>
      <c r="C21" s="19" t="s">
        <v>64</v>
      </c>
      <c r="D21" s="19" t="s">
        <v>64</v>
      </c>
      <c r="E21" s="19" t="s">
        <v>64</v>
      </c>
      <c r="F21" s="19" t="s">
        <v>64</v>
      </c>
      <c r="G21" s="19" t="s">
        <v>64</v>
      </c>
      <c r="H21" s="1" t="s">
        <v>64</v>
      </c>
      <c r="I21" s="1" t="s">
        <v>64</v>
      </c>
      <c r="J21" s="24" t="s">
        <v>64</v>
      </c>
      <c r="K21" s="1" t="s">
        <v>64</v>
      </c>
    </row>
    <row r="22" spans="1:12" x14ac:dyDescent="0.25">
      <c r="A22" s="1" t="s">
        <v>57</v>
      </c>
      <c r="B22" s="19">
        <v>156402.73851426874</v>
      </c>
      <c r="C22" s="19">
        <v>2485.9590614807148</v>
      </c>
      <c r="D22" s="19" t="s">
        <v>64</v>
      </c>
      <c r="E22" s="19" t="s">
        <v>64</v>
      </c>
      <c r="F22" s="19">
        <v>76630.003873822498</v>
      </c>
      <c r="G22" s="19">
        <v>1484.6068980832174</v>
      </c>
      <c r="H22" s="1" t="s">
        <v>64</v>
      </c>
      <c r="I22" s="1" t="s">
        <v>64</v>
      </c>
      <c r="J22" s="24" t="s">
        <v>64</v>
      </c>
      <c r="K22" s="1" t="s">
        <v>64</v>
      </c>
    </row>
    <row r="23" spans="1:12" x14ac:dyDescent="0.25">
      <c r="A23" s="1" t="s">
        <v>58</v>
      </c>
      <c r="B23" s="19">
        <v>95761.714656924582</v>
      </c>
      <c r="C23" s="19">
        <v>7814.8625965786705</v>
      </c>
      <c r="D23" s="19">
        <v>72790.210468662364</v>
      </c>
      <c r="E23" s="19">
        <v>6814.1841843317015</v>
      </c>
      <c r="F23" s="19">
        <v>58558.817567445738</v>
      </c>
      <c r="G23" s="19">
        <v>2680.1115272096995</v>
      </c>
      <c r="H23" s="1" t="s">
        <v>64</v>
      </c>
      <c r="I23" s="1" t="s">
        <v>64</v>
      </c>
      <c r="J23" s="24" t="s">
        <v>64</v>
      </c>
      <c r="K23" s="1" t="s">
        <v>64</v>
      </c>
    </row>
    <row r="24" spans="1:12" x14ac:dyDescent="0.25">
      <c r="A24" s="1" t="s">
        <v>59</v>
      </c>
      <c r="B24" s="19">
        <v>52259.524139811751</v>
      </c>
      <c r="C24" s="19">
        <v>2664.5677547458085</v>
      </c>
      <c r="D24" s="19">
        <v>36687.661329726419</v>
      </c>
      <c r="E24" s="19">
        <v>1990.0093527534148</v>
      </c>
      <c r="F24" s="19">
        <v>89106.505213665412</v>
      </c>
      <c r="G24" s="19">
        <v>6503.9241222637738</v>
      </c>
      <c r="H24" s="1">
        <v>7.3499999999999968E-2</v>
      </c>
      <c r="I24" s="1">
        <v>42241.379310344804</v>
      </c>
      <c r="J24" s="24">
        <v>1.756</v>
      </c>
      <c r="K24" s="1">
        <v>158.53333333333333</v>
      </c>
    </row>
    <row r="25" spans="1:12" x14ac:dyDescent="0.25">
      <c r="A25" s="1" t="s">
        <v>60</v>
      </c>
      <c r="B25" s="19">
        <v>83865.264649997029</v>
      </c>
      <c r="C25" s="19">
        <v>9494.6536895184927</v>
      </c>
      <c r="D25" s="19">
        <v>120840.64540712466</v>
      </c>
      <c r="E25" s="19">
        <v>9890.8645788835693</v>
      </c>
      <c r="F25" s="19">
        <v>78938.686805627294</v>
      </c>
      <c r="G25" s="19">
        <v>3213.2153541895277</v>
      </c>
      <c r="H25" s="1">
        <v>0.11949999999999991</v>
      </c>
      <c r="I25" s="1">
        <v>68678.160919540183</v>
      </c>
      <c r="J25" s="24">
        <v>2.3170000000000002</v>
      </c>
      <c r="K25" s="1">
        <v>215.85000000000002</v>
      </c>
      <c r="L25" t="s">
        <v>71</v>
      </c>
    </row>
    <row r="26" spans="1:12" x14ac:dyDescent="0.25">
      <c r="A26" s="1" t="s">
        <v>61</v>
      </c>
      <c r="B26" s="19">
        <v>70957.911874201978</v>
      </c>
      <c r="C26" s="19">
        <v>2912.3987450329064</v>
      </c>
      <c r="D26" s="19">
        <v>81034.861576992029</v>
      </c>
      <c r="E26" s="19">
        <v>3815.0378100907242</v>
      </c>
      <c r="F26" s="19">
        <v>25595.894841561105</v>
      </c>
      <c r="G26" s="19">
        <v>6961.8821607886885</v>
      </c>
      <c r="H26" s="1">
        <v>9.7499999999999976E-2</v>
      </c>
      <c r="I26" s="1">
        <v>56034.482758620674</v>
      </c>
      <c r="J26" s="24">
        <v>2.383</v>
      </c>
      <c r="K26" s="1">
        <v>219.15</v>
      </c>
    </row>
    <row r="27" spans="1:12" x14ac:dyDescent="0.25">
      <c r="A27" s="1" t="s">
        <v>62</v>
      </c>
      <c r="B27" s="19" t="s">
        <v>64</v>
      </c>
      <c r="C27" s="19" t="s">
        <v>64</v>
      </c>
      <c r="D27" s="19" t="s">
        <v>64</v>
      </c>
      <c r="E27" s="19" t="s">
        <v>64</v>
      </c>
      <c r="F27" s="19" t="s">
        <v>64</v>
      </c>
      <c r="G27" s="19" t="s">
        <v>64</v>
      </c>
      <c r="H27" s="1">
        <v>0.13949999999999987</v>
      </c>
      <c r="I27" s="1">
        <v>85899.014778325043</v>
      </c>
      <c r="J27" s="24">
        <v>1.9930000000000001</v>
      </c>
      <c r="K27" s="1">
        <v>299.3</v>
      </c>
    </row>
    <row r="28" spans="1:12" x14ac:dyDescent="0.25">
      <c r="A28" s="1" t="s">
        <v>63</v>
      </c>
      <c r="B28" s="19">
        <v>135585.07047225552</v>
      </c>
      <c r="C28" s="19">
        <v>5888.7557067702674</v>
      </c>
      <c r="D28" s="19">
        <v>143844.11405502338</v>
      </c>
      <c r="E28" s="19">
        <v>8083.731110210997</v>
      </c>
      <c r="F28" s="19">
        <v>126788.0061002919</v>
      </c>
      <c r="G28" s="19">
        <v>10934.966191778591</v>
      </c>
      <c r="H28" s="1">
        <v>0.10050000000000006</v>
      </c>
      <c r="I28" s="1">
        <v>57758.620689655203</v>
      </c>
      <c r="J28" s="24">
        <v>1.3420000000000001</v>
      </c>
      <c r="K28" s="1">
        <v>167.10000000000002</v>
      </c>
    </row>
    <row r="29" spans="1:12" x14ac:dyDescent="0.25">
      <c r="A29" s="26"/>
      <c r="B29" s="19"/>
      <c r="C29" s="19"/>
      <c r="D29" s="19"/>
      <c r="E29" s="19"/>
      <c r="F29" s="19"/>
      <c r="G29" s="19"/>
      <c r="H29" s="1"/>
      <c r="I29" s="1"/>
      <c r="K29" s="1"/>
    </row>
    <row r="30" spans="1:12" x14ac:dyDescent="0.25">
      <c r="A30" s="21" t="s">
        <v>73</v>
      </c>
      <c r="B30" s="19">
        <f>AVERAGE(B4:B8)</f>
        <v>305497.48552209552</v>
      </c>
      <c r="C30" s="19">
        <f>STDEVA(B4:B8)</f>
        <v>164328.43988106505</v>
      </c>
      <c r="D30" s="19">
        <f>AVERAGE(D4:D8)</f>
        <v>369839.6043429678</v>
      </c>
      <c r="E30" s="19">
        <f>STDEVA(D4:D8)</f>
        <v>222933.31026979454</v>
      </c>
      <c r="F30" s="19">
        <f>AVERAGE(F5:F8)</f>
        <v>364153.94191424467</v>
      </c>
      <c r="G30" s="19">
        <f>STDEVA(G5:G8)</f>
        <v>34221.562202444715</v>
      </c>
      <c r="H30" s="1"/>
      <c r="I30" s="1"/>
      <c r="J30" s="1"/>
      <c r="K30" s="1"/>
    </row>
    <row r="31" spans="1:12" x14ac:dyDescent="0.25">
      <c r="A31" s="21" t="s">
        <v>72</v>
      </c>
      <c r="B31" s="19">
        <f>AVERAGE(B9:B14)</f>
        <v>329348.89938489388</v>
      </c>
      <c r="C31" s="19">
        <f>STDEVA(B9:B14)</f>
        <v>148083.23202791589</v>
      </c>
      <c r="D31" s="19">
        <f>AVERAGE(D9:D14)</f>
        <v>419268.98221849068</v>
      </c>
      <c r="E31" s="19">
        <f>STDEVA(D9:D14)</f>
        <v>208558.92204875257</v>
      </c>
      <c r="F31" s="19">
        <f>AVERAGE(F9:F14)</f>
        <v>190300.24205405801</v>
      </c>
      <c r="G31" s="19">
        <f>STDEVA(F9:F14)</f>
        <v>120280.85032707168</v>
      </c>
      <c r="H31" s="1"/>
      <c r="I31" s="1"/>
      <c r="J31" s="1"/>
      <c r="K31" s="1"/>
    </row>
    <row r="32" spans="1:12" x14ac:dyDescent="0.25">
      <c r="A32" s="21" t="s">
        <v>74</v>
      </c>
      <c r="B32" s="19">
        <f>AVERAGE(B15:B20)</f>
        <v>33207.896516768429</v>
      </c>
      <c r="C32" s="19">
        <f>STDEVA(B15:B20)</f>
        <v>21266.228793558566</v>
      </c>
      <c r="D32" s="19">
        <f>AVERAGE(D15:D20)</f>
        <v>63288.453182670441</v>
      </c>
      <c r="E32" s="19">
        <f>STDEVA(D15:D20)</f>
        <v>27545.416561011414</v>
      </c>
      <c r="F32" s="19">
        <f>AVERAGE(F16:F20)</f>
        <v>45933.517603701723</v>
      </c>
      <c r="G32" s="19">
        <f>STDEVA(G16:G20)</f>
        <v>3137.1132140339228</v>
      </c>
      <c r="H32" s="1"/>
      <c r="I32" s="1"/>
      <c r="J32" s="1"/>
      <c r="K32" s="1"/>
    </row>
    <row r="33" spans="1:11" x14ac:dyDescent="0.25">
      <c r="A33" s="21" t="s">
        <v>75</v>
      </c>
      <c r="B33" s="19">
        <f>AVERAGE(B22:B28)</f>
        <v>99138.704051243258</v>
      </c>
      <c r="C33" s="19">
        <f>STDEVA(B22:B28)</f>
        <v>52071.133279286842</v>
      </c>
      <c r="D33" s="19">
        <f>AVERAGE(D22:D28)</f>
        <v>91039.498567505769</v>
      </c>
      <c r="E33" s="19">
        <f>STDEVA(D23:D28)</f>
        <v>52859.270724838403</v>
      </c>
      <c r="F33" s="19">
        <f>AVERAGE(F22:F28)</f>
        <v>75936.319067068995</v>
      </c>
      <c r="G33" s="19">
        <f>STDEVA(F22:F28)</f>
        <v>41927.602404710764</v>
      </c>
      <c r="H33" s="1"/>
      <c r="I33" s="1"/>
      <c r="J33" s="1"/>
      <c r="K33" s="1"/>
    </row>
    <row r="34" spans="1:11" x14ac:dyDescent="0.25">
      <c r="A34" s="21" t="s">
        <v>76</v>
      </c>
      <c r="B34" s="19">
        <f>AVERAGE(B4:B14)</f>
        <v>317423.1924534947</v>
      </c>
      <c r="C34" s="19">
        <f>STDEVA(B4:B14)</f>
        <v>148006.0599001307</v>
      </c>
      <c r="D34" s="19">
        <f>AVERAGE(D4:D14)</f>
        <v>396801.08318416215</v>
      </c>
      <c r="E34" s="19">
        <f>STDEVA(D4:D14)</f>
        <v>205656.17150251122</v>
      </c>
      <c r="F34" s="19">
        <f>AVERAGE(F4:F14)</f>
        <v>259841.72199813268</v>
      </c>
      <c r="G34" s="19">
        <f>STDEVA(F4:F14)</f>
        <v>242565.93561612442</v>
      </c>
      <c r="H34" s="1"/>
      <c r="I34" s="1"/>
      <c r="J34" s="1"/>
      <c r="K34" s="1"/>
    </row>
    <row r="35" spans="1:11" x14ac:dyDescent="0.25">
      <c r="A35" s="21" t="s">
        <v>77</v>
      </c>
      <c r="B35" s="19">
        <f>AVERAGE(B15:B28)</f>
        <v>66173.300284005833</v>
      </c>
      <c r="C35" s="19">
        <f>STDEVA(B15:B28)</f>
        <v>48558.11415259332</v>
      </c>
      <c r="D35" s="19">
        <f>AVERAGE(D15:D28)</f>
        <v>75902.564721231945</v>
      </c>
      <c r="E35" s="19">
        <f>STDEVA(D15:D28)</f>
        <v>45181.459496398871</v>
      </c>
      <c r="F35" s="19">
        <f>AVERAGE(F15:F28)</f>
        <v>62298.682038265681</v>
      </c>
      <c r="G35" s="19">
        <f>STDEVA(F15:F28)</f>
        <v>39350.96312121713</v>
      </c>
      <c r="H35" s="1"/>
      <c r="I35" s="1"/>
      <c r="J35" s="1"/>
      <c r="K35" s="1"/>
    </row>
    <row r="36" spans="1:11" x14ac:dyDescent="0.25">
      <c r="B36" s="1"/>
      <c r="C36" s="1"/>
      <c r="D36" s="1"/>
      <c r="E36" s="1"/>
      <c r="F36" s="1"/>
      <c r="G36" s="1"/>
      <c r="H36" s="1"/>
      <c r="I36" s="1"/>
      <c r="J36" s="1" t="s">
        <v>95</v>
      </c>
      <c r="K36" s="1"/>
    </row>
    <row r="37" spans="1:1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honeticPr fontId="5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5968-46ED-46B0-B808-F6C059FF4A83}">
  <sheetPr codeName="Tabelle3"/>
  <dimension ref="A2:M42"/>
  <sheetViews>
    <sheetView workbookViewId="0">
      <selection activeCell="L21" sqref="L21"/>
    </sheetView>
  </sheetViews>
  <sheetFormatPr baseColWidth="10" defaultRowHeight="15" x14ac:dyDescent="0.25"/>
  <sheetData>
    <row r="2" spans="1:13" x14ac:dyDescent="0.25">
      <c r="J2" s="8" t="s">
        <v>85</v>
      </c>
    </row>
    <row r="3" spans="1:13" x14ac:dyDescent="0.25">
      <c r="A3" s="4" t="s">
        <v>78</v>
      </c>
      <c r="B3" s="4" t="s">
        <v>1</v>
      </c>
      <c r="C3" s="31" t="s">
        <v>35</v>
      </c>
      <c r="D3" s="32"/>
      <c r="E3" s="31" t="s">
        <v>36</v>
      </c>
      <c r="F3" s="32"/>
      <c r="G3" s="31" t="s">
        <v>37</v>
      </c>
      <c r="H3" s="32"/>
      <c r="I3" s="8"/>
      <c r="J3" s="12" t="s">
        <v>36</v>
      </c>
      <c r="K3" s="12" t="s">
        <v>38</v>
      </c>
      <c r="L3" s="8" t="s">
        <v>87</v>
      </c>
      <c r="M3" s="8" t="s">
        <v>88</v>
      </c>
    </row>
    <row r="4" spans="1:13" x14ac:dyDescent="0.25">
      <c r="A4" s="4"/>
      <c r="B4" s="4"/>
      <c r="C4" s="12" t="s">
        <v>89</v>
      </c>
      <c r="D4" s="12" t="s">
        <v>90</v>
      </c>
      <c r="E4" s="12" t="s">
        <v>89</v>
      </c>
      <c r="F4" s="12" t="s">
        <v>90</v>
      </c>
      <c r="G4" s="12" t="s">
        <v>89</v>
      </c>
      <c r="H4" s="12" t="s">
        <v>90</v>
      </c>
      <c r="I4" s="23"/>
      <c r="J4" s="23"/>
      <c r="K4" s="23"/>
      <c r="L4" s="23"/>
      <c r="M4" s="23"/>
    </row>
    <row r="5" spans="1:13" x14ac:dyDescent="0.25">
      <c r="A5" s="28" t="s">
        <v>79</v>
      </c>
      <c r="B5" s="1">
        <v>1</v>
      </c>
      <c r="C5" s="24">
        <v>344.72630979155701</v>
      </c>
      <c r="D5" s="24">
        <v>10.158950106443621</v>
      </c>
      <c r="E5" s="24">
        <v>421.7764187653051</v>
      </c>
      <c r="F5" s="24">
        <v>10.59090102364639</v>
      </c>
      <c r="G5" s="24" t="s">
        <v>91</v>
      </c>
      <c r="H5" s="24" t="s">
        <v>91</v>
      </c>
      <c r="I5" t="s">
        <v>86</v>
      </c>
      <c r="J5">
        <v>35322.747160167259</v>
      </c>
      <c r="K5">
        <v>20533.43207218052</v>
      </c>
      <c r="L5">
        <f>AVERAGE(J5:J7)</f>
        <v>67146.738112438019</v>
      </c>
      <c r="M5">
        <f>STDEVA(J5:J7)</f>
        <v>27579.660740758653</v>
      </c>
    </row>
    <row r="6" spans="1:13" x14ac:dyDescent="0.25">
      <c r="A6" s="29"/>
      <c r="B6" s="1">
        <v>2</v>
      </c>
      <c r="C6" s="24">
        <v>511.82297808887483</v>
      </c>
      <c r="D6" s="24">
        <v>17.521690571868479</v>
      </c>
      <c r="E6" s="24">
        <v>652.00062922731752</v>
      </c>
      <c r="F6" s="24">
        <v>8.1763757344014074</v>
      </c>
      <c r="G6" s="24">
        <v>870.79993595869973</v>
      </c>
      <c r="H6" s="24">
        <v>73.614111285156</v>
      </c>
      <c r="J6">
        <v>82027.76973</v>
      </c>
      <c r="K6">
        <v>10196.50231</v>
      </c>
    </row>
    <row r="7" spans="1:13" x14ac:dyDescent="0.25">
      <c r="A7" s="29"/>
      <c r="B7" s="1">
        <v>3</v>
      </c>
      <c r="C7" s="24">
        <v>369.68871076917679</v>
      </c>
      <c r="D7" s="24">
        <v>4.9580982597444008</v>
      </c>
      <c r="E7" s="24">
        <v>459.87351534180277</v>
      </c>
      <c r="F7" s="24">
        <v>6.8075426563220409</v>
      </c>
      <c r="G7" s="24">
        <v>303.71077239030745</v>
      </c>
      <c r="H7" s="24">
        <v>2.2944838556558542</v>
      </c>
      <c r="J7">
        <v>84089.697447146827</v>
      </c>
      <c r="K7">
        <v>9998.8435371870473</v>
      </c>
    </row>
    <row r="8" spans="1:13" x14ac:dyDescent="0.25">
      <c r="A8" s="29"/>
      <c r="B8" s="1">
        <v>4</v>
      </c>
      <c r="C8" s="24">
        <v>227.4835827375336</v>
      </c>
      <c r="D8" s="24">
        <v>2.9611526586563772</v>
      </c>
      <c r="E8" s="24">
        <v>253.78099640708928</v>
      </c>
      <c r="F8" s="24">
        <v>6.1140013319952908</v>
      </c>
      <c r="G8" s="24">
        <v>252.35033173088132</v>
      </c>
      <c r="H8" s="24">
        <v>12.429799352085688</v>
      </c>
      <c r="I8" s="1"/>
    </row>
    <row r="9" spans="1:13" x14ac:dyDescent="0.25">
      <c r="A9" s="30"/>
      <c r="B9" s="1">
        <v>5</v>
      </c>
      <c r="C9" s="24">
        <v>73.765846223335942</v>
      </c>
      <c r="D9" s="24">
        <v>5.1808684012642701</v>
      </c>
      <c r="E9" s="24">
        <v>61.76646197332434</v>
      </c>
      <c r="F9" s="24">
        <v>2.6055105629103528</v>
      </c>
      <c r="G9" s="24">
        <v>29.754727577090254</v>
      </c>
      <c r="H9" s="24">
        <v>2.7186676983948899</v>
      </c>
    </row>
    <row r="10" spans="1:13" x14ac:dyDescent="0.25">
      <c r="A10" s="28" t="s">
        <v>80</v>
      </c>
      <c r="B10" s="1">
        <v>1</v>
      </c>
      <c r="C10" s="24">
        <v>424.57696859611974</v>
      </c>
      <c r="D10" s="24">
        <v>13.502471024289969</v>
      </c>
      <c r="E10" s="24">
        <v>730.30685011840535</v>
      </c>
      <c r="F10" s="24">
        <v>2.7129922140165692</v>
      </c>
      <c r="G10" s="24">
        <v>286.26764282731011</v>
      </c>
      <c r="H10" s="24">
        <v>3.2461559283849422</v>
      </c>
    </row>
    <row r="11" spans="1:13" x14ac:dyDescent="0.25">
      <c r="A11" s="29"/>
      <c r="B11" s="1">
        <v>2</v>
      </c>
      <c r="C11" s="24" t="s">
        <v>91</v>
      </c>
      <c r="D11" s="24" t="s">
        <v>91</v>
      </c>
      <c r="E11" s="24">
        <v>412.0597789624548</v>
      </c>
      <c r="F11" s="24">
        <v>9.6789542285719428</v>
      </c>
      <c r="G11" s="24">
        <v>107.01128841390185</v>
      </c>
      <c r="H11" s="24">
        <v>5.4146981683718849</v>
      </c>
      <c r="I11" t="s">
        <v>83</v>
      </c>
      <c r="J11">
        <v>12798.706618580536</v>
      </c>
      <c r="K11">
        <v>5156.0439293792861</v>
      </c>
      <c r="L11">
        <f>AVERAGE(J11:J13)</f>
        <v>28367.713384225648</v>
      </c>
      <c r="M11">
        <f>STDEVA(J11:J13)</f>
        <v>32398.79868464639</v>
      </c>
    </row>
    <row r="12" spans="1:13" x14ac:dyDescent="0.25">
      <c r="A12" s="29"/>
      <c r="B12" s="1">
        <v>3</v>
      </c>
      <c r="C12" s="24">
        <v>199.96854284551398</v>
      </c>
      <c r="D12" s="24">
        <v>4.8813851036671387</v>
      </c>
      <c r="E12" s="24">
        <v>230.0711234492951</v>
      </c>
      <c r="F12" s="24">
        <v>2.5281873742589513</v>
      </c>
      <c r="G12" s="25">
        <v>17.441162884029492</v>
      </c>
      <c r="H12" s="25">
        <v>6.8718036750108276</v>
      </c>
      <c r="J12">
        <v>65612.133220709729</v>
      </c>
      <c r="K12">
        <v>821.95638236197556</v>
      </c>
    </row>
    <row r="13" spans="1:13" x14ac:dyDescent="0.25">
      <c r="A13" s="29"/>
      <c r="B13" s="1">
        <v>4</v>
      </c>
      <c r="C13" s="24">
        <v>153.81635956426047</v>
      </c>
      <c r="D13" s="24">
        <v>8.2925221339715272</v>
      </c>
      <c r="E13" s="24">
        <v>173.36160722887971</v>
      </c>
      <c r="F13" s="24">
        <v>3.1947736814723533</v>
      </c>
      <c r="G13" s="24">
        <v>162.00988305643838</v>
      </c>
      <c r="H13" s="24">
        <v>8.8229543461371058</v>
      </c>
      <c r="J13">
        <v>6692.3003133866814</v>
      </c>
      <c r="K13">
        <v>4901.9196741150145</v>
      </c>
    </row>
    <row r="14" spans="1:13" x14ac:dyDescent="0.25">
      <c r="A14" s="29"/>
      <c r="B14" s="1">
        <v>5</v>
      </c>
      <c r="C14" s="24">
        <v>501.68715247287741</v>
      </c>
      <c r="D14" s="24">
        <v>4.4839557369796657</v>
      </c>
      <c r="E14" s="24">
        <v>573.80202566238688</v>
      </c>
      <c r="F14" s="24">
        <v>10.940748847530708</v>
      </c>
      <c r="G14" s="24">
        <v>346.78266549903788</v>
      </c>
      <c r="H14" s="24">
        <v>10.785568819629125</v>
      </c>
    </row>
    <row r="15" spans="1:13" x14ac:dyDescent="0.25">
      <c r="A15" s="30"/>
      <c r="B15" s="1">
        <v>6</v>
      </c>
      <c r="C15" s="24">
        <v>366.69547344569787</v>
      </c>
      <c r="D15" s="24">
        <v>15.774603954654257</v>
      </c>
      <c r="E15" s="24">
        <v>396.01250788952223</v>
      </c>
      <c r="F15" s="24">
        <v>9.2083202047738411</v>
      </c>
      <c r="G15" s="24">
        <v>222.28880964363029</v>
      </c>
      <c r="H15" s="24">
        <v>12.231731675253572</v>
      </c>
    </row>
    <row r="16" spans="1:13" x14ac:dyDescent="0.25">
      <c r="A16" s="28" t="s">
        <v>81</v>
      </c>
      <c r="B16" s="1">
        <v>1</v>
      </c>
      <c r="C16" s="24">
        <v>8.4283429450158049</v>
      </c>
      <c r="D16" s="24">
        <v>4.8213410232665517</v>
      </c>
      <c r="E16" s="24">
        <v>9.1499562072820737</v>
      </c>
      <c r="F16" s="24">
        <v>11.939613636463852</v>
      </c>
      <c r="G16" s="24" t="s">
        <v>91</v>
      </c>
      <c r="H16" s="24" t="s">
        <v>91</v>
      </c>
      <c r="I16" t="s">
        <v>84</v>
      </c>
      <c r="J16">
        <v>36805.506529999999</v>
      </c>
      <c r="K16">
        <v>5079.3899849999998</v>
      </c>
      <c r="L16">
        <f>AVERAGE(J16:J18)</f>
        <v>65938.076406316424</v>
      </c>
      <c r="M16">
        <f>STDEVA(J16:J18)</f>
        <v>62450.404902476206</v>
      </c>
    </row>
    <row r="17" spans="1:11" x14ac:dyDescent="0.25">
      <c r="A17" s="29"/>
      <c r="B17" s="1">
        <v>2</v>
      </c>
      <c r="C17" s="24">
        <v>19.316872045691539</v>
      </c>
      <c r="D17" s="24">
        <v>9.8091157173071775</v>
      </c>
      <c r="E17" s="24">
        <v>78.633012489921541</v>
      </c>
      <c r="F17" s="24">
        <v>10.318830076478985</v>
      </c>
      <c r="G17" s="24">
        <v>24.104541439701997</v>
      </c>
      <c r="H17" s="24">
        <v>6.4308286592709214</v>
      </c>
      <c r="J17">
        <v>23377.107762805041</v>
      </c>
      <c r="K17">
        <v>12394.870449194521</v>
      </c>
    </row>
    <row r="18" spans="1:11" x14ac:dyDescent="0.25">
      <c r="A18" s="29"/>
      <c r="B18" s="1">
        <v>3</v>
      </c>
      <c r="C18" s="24">
        <v>61.902121319893574</v>
      </c>
      <c r="D18" s="24">
        <v>4.8573301215924376</v>
      </c>
      <c r="E18" s="24">
        <v>83.032355005070627</v>
      </c>
      <c r="F18" s="24">
        <v>10.372814130755796</v>
      </c>
      <c r="G18" s="24">
        <v>87.527445783213082</v>
      </c>
      <c r="H18" s="24">
        <v>3.5295294414259879</v>
      </c>
      <c r="J18">
        <v>137631.61492614422</v>
      </c>
      <c r="K18">
        <v>14745.598933050152</v>
      </c>
    </row>
    <row r="19" spans="1:11" x14ac:dyDescent="0.25">
      <c r="A19" s="29"/>
      <c r="B19" s="1">
        <v>4</v>
      </c>
      <c r="C19" s="24">
        <v>27.265466308345825</v>
      </c>
      <c r="D19" s="24">
        <v>24.414701593868632</v>
      </c>
      <c r="E19" s="24">
        <v>73.831800210027879</v>
      </c>
      <c r="F19" s="24">
        <v>16.791792033219117</v>
      </c>
      <c r="G19" s="24">
        <v>20.856369793480614</v>
      </c>
      <c r="H19" s="24">
        <v>11.069768451255442</v>
      </c>
    </row>
    <row r="20" spans="1:11" x14ac:dyDescent="0.25">
      <c r="A20" s="29"/>
      <c r="B20" s="1">
        <v>5</v>
      </c>
      <c r="C20" s="24">
        <v>56.47906071105961</v>
      </c>
      <c r="D20" s="24">
        <v>4.8305036606351379</v>
      </c>
      <c r="E20" s="24">
        <v>60.827938438136016</v>
      </c>
      <c r="F20" s="24">
        <v>9.015230530599462</v>
      </c>
      <c r="G20" s="24">
        <v>54.614347519368081</v>
      </c>
      <c r="H20" s="24">
        <v>9.5685243101896553</v>
      </c>
    </row>
    <row r="21" spans="1:11" x14ac:dyDescent="0.25">
      <c r="A21" s="30"/>
      <c r="B21" s="1">
        <v>6</v>
      </c>
      <c r="C21" s="24">
        <v>25.855515770604203</v>
      </c>
      <c r="D21" s="24">
        <v>16.86923724116723</v>
      </c>
      <c r="E21" s="24">
        <v>74.255656745584503</v>
      </c>
      <c r="F21" s="24">
        <v>14.017355167004299</v>
      </c>
      <c r="G21" s="24">
        <v>42.564883482744833</v>
      </c>
      <c r="H21" s="24">
        <v>10.277805965671227</v>
      </c>
    </row>
    <row r="22" spans="1:11" x14ac:dyDescent="0.25">
      <c r="A22" s="28" t="s">
        <v>82</v>
      </c>
      <c r="B22" s="1">
        <v>1</v>
      </c>
      <c r="C22" s="24">
        <v>156.40273851426875</v>
      </c>
      <c r="D22" s="24">
        <v>2.485959061480715</v>
      </c>
      <c r="E22" s="24" t="s">
        <v>91</v>
      </c>
      <c r="F22" s="24" t="s">
        <v>91</v>
      </c>
      <c r="G22" s="24">
        <v>76.630003873822503</v>
      </c>
      <c r="H22" s="24">
        <v>1.4846068980832174</v>
      </c>
    </row>
    <row r="23" spans="1:11" x14ac:dyDescent="0.25">
      <c r="A23" s="29"/>
      <c r="B23" s="1">
        <v>2</v>
      </c>
      <c r="C23" s="24">
        <v>95.761714656924582</v>
      </c>
      <c r="D23" s="24">
        <v>7.8148625965786707</v>
      </c>
      <c r="E23" s="24">
        <v>72.790210468662366</v>
      </c>
      <c r="F23" s="24">
        <v>6.8141841843317019</v>
      </c>
      <c r="G23" s="24">
        <v>58.558817567445736</v>
      </c>
      <c r="H23" s="24">
        <v>2.6801115272096996</v>
      </c>
    </row>
    <row r="24" spans="1:11" x14ac:dyDescent="0.25">
      <c r="A24" s="29"/>
      <c r="B24" s="1">
        <v>3</v>
      </c>
      <c r="C24" s="24">
        <v>52.259524139811752</v>
      </c>
      <c r="D24" s="24">
        <v>2.6645677547458084</v>
      </c>
      <c r="E24" s="24">
        <v>36.687661329726417</v>
      </c>
      <c r="F24" s="24">
        <v>1.9900093527534148</v>
      </c>
      <c r="G24" s="24">
        <v>89.106505213665415</v>
      </c>
      <c r="H24" s="24">
        <v>6.5039241222637738</v>
      </c>
    </row>
    <row r="25" spans="1:11" x14ac:dyDescent="0.25">
      <c r="A25" s="29"/>
      <c r="B25" s="1">
        <v>4</v>
      </c>
      <c r="C25" s="24">
        <v>83.86526464999703</v>
      </c>
      <c r="D25" s="24">
        <v>9.4946536895184934</v>
      </c>
      <c r="E25" s="24">
        <v>120.84064540712465</v>
      </c>
      <c r="F25" s="24">
        <v>9.8908645788835692</v>
      </c>
      <c r="G25" s="24">
        <v>78.938686805627299</v>
      </c>
      <c r="H25" s="24">
        <v>3.2132153541895279</v>
      </c>
    </row>
    <row r="26" spans="1:11" x14ac:dyDescent="0.25">
      <c r="A26" s="29"/>
      <c r="B26" s="1">
        <v>5</v>
      </c>
      <c r="C26" s="24">
        <v>70.957911874201983</v>
      </c>
      <c r="D26" s="24">
        <v>2.9123987450329065</v>
      </c>
      <c r="E26" s="24">
        <v>81.034861576992029</v>
      </c>
      <c r="F26" s="24">
        <v>3.8150378100907241</v>
      </c>
      <c r="G26" s="24">
        <v>25.595894841561105</v>
      </c>
      <c r="H26" s="24">
        <v>6.9618821607886883</v>
      </c>
    </row>
    <row r="27" spans="1:11" x14ac:dyDescent="0.25">
      <c r="A27" s="30"/>
      <c r="B27" s="1">
        <v>6</v>
      </c>
      <c r="C27" s="24">
        <v>135.58507047225552</v>
      </c>
      <c r="D27" s="24">
        <v>5.8887557067702669</v>
      </c>
      <c r="E27" s="24">
        <v>143.8441140550234</v>
      </c>
      <c r="F27" s="24">
        <v>8.0837311102109979</v>
      </c>
      <c r="G27" s="24">
        <v>126.78800610029189</v>
      </c>
      <c r="H27" s="24">
        <v>10.934966191778591</v>
      </c>
    </row>
    <row r="28" spans="1:11" x14ac:dyDescent="0.25">
      <c r="B28" s="21" t="s">
        <v>79</v>
      </c>
      <c r="C28" s="24">
        <v>305.49748552209564</v>
      </c>
      <c r="D28" s="24">
        <v>164.32843988106515</v>
      </c>
      <c r="E28" s="24">
        <v>369.83960434296779</v>
      </c>
      <c r="F28" s="24">
        <v>222.93331026979453</v>
      </c>
      <c r="G28" s="24">
        <v>364.15394191424468</v>
      </c>
      <c r="H28" s="24">
        <v>34.221562202444716</v>
      </c>
    </row>
    <row r="29" spans="1:11" x14ac:dyDescent="0.25">
      <c r="B29" s="21" t="s">
        <v>80</v>
      </c>
      <c r="C29" s="24">
        <v>329.34889938489391</v>
      </c>
      <c r="D29" s="24">
        <v>188.73622989225026</v>
      </c>
      <c r="E29" s="24">
        <v>419.26898221849069</v>
      </c>
      <c r="F29" s="24">
        <v>208.55892204875258</v>
      </c>
      <c r="G29" s="24">
        <v>190.300242054058</v>
      </c>
      <c r="H29" s="24">
        <v>120.28085032707168</v>
      </c>
    </row>
    <row r="30" spans="1:11" x14ac:dyDescent="0.25">
      <c r="B30" s="21" t="s">
        <v>81</v>
      </c>
      <c r="C30" s="24">
        <v>33.207896516768429</v>
      </c>
      <c r="D30" s="24">
        <v>21.266228793558568</v>
      </c>
      <c r="E30" s="24">
        <v>63.288453182670438</v>
      </c>
      <c r="F30" s="24">
        <v>27.545416561011415</v>
      </c>
      <c r="G30" s="24">
        <v>45.933517603701723</v>
      </c>
      <c r="H30" s="24">
        <v>3.1371132140339228</v>
      </c>
    </row>
    <row r="31" spans="1:11" x14ac:dyDescent="0.25">
      <c r="B31" s="21" t="s">
        <v>82</v>
      </c>
      <c r="C31" s="24">
        <v>99.138704051243252</v>
      </c>
      <c r="D31" s="24">
        <v>39.608089662805241</v>
      </c>
      <c r="E31" s="24">
        <v>91.039498567505774</v>
      </c>
      <c r="F31" s="24">
        <v>42.022872516909523</v>
      </c>
      <c r="G31" s="24">
        <v>75.936319067068993</v>
      </c>
      <c r="H31" s="24">
        <v>33.481275834361561</v>
      </c>
    </row>
    <row r="32" spans="1:11" x14ac:dyDescent="0.25">
      <c r="B32" s="21" t="s">
        <v>92</v>
      </c>
      <c r="C32" s="24">
        <v>317.42319245349478</v>
      </c>
      <c r="D32" s="24">
        <v>169.92641225549346</v>
      </c>
      <c r="E32" s="24">
        <v>396.80108318416217</v>
      </c>
      <c r="F32" s="24">
        <v>205.65617150251123</v>
      </c>
      <c r="G32" s="24">
        <v>259.8417219981327</v>
      </c>
      <c r="H32" s="24">
        <v>243.08925192052413</v>
      </c>
    </row>
    <row r="33" spans="2:8" x14ac:dyDescent="0.25">
      <c r="B33" s="21" t="s">
        <v>93</v>
      </c>
      <c r="C33" s="24">
        <v>66.173300284005833</v>
      </c>
      <c r="D33" s="24">
        <v>45.871243136362288</v>
      </c>
      <c r="E33" s="24">
        <v>75.90256472123194</v>
      </c>
      <c r="F33" s="24">
        <v>40.71951196757572</v>
      </c>
      <c r="G33" s="24">
        <v>62.298682038265682</v>
      </c>
      <c r="H33" s="24">
        <v>36.356578243966048</v>
      </c>
    </row>
    <row r="34" spans="2:8" x14ac:dyDescent="0.25">
      <c r="C34" s="1"/>
      <c r="D34" s="1"/>
      <c r="E34" s="1"/>
      <c r="F34" s="1"/>
      <c r="G34" s="1"/>
      <c r="H34" s="1"/>
    </row>
    <row r="35" spans="2:8" x14ac:dyDescent="0.25">
      <c r="C35" s="1"/>
      <c r="D35" s="1"/>
      <c r="E35" s="1"/>
      <c r="F35" s="1"/>
      <c r="G35" s="1"/>
      <c r="H35" s="1"/>
    </row>
    <row r="36" spans="2:8" x14ac:dyDescent="0.25">
      <c r="C36" s="1"/>
      <c r="D36" s="1"/>
      <c r="E36" s="1"/>
      <c r="F36" s="1"/>
      <c r="G36" s="1"/>
      <c r="H36" s="1"/>
    </row>
    <row r="37" spans="2:8" x14ac:dyDescent="0.25">
      <c r="C37" s="1"/>
      <c r="D37" s="1"/>
      <c r="E37" s="1"/>
      <c r="F37" s="1"/>
      <c r="G37" s="1"/>
      <c r="H37" s="1"/>
    </row>
    <row r="38" spans="2:8" x14ac:dyDescent="0.25">
      <c r="C38" s="1"/>
      <c r="D38" s="1"/>
      <c r="E38" s="1"/>
      <c r="F38" s="1"/>
      <c r="G38" s="1"/>
      <c r="H38" s="1"/>
    </row>
    <row r="39" spans="2:8" x14ac:dyDescent="0.25">
      <c r="C39" s="1"/>
      <c r="D39" s="1"/>
      <c r="E39" s="1"/>
      <c r="F39" s="1"/>
      <c r="G39" s="1"/>
      <c r="H39" s="1"/>
    </row>
    <row r="40" spans="2:8" x14ac:dyDescent="0.25">
      <c r="C40" s="1"/>
      <c r="D40" s="1"/>
      <c r="E40" s="1"/>
      <c r="F40" s="1"/>
      <c r="G40" s="1"/>
      <c r="H40" s="1"/>
    </row>
    <row r="41" spans="2:8" x14ac:dyDescent="0.25">
      <c r="C41" s="1"/>
      <c r="D41" s="1"/>
      <c r="E41" s="1"/>
      <c r="F41" s="1"/>
      <c r="G41" s="1"/>
      <c r="H41" s="1"/>
    </row>
    <row r="42" spans="2:8" x14ac:dyDescent="0.25">
      <c r="C42" s="1"/>
      <c r="D42" s="1"/>
      <c r="E42" s="1"/>
      <c r="F42" s="1"/>
      <c r="G42" s="1"/>
      <c r="H42" s="1"/>
    </row>
  </sheetData>
  <mergeCells count="7">
    <mergeCell ref="A22:A27"/>
    <mergeCell ref="C3:D3"/>
    <mergeCell ref="E3:F3"/>
    <mergeCell ref="G3:H3"/>
    <mergeCell ref="A5:A9"/>
    <mergeCell ref="A10:A15"/>
    <mergeCell ref="A16:A2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82F0-6C53-4ACC-B2B8-74FD8886BACB}">
  <sheetPr codeName="Tabelle4"/>
  <dimension ref="A3:F37"/>
  <sheetViews>
    <sheetView workbookViewId="0">
      <selection activeCell="O34" sqref="O34"/>
    </sheetView>
  </sheetViews>
  <sheetFormatPr baseColWidth="10" defaultRowHeight="15" x14ac:dyDescent="0.25"/>
  <cols>
    <col min="1" max="1" width="29.140625" customWidth="1"/>
    <col min="2" max="2" width="13.42578125" customWidth="1"/>
  </cols>
  <sheetData>
    <row r="3" spans="1:5" x14ac:dyDescent="0.25">
      <c r="A3" s="4" t="s">
        <v>1</v>
      </c>
      <c r="B3" s="4" t="s">
        <v>96</v>
      </c>
      <c r="C3" s="4"/>
      <c r="D3" s="4" t="s">
        <v>68</v>
      </c>
      <c r="E3" s="8"/>
    </row>
    <row r="4" spans="1:5" x14ac:dyDescent="0.25">
      <c r="A4" s="1" t="s">
        <v>39</v>
      </c>
      <c r="B4" s="24">
        <v>157.18390804597712</v>
      </c>
      <c r="C4" s="24"/>
      <c r="D4" s="24">
        <v>216.66666666666669</v>
      </c>
    </row>
    <row r="5" spans="1:5" x14ac:dyDescent="0.25">
      <c r="A5" s="1" t="s">
        <v>40</v>
      </c>
      <c r="B5" s="24">
        <v>90.51724137931032</v>
      </c>
      <c r="C5" s="24"/>
      <c r="D5" s="24">
        <v>190.35714285714283</v>
      </c>
      <c r="E5" t="s">
        <v>65</v>
      </c>
    </row>
    <row r="6" spans="1:5" x14ac:dyDescent="0.25">
      <c r="A6" s="1" t="s">
        <v>41</v>
      </c>
      <c r="B6" s="24">
        <v>191.37931034482764</v>
      </c>
      <c r="C6" s="24"/>
      <c r="D6" s="24">
        <v>285.5</v>
      </c>
    </row>
    <row r="7" spans="1:5" x14ac:dyDescent="0.25">
      <c r="A7" s="1" t="s">
        <v>43</v>
      </c>
      <c r="B7" s="24">
        <v>66.091954022988546</v>
      </c>
      <c r="C7" s="24"/>
      <c r="D7" s="24">
        <v>274</v>
      </c>
    </row>
    <row r="8" spans="1:5" x14ac:dyDescent="0.25">
      <c r="A8" s="1" t="s">
        <v>44</v>
      </c>
      <c r="B8" s="24">
        <v>65.517241379310278</v>
      </c>
      <c r="C8" s="24"/>
      <c r="D8" s="24">
        <v>210.5</v>
      </c>
    </row>
    <row r="9" spans="1:5" x14ac:dyDescent="0.25">
      <c r="A9" s="1" t="s">
        <v>45</v>
      </c>
      <c r="B9" s="24">
        <v>77.58620689655173</v>
      </c>
      <c r="C9" s="24"/>
      <c r="D9" s="24">
        <v>177.2</v>
      </c>
    </row>
    <row r="10" spans="1:5" x14ac:dyDescent="0.25">
      <c r="A10" s="1" t="s">
        <v>46</v>
      </c>
      <c r="B10" s="24">
        <v>35.172413793103445</v>
      </c>
      <c r="C10" s="24"/>
      <c r="D10" s="24">
        <v>171.16</v>
      </c>
    </row>
    <row r="11" spans="1:5" x14ac:dyDescent="0.25">
      <c r="A11" s="1" t="s">
        <v>47</v>
      </c>
      <c r="B11" s="24">
        <v>93.103448275862078</v>
      </c>
      <c r="C11" s="24"/>
      <c r="D11" s="24">
        <v>160.80000000000001</v>
      </c>
    </row>
    <row r="12" spans="1:5" x14ac:dyDescent="0.25">
      <c r="A12" s="1" t="s">
        <v>48</v>
      </c>
      <c r="B12" s="24">
        <v>235.3448275862068</v>
      </c>
      <c r="C12" s="24"/>
      <c r="D12" s="24">
        <v>220.10000000000002</v>
      </c>
    </row>
    <row r="13" spans="1:5" x14ac:dyDescent="0.25">
      <c r="A13" s="1" t="s">
        <v>49</v>
      </c>
      <c r="B13" s="24">
        <v>31.034482758620708</v>
      </c>
      <c r="C13" s="24"/>
      <c r="D13" s="24">
        <v>115.5</v>
      </c>
    </row>
    <row r="14" spans="1:5" x14ac:dyDescent="0.25">
      <c r="A14" s="1" t="s">
        <v>51</v>
      </c>
      <c r="B14" s="24">
        <v>110.11494252873561</v>
      </c>
      <c r="C14" s="24"/>
      <c r="D14" s="24">
        <v>347</v>
      </c>
    </row>
    <row r="15" spans="1:5" x14ac:dyDescent="0.25">
      <c r="A15" s="1" t="s">
        <v>53</v>
      </c>
      <c r="B15" s="24">
        <v>71.551724137930961</v>
      </c>
      <c r="C15" s="24"/>
      <c r="D15" s="24">
        <v>221.6</v>
      </c>
    </row>
    <row r="16" spans="1:5" x14ac:dyDescent="0.25">
      <c r="A16" s="1" t="s">
        <v>54</v>
      </c>
      <c r="B16" s="24">
        <v>68.678160919540247</v>
      </c>
      <c r="C16" s="24"/>
      <c r="D16" s="24">
        <v>259.60000000000002</v>
      </c>
    </row>
    <row r="17" spans="1:6" x14ac:dyDescent="0.25">
      <c r="A17" s="1" t="s">
        <v>59</v>
      </c>
      <c r="B17" s="24">
        <v>42.241379310344804</v>
      </c>
      <c r="C17" s="24"/>
      <c r="D17" s="24">
        <v>158.53333333333333</v>
      </c>
    </row>
    <row r="18" spans="1:6" x14ac:dyDescent="0.25">
      <c r="A18" s="1" t="s">
        <v>60</v>
      </c>
      <c r="B18" s="24">
        <v>68.67816091954019</v>
      </c>
      <c r="C18" s="24"/>
      <c r="D18" s="24">
        <v>215.85000000000002</v>
      </c>
      <c r="E18" t="s">
        <v>71</v>
      </c>
    </row>
    <row r="19" spans="1:6" x14ac:dyDescent="0.25">
      <c r="A19" s="1" t="s">
        <v>61</v>
      </c>
      <c r="B19" s="24">
        <v>56.034482758620676</v>
      </c>
      <c r="C19" s="24"/>
      <c r="D19" s="24">
        <v>219.15</v>
      </c>
    </row>
    <row r="20" spans="1:6" x14ac:dyDescent="0.25">
      <c r="A20" s="1" t="s">
        <v>62</v>
      </c>
      <c r="B20" s="24">
        <v>85.899014778325039</v>
      </c>
      <c r="C20" s="24"/>
      <c r="D20" s="24">
        <v>299.3</v>
      </c>
    </row>
    <row r="21" spans="1:6" x14ac:dyDescent="0.25">
      <c r="A21" s="1" t="s">
        <v>63</v>
      </c>
      <c r="B21" s="24">
        <v>57.758620689655203</v>
      </c>
      <c r="C21" s="24"/>
      <c r="D21" s="24">
        <v>167.10000000000002</v>
      </c>
    </row>
    <row r="22" spans="1:6" x14ac:dyDescent="0.25">
      <c r="A22" s="26"/>
      <c r="B22" s="24"/>
      <c r="C22" s="27" t="s">
        <v>38</v>
      </c>
      <c r="D22" s="24"/>
      <c r="E22" t="s">
        <v>38</v>
      </c>
      <c r="F22" t="s">
        <v>97</v>
      </c>
    </row>
    <row r="23" spans="1:6" x14ac:dyDescent="0.25">
      <c r="A23" s="21" t="s">
        <v>79</v>
      </c>
      <c r="B23" s="24">
        <v>126.29310344827591</v>
      </c>
      <c r="C23" s="24">
        <v>75.588532891330587</v>
      </c>
      <c r="D23" s="24">
        <f>AVERAGE(D4:D7)</f>
        <v>241.63095238095238</v>
      </c>
      <c r="E23" s="27">
        <f>STDEVA(D4:D7)</f>
        <v>45.550220222939366</v>
      </c>
      <c r="F23">
        <v>100</v>
      </c>
    </row>
    <row r="24" spans="1:6" x14ac:dyDescent="0.25">
      <c r="A24" s="21" t="s">
        <v>80</v>
      </c>
      <c r="B24" s="24">
        <v>89.626436781609186</v>
      </c>
      <c r="C24" s="24">
        <v>75.32651214825836</v>
      </c>
      <c r="D24" s="24">
        <f>AVERAGE(D8:D13)</f>
        <v>175.87666666666669</v>
      </c>
      <c r="E24" s="27">
        <f>STDEVA(D7:D13)</f>
        <v>50.503889902047014</v>
      </c>
      <c r="F24">
        <v>100</v>
      </c>
    </row>
    <row r="25" spans="1:6" x14ac:dyDescent="0.25">
      <c r="A25" s="21" t="s">
        <v>81</v>
      </c>
      <c r="B25" s="24">
        <v>83.44827586206894</v>
      </c>
      <c r="C25" s="24">
        <v>47.992119073822209</v>
      </c>
      <c r="D25" s="24">
        <f>AVERAGE(D14:D16)</f>
        <v>276.06666666666666</v>
      </c>
      <c r="E25" s="27">
        <f>STDEVA(D14:D16)</f>
        <v>64.301270075585094</v>
      </c>
      <c r="F25">
        <v>100</v>
      </c>
    </row>
    <row r="26" spans="1:6" x14ac:dyDescent="0.25">
      <c r="A26" s="21" t="s">
        <v>82</v>
      </c>
      <c r="B26" s="24">
        <v>62.122331691297177</v>
      </c>
      <c r="C26" s="24">
        <v>33.097799113067865</v>
      </c>
      <c r="D26" s="24">
        <f>AVERAGE(D17:D21)</f>
        <v>211.98666666666668</v>
      </c>
      <c r="E26" s="27">
        <f>STDEVA(D17:D21)</f>
        <v>56.040004808073327</v>
      </c>
      <c r="F26">
        <v>100</v>
      </c>
    </row>
    <row r="27" spans="1:6" x14ac:dyDescent="0.25">
      <c r="A27" s="21" t="s">
        <v>92</v>
      </c>
      <c r="B27" s="24">
        <v>104.29310344827587</v>
      </c>
      <c r="C27" s="24">
        <v>71.819119483907002</v>
      </c>
      <c r="D27" s="24">
        <f>AVERAGE(D4:D13)</f>
        <v>202.17838095238099</v>
      </c>
      <c r="E27" s="27">
        <f>STDEVA(D4:D13)</f>
        <v>51.264341772076364</v>
      </c>
    </row>
    <row r="28" spans="1:6" x14ac:dyDescent="0.25">
      <c r="A28" s="21" t="s">
        <v>93</v>
      </c>
      <c r="B28" s="24">
        <v>70.119560755336579</v>
      </c>
      <c r="C28" s="24">
        <v>38.849789262622735</v>
      </c>
      <c r="D28" s="24">
        <f>AVERAGE(D14:D21)</f>
        <v>236.01666666666671</v>
      </c>
      <c r="E28" s="27">
        <f>STDEVA(D14:D21)</f>
        <v>63.841821516958291</v>
      </c>
    </row>
    <row r="29" spans="1:6" x14ac:dyDescent="0.25">
      <c r="B29" s="1"/>
      <c r="C29" s="1"/>
      <c r="D29" s="1"/>
    </row>
    <row r="30" spans="1:6" x14ac:dyDescent="0.25">
      <c r="B30" s="1"/>
      <c r="C30" s="1"/>
      <c r="D30" s="1"/>
    </row>
    <row r="31" spans="1:6" x14ac:dyDescent="0.25">
      <c r="B31" s="1"/>
      <c r="C31" s="1"/>
      <c r="D31" s="1"/>
    </row>
    <row r="32" spans="1:6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Geometrie</vt:lpstr>
      <vt:lpstr>Tabelle2</vt:lpstr>
      <vt:lpstr>Tabelle2 (2)</vt:lpstr>
      <vt:lpstr>Tabelle2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</dc:creator>
  <cp:lastModifiedBy>Alexander Resch</cp:lastModifiedBy>
  <dcterms:created xsi:type="dcterms:W3CDTF">2020-12-21T19:43:02Z</dcterms:created>
  <dcterms:modified xsi:type="dcterms:W3CDTF">2021-11-14T19:22:23Z</dcterms:modified>
</cp:coreProperties>
</file>