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RESEARCH\08_Dynamic Mechanical Analysis\"/>
    </mc:Choice>
  </mc:AlternateContent>
  <xr:revisionPtr revIDLastSave="0" documentId="8_{F4E2DD20-F031-4359-86B8-C45C3139BA21}" xr6:coauthVersionLast="47" xr6:coauthVersionMax="47" xr10:uidLastSave="{00000000-0000-0000-0000-000000000000}"/>
  <bookViews>
    <workbookView xWindow="-120" yWindow="-120" windowWidth="38640" windowHeight="15840" xr2:uid="{119970A3-6474-4D1D-A380-FC6377674E8E}"/>
  </bookViews>
  <sheets>
    <sheet name="youngs_moduli_korrigiert" sheetId="2" r:id="rId1"/>
    <sheet name="Tabelle1" sheetId="1" r:id="rId2"/>
  </sheets>
  <definedNames>
    <definedName name="ExterneDaten_1" localSheetId="0" hidden="1">youngs_moduli_korrigiert!$A$1:$J$61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AA33BF-2B23-472F-80FA-E038A1923C6C}" keepAlive="1" name="Abfrage - youngs_moduli_korrigiert" description="Verbindung mit der Abfrage 'youngs_moduli_korrigiert' in der Arbeitsmappe." type="5" refreshedVersion="7" background="1" saveData="1">
    <dbPr connection="Provider=Microsoft.Mashup.OleDb.1;Data Source=$Workbook$;Location=youngs_moduli_korrigiert;Extended Properties=&quot;&quot;" command="SELECT * FROM [youngs_moduli_korrigiert]"/>
  </connection>
</connections>
</file>

<file path=xl/sharedStrings.xml><?xml version="1.0" encoding="utf-8"?>
<sst xmlns="http://schemas.openxmlformats.org/spreadsheetml/2006/main" count="130" uniqueCount="99">
  <si>
    <t>gel</t>
  </si>
  <si>
    <t>sample</t>
  </si>
  <si>
    <t>E_Maximum</t>
  </si>
  <si>
    <t>E_Maximum_corrected</t>
  </si>
  <si>
    <t>E_Minimum</t>
  </si>
  <si>
    <t>E_Minimum_corrected</t>
  </si>
  <si>
    <t>E_Mean</t>
  </si>
  <si>
    <t>E_Mean_corrected</t>
  </si>
  <si>
    <t>E_Std</t>
  </si>
  <si>
    <t>E_Std_corrected</t>
  </si>
  <si>
    <t>20-1</t>
  </si>
  <si>
    <t>20-1.1.CSV</t>
  </si>
  <si>
    <t>20-1.2.CSV</t>
  </si>
  <si>
    <t>20-2</t>
  </si>
  <si>
    <t>20-2.1.CSV</t>
  </si>
  <si>
    <t>20-2.2.CSV</t>
  </si>
  <si>
    <t>20-3</t>
  </si>
  <si>
    <t>20-3.1.CSV</t>
  </si>
  <si>
    <t>20-3.2.CSV</t>
  </si>
  <si>
    <t>20-4</t>
  </si>
  <si>
    <t>20-4.1.CSV</t>
  </si>
  <si>
    <t>20-4.2.CSV</t>
  </si>
  <si>
    <t>20-5</t>
  </si>
  <si>
    <t>20-5.1.CSV</t>
  </si>
  <si>
    <t>20-5.2.CSV</t>
  </si>
  <si>
    <t>20-6</t>
  </si>
  <si>
    <t>20-6.1.CSV</t>
  </si>
  <si>
    <t>20-6.1tdf.CSV</t>
  </si>
  <si>
    <t>20-6.2.CSV</t>
  </si>
  <si>
    <t>20RGD-1</t>
  </si>
  <si>
    <t>20RGD-1.1.CSV</t>
  </si>
  <si>
    <t>20RGD-1.2.CSV</t>
  </si>
  <si>
    <t>20RGD-2</t>
  </si>
  <si>
    <t>20RGD-2.1.CSV</t>
  </si>
  <si>
    <t>20RGD-2.2.CSV</t>
  </si>
  <si>
    <t>20RGD-3</t>
  </si>
  <si>
    <t>20RGD-3.1.CSV</t>
  </si>
  <si>
    <t>20RGD-3.2.CSV</t>
  </si>
  <si>
    <t>20RGD-5</t>
  </si>
  <si>
    <t>20RGD-5.1.CSV</t>
  </si>
  <si>
    <t>20RGD-5.2.CSV</t>
  </si>
  <si>
    <t>20RGD-6</t>
  </si>
  <si>
    <t>20RGD-6.1.CSV</t>
  </si>
  <si>
    <t>20RGD-6.2.CSV</t>
  </si>
  <si>
    <t>20RGD-7</t>
  </si>
  <si>
    <t>20RGD-7.1.CSV</t>
  </si>
  <si>
    <t>20RGD-7.2.CSV</t>
  </si>
  <si>
    <t>20RGD-8</t>
  </si>
  <si>
    <t>20RGD-8.1.CSV</t>
  </si>
  <si>
    <t>20RGD-8.2.CSV</t>
  </si>
  <si>
    <t>40-1</t>
  </si>
  <si>
    <t>40-1.1.CSV</t>
  </si>
  <si>
    <t>40-1.2.CSV</t>
  </si>
  <si>
    <t>40-2</t>
  </si>
  <si>
    <t>40-2.1.CSV</t>
  </si>
  <si>
    <t>40-2.1tdf.CSV</t>
  </si>
  <si>
    <t>40-2.2.CSV</t>
  </si>
  <si>
    <t>40-3</t>
  </si>
  <si>
    <t>40-3.1.CSV</t>
  </si>
  <si>
    <t>40-3.2.CSV</t>
  </si>
  <si>
    <t>40-4</t>
  </si>
  <si>
    <t>40-4.1.CSV</t>
  </si>
  <si>
    <t>40-4.2.CSV</t>
  </si>
  <si>
    <t>40-5</t>
  </si>
  <si>
    <t>40-5.1.CSV</t>
  </si>
  <si>
    <t>40-5.2.CSV</t>
  </si>
  <si>
    <t>40-6</t>
  </si>
  <si>
    <t>40-6.1.CSV</t>
  </si>
  <si>
    <t>40-6.2.CSV</t>
  </si>
  <si>
    <t>40-7</t>
  </si>
  <si>
    <t>40-7.1.CSV</t>
  </si>
  <si>
    <t>40-7.2.CSV</t>
  </si>
  <si>
    <t>40-8</t>
  </si>
  <si>
    <t>40-8.1.CSV</t>
  </si>
  <si>
    <t>40-8.2.CSV</t>
  </si>
  <si>
    <t>40RGD-1</t>
  </si>
  <si>
    <t>40RGD-1.1.CSV</t>
  </si>
  <si>
    <t>40RGD-2</t>
  </si>
  <si>
    <t>40RGD-2.1.CSV</t>
  </si>
  <si>
    <t>40RGD-2.2.CSV</t>
  </si>
  <si>
    <t>40RGD-3</t>
  </si>
  <si>
    <t>40RGD-3.1.CSV</t>
  </si>
  <si>
    <t>40RGD-3.2.CSV</t>
  </si>
  <si>
    <t>40RGD-4</t>
  </si>
  <si>
    <t>40RGD-4.1.CSV</t>
  </si>
  <si>
    <t>40RGD-4.2.CSV</t>
  </si>
  <si>
    <t>40RGD-5</t>
  </si>
  <si>
    <t>40RGD-5.1.CSV</t>
  </si>
  <si>
    <t>40RGD-5.1b.CSV</t>
  </si>
  <si>
    <t>40RGD-5.2.CSV</t>
  </si>
  <si>
    <t>40RGD-6</t>
  </si>
  <si>
    <t>40RGD-6.1.CSV</t>
  </si>
  <si>
    <t>40RGD-6.2.CSV</t>
  </si>
  <si>
    <t>40RGD-7</t>
  </si>
  <si>
    <t>40RGD-7.1.CSV</t>
  </si>
  <si>
    <t>40RGD-7.2.CSV</t>
  </si>
  <si>
    <t>Wasser1</t>
  </si>
  <si>
    <t>Wasser1.1.CSV</t>
  </si>
  <si>
    <t>Wasser1.2.CSV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</si>
</sst>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B75ED3D3-69E9-4D7F-BDD7-7DCB67CB27B0}" autoFormatId="16" applyNumberFormats="0" applyBorderFormats="0" applyFontFormats="0" applyPatternFormats="0" applyAlignmentFormats="0" applyWidthHeightFormats="0">
  <queryTableRefresh nextId="11">
    <queryTableFields count="10">
      <queryTableField id="1" name="gel" tableColumnId="1"/>
      <queryTableField id="2" name="sample" tableColumnId="2"/>
      <queryTableField id="3" name="E_Maximum" tableColumnId="3"/>
      <queryTableField id="4" name="E_Maximum_corrected" tableColumnId="4"/>
      <queryTableField id="5" name="E_Minimum" tableColumnId="5"/>
      <queryTableField id="6" name="E_Minimum_corrected" tableColumnId="6"/>
      <queryTableField id="7" name="E_Mean" tableColumnId="7"/>
      <queryTableField id="8" name="E_Mean_corrected" tableColumnId="8"/>
      <queryTableField id="9" name="E_Std" tableColumnId="9"/>
      <queryTableField id="10" name="E_Std_corrected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FE923B-F86B-4A94-B234-691B82C416EB}" name="youngs_moduli_korrigiert" displayName="youngs_moduli_korrigiert" ref="A1:J61" tableType="queryTable" totalsRowShown="0">
  <autoFilter ref="A1:J61" xr:uid="{7CFE923B-F86B-4A94-B234-691B82C416EB}"/>
  <tableColumns count="10">
    <tableColumn id="1" xr3:uid="{2D490EA2-1657-4BFF-BF97-EEA2D3A9F49C}" uniqueName="1" name="gel" queryTableFieldId="1" dataDxfId="1"/>
    <tableColumn id="2" xr3:uid="{0F0E7CC0-B39D-4EEE-B713-AE8595EBE80B}" uniqueName="2" name="sample" queryTableFieldId="2" dataDxfId="0"/>
    <tableColumn id="3" xr3:uid="{521857CF-F3C4-48BC-A0DF-0ABD1B301D6B}" uniqueName="3" name="E_Maximum" queryTableFieldId="3"/>
    <tableColumn id="4" xr3:uid="{E6FBDEDA-3622-463E-81E0-B0B5D94266C4}" uniqueName="4" name="E_Maximum_corrected" queryTableFieldId="4"/>
    <tableColumn id="5" xr3:uid="{62A031A2-FEF8-47C1-A108-02E51898F886}" uniqueName="5" name="E_Minimum" queryTableFieldId="5"/>
    <tableColumn id="6" xr3:uid="{D6DDF9ED-C6E7-42C0-9954-E331843C0C4E}" uniqueName="6" name="E_Minimum_corrected" queryTableFieldId="6"/>
    <tableColumn id="7" xr3:uid="{B5FD0FC7-DBF2-49B0-80D9-6C23989AE1CD}" uniqueName="7" name="E_Mean" queryTableFieldId="7"/>
    <tableColumn id="8" xr3:uid="{C65D450F-6C76-4D63-BA13-4CFCAE85A38A}" uniqueName="8" name="E_Mean_corrected" queryTableFieldId="8"/>
    <tableColumn id="9" xr3:uid="{C12FE1A7-7C24-491B-BE5C-689D5059D8EE}" uniqueName="9" name="E_Std" queryTableFieldId="9"/>
    <tableColumn id="10" xr3:uid="{A518302A-B16E-43B6-8A41-CDD44EF6CDDD}" uniqueName="10" name="E_Std_corrected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5085-EC9D-4700-9854-A34AB91270FB}">
  <dimension ref="A1:L61"/>
  <sheetViews>
    <sheetView tabSelected="1" workbookViewId="0">
      <selection activeCell="M16" sqref="M16"/>
    </sheetView>
  </sheetViews>
  <sheetFormatPr baseColWidth="10" defaultRowHeight="15" x14ac:dyDescent="0.25"/>
  <cols>
    <col min="1" max="1" width="8.42578125" bestFit="1" customWidth="1"/>
    <col min="2" max="2" width="15.140625" bestFit="1" customWidth="1"/>
    <col min="3" max="3" width="14.28515625" bestFit="1" customWidth="1"/>
    <col min="4" max="4" width="24" bestFit="1" customWidth="1"/>
    <col min="5" max="5" width="14" bestFit="1" customWidth="1"/>
    <col min="6" max="6" width="23.7109375" bestFit="1" customWidth="1"/>
    <col min="7" max="7" width="10.42578125" bestFit="1" customWidth="1"/>
    <col min="8" max="8" width="20" bestFit="1" customWidth="1"/>
    <col min="9" max="9" width="9" bestFit="1" customWidth="1"/>
    <col min="10" max="10" width="17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 s="1" t="s">
        <v>10</v>
      </c>
      <c r="B2" s="1" t="s">
        <v>11</v>
      </c>
      <c r="C2">
        <v>398662.18</v>
      </c>
      <c r="D2">
        <v>264835.08</v>
      </c>
      <c r="E2">
        <v>385844.55</v>
      </c>
      <c r="F2">
        <v>252017.45</v>
      </c>
      <c r="G2">
        <v>391039.81</v>
      </c>
      <c r="H2">
        <v>257212.72</v>
      </c>
      <c r="I2">
        <v>4552.8599999999997</v>
      </c>
      <c r="J2">
        <v>4552.8599999999997</v>
      </c>
      <c r="L2">
        <f>G2/youngs_moduli_korrigiert[[#This Row],[E_Mean_corrected]]</f>
        <v>1.5202973243313938</v>
      </c>
    </row>
    <row r="3" spans="1:12" x14ac:dyDescent="0.25">
      <c r="A3" s="1" t="s">
        <v>10</v>
      </c>
      <c r="B3" s="1" t="s">
        <v>12</v>
      </c>
      <c r="C3">
        <v>457640.28</v>
      </c>
      <c r="D3">
        <v>307650.63</v>
      </c>
      <c r="E3">
        <v>441889.8</v>
      </c>
      <c r="F3">
        <v>291900.14</v>
      </c>
      <c r="G3">
        <v>448439.48</v>
      </c>
      <c r="H3">
        <v>298449.82</v>
      </c>
      <c r="I3">
        <v>5244.46</v>
      </c>
      <c r="J3">
        <v>5244.46</v>
      </c>
      <c r="L3">
        <f>G3/youngs_moduli_korrigiert[[#This Row],[E_Mean_corrected]]</f>
        <v>1.5025624073085384</v>
      </c>
    </row>
    <row r="4" spans="1:12" x14ac:dyDescent="0.25">
      <c r="A4" s="1" t="s">
        <v>13</v>
      </c>
      <c r="B4" s="1" t="s">
        <v>14</v>
      </c>
      <c r="C4">
        <v>606747.93999999994</v>
      </c>
      <c r="D4">
        <v>472920.84</v>
      </c>
      <c r="E4">
        <v>576186.28</v>
      </c>
      <c r="F4">
        <v>442359.19</v>
      </c>
      <c r="G4">
        <v>590638.93999999994</v>
      </c>
      <c r="H4">
        <v>456811.84</v>
      </c>
      <c r="I4">
        <v>11415.38</v>
      </c>
      <c r="J4">
        <v>11415.38</v>
      </c>
      <c r="L4">
        <f>G4/youngs_moduli_korrigiert[[#This Row],[E_Mean_corrected]]</f>
        <v>1.2929589127987573</v>
      </c>
    </row>
    <row r="5" spans="1:12" x14ac:dyDescent="0.25">
      <c r="A5" s="1" t="s">
        <v>13</v>
      </c>
      <c r="B5" s="1" t="s">
        <v>15</v>
      </c>
      <c r="C5">
        <v>662856.35</v>
      </c>
      <c r="D5">
        <v>512866.69</v>
      </c>
      <c r="E5">
        <v>654103.49</v>
      </c>
      <c r="F5">
        <v>504113.84</v>
      </c>
      <c r="G5">
        <v>660168.05000000005</v>
      </c>
      <c r="H5">
        <v>510178.4</v>
      </c>
      <c r="I5">
        <v>2858.36</v>
      </c>
      <c r="J5">
        <v>2858.36</v>
      </c>
      <c r="L5">
        <f>G5/youngs_moduli_korrigiert[[#This Row],[E_Mean_corrected]]</f>
        <v>1.2939945125077816</v>
      </c>
    </row>
    <row r="6" spans="1:12" x14ac:dyDescent="0.25">
      <c r="A6" s="1" t="s">
        <v>16</v>
      </c>
      <c r="B6" s="1" t="s">
        <v>17</v>
      </c>
      <c r="C6">
        <v>464334.04</v>
      </c>
      <c r="D6">
        <v>375115.98</v>
      </c>
      <c r="E6">
        <v>437253.5</v>
      </c>
      <c r="F6">
        <v>348035.43</v>
      </c>
      <c r="G6">
        <v>449250.9</v>
      </c>
      <c r="H6">
        <v>360032.83</v>
      </c>
      <c r="I6">
        <v>8129.78</v>
      </c>
      <c r="J6">
        <v>8129.78</v>
      </c>
      <c r="L6">
        <f>G6/youngs_moduli_korrigiert[[#This Row],[E_Mean_corrected]]</f>
        <v>1.2478053737488328</v>
      </c>
    </row>
    <row r="7" spans="1:12" x14ac:dyDescent="0.25">
      <c r="A7" s="1" t="s">
        <v>16</v>
      </c>
      <c r="B7" s="1" t="s">
        <v>18</v>
      </c>
      <c r="C7">
        <v>498365.14</v>
      </c>
      <c r="D7">
        <v>398372.03</v>
      </c>
      <c r="E7">
        <v>485613.43</v>
      </c>
      <c r="F7">
        <v>385620.33</v>
      </c>
      <c r="G7">
        <v>491474.24</v>
      </c>
      <c r="H7">
        <v>391481.14</v>
      </c>
      <c r="I7">
        <v>4428.2</v>
      </c>
      <c r="J7">
        <v>4428.2</v>
      </c>
      <c r="L7">
        <f>G7/youngs_moduli_korrigiert[[#This Row],[E_Mean_corrected]]</f>
        <v>1.2554225217592858</v>
      </c>
    </row>
    <row r="8" spans="1:12" x14ac:dyDescent="0.25">
      <c r="A8" s="1" t="s">
        <v>19</v>
      </c>
      <c r="B8" s="1" t="s">
        <v>20</v>
      </c>
      <c r="C8">
        <v>271015.3</v>
      </c>
      <c r="D8">
        <v>159492.72</v>
      </c>
      <c r="E8">
        <v>258890.33</v>
      </c>
      <c r="F8">
        <v>147367.75</v>
      </c>
      <c r="G8">
        <v>265749.18</v>
      </c>
      <c r="H8">
        <v>154226.6</v>
      </c>
      <c r="I8">
        <v>3516.19</v>
      </c>
      <c r="J8">
        <v>3516.19</v>
      </c>
      <c r="L8">
        <f>G8/youngs_moduli_korrigiert[[#This Row],[E_Mean_corrected]]</f>
        <v>1.7231085947560276</v>
      </c>
    </row>
    <row r="9" spans="1:12" x14ac:dyDescent="0.25">
      <c r="A9" s="1" t="s">
        <v>19</v>
      </c>
      <c r="B9" s="1" t="s">
        <v>21</v>
      </c>
      <c r="C9">
        <v>268009.40999999997</v>
      </c>
      <c r="D9">
        <v>143018.03</v>
      </c>
      <c r="E9">
        <v>258178.76</v>
      </c>
      <c r="F9">
        <v>133187.38</v>
      </c>
      <c r="G9">
        <v>262210.99</v>
      </c>
      <c r="H9">
        <v>137219.60999999999</v>
      </c>
      <c r="I9">
        <v>3102.38</v>
      </c>
      <c r="J9">
        <v>3102.38</v>
      </c>
      <c r="L9">
        <f>G9/youngs_moduli_korrigiert[[#This Row],[E_Mean_corrected]]</f>
        <v>1.9108856962937004</v>
      </c>
    </row>
    <row r="10" spans="1:12" x14ac:dyDescent="0.25">
      <c r="A10" s="1" t="s">
        <v>22</v>
      </c>
      <c r="B10" s="1" t="s">
        <v>23</v>
      </c>
      <c r="L10" t="e">
        <f>G10/youngs_moduli_korrigiert[[#This Row],[E_Mean_corrected]]</f>
        <v>#DIV/0!</v>
      </c>
    </row>
    <row r="11" spans="1:12" x14ac:dyDescent="0.25">
      <c r="A11" s="1" t="s">
        <v>22</v>
      </c>
      <c r="B11" s="1" t="s">
        <v>24</v>
      </c>
      <c r="L11" t="e">
        <f>G11/youngs_moduli_korrigiert[[#This Row],[E_Mean_corrected]]</f>
        <v>#DIV/0!</v>
      </c>
    </row>
    <row r="12" spans="1:12" x14ac:dyDescent="0.25">
      <c r="A12" s="1" t="s">
        <v>25</v>
      </c>
      <c r="B12" s="1" t="s">
        <v>26</v>
      </c>
      <c r="C12">
        <v>184794.55</v>
      </c>
      <c r="D12">
        <v>117881</v>
      </c>
      <c r="E12">
        <v>167218.04</v>
      </c>
      <c r="F12">
        <v>100304.5</v>
      </c>
      <c r="G12">
        <v>177268.56</v>
      </c>
      <c r="H12">
        <v>110355.01</v>
      </c>
      <c r="I12">
        <v>5838.77</v>
      </c>
      <c r="J12">
        <v>5838.77</v>
      </c>
      <c r="L12">
        <f>G12/youngs_moduli_korrigiert[[#This Row],[E_Mean_corrected]]</f>
        <v>1.606348094209769</v>
      </c>
    </row>
    <row r="13" spans="1:12" x14ac:dyDescent="0.25">
      <c r="A13" s="1" t="s">
        <v>25</v>
      </c>
      <c r="B13" s="1" t="s">
        <v>27</v>
      </c>
      <c r="C13">
        <v>185202.34</v>
      </c>
      <c r="D13">
        <v>100304.5</v>
      </c>
      <c r="E13">
        <v>167557.07</v>
      </c>
      <c r="F13">
        <v>100304.5</v>
      </c>
      <c r="G13">
        <v>177655.26</v>
      </c>
      <c r="H13">
        <v>100304.5</v>
      </c>
      <c r="I13">
        <v>5862.14</v>
      </c>
      <c r="J13">
        <v>0</v>
      </c>
      <c r="L13">
        <f>G13/youngs_moduli_korrigiert[[#This Row],[E_Mean_corrected]]</f>
        <v>1.7711594195674174</v>
      </c>
    </row>
    <row r="14" spans="1:12" x14ac:dyDescent="0.25">
      <c r="A14" s="1" t="s">
        <v>25</v>
      </c>
      <c r="B14" s="1" t="s">
        <v>28</v>
      </c>
      <c r="C14">
        <v>159456.73000000001</v>
      </c>
      <c r="D14">
        <v>84461.9</v>
      </c>
      <c r="E14">
        <v>150277.82</v>
      </c>
      <c r="F14">
        <v>75282.990000000005</v>
      </c>
      <c r="G14">
        <v>154677.81</v>
      </c>
      <c r="H14">
        <v>79682.990000000005</v>
      </c>
      <c r="I14">
        <v>2663.89</v>
      </c>
      <c r="J14">
        <v>2663.89</v>
      </c>
      <c r="L14">
        <f>G14/youngs_moduli_korrigiert[[#This Row],[E_Mean_corrected]]</f>
        <v>1.9411647328997066</v>
      </c>
    </row>
    <row r="15" spans="1:12" x14ac:dyDescent="0.25">
      <c r="A15" s="1" t="s">
        <v>29</v>
      </c>
      <c r="B15" s="1" t="s">
        <v>30</v>
      </c>
      <c r="C15">
        <v>502815.75</v>
      </c>
      <c r="D15">
        <v>413597.68</v>
      </c>
      <c r="E15">
        <v>464767.18</v>
      </c>
      <c r="F15">
        <v>375549.11</v>
      </c>
      <c r="G15">
        <v>479583.06</v>
      </c>
      <c r="H15">
        <v>390365</v>
      </c>
      <c r="I15">
        <v>13315.26</v>
      </c>
      <c r="J15">
        <v>13315.26</v>
      </c>
      <c r="L15">
        <f>G15/youngs_moduli_korrigiert[[#This Row],[E_Mean_corrected]]</f>
        <v>1.2285503567174312</v>
      </c>
    </row>
    <row r="16" spans="1:12" x14ac:dyDescent="0.25">
      <c r="A16" s="1" t="s">
        <v>29</v>
      </c>
      <c r="B16" s="1" t="s">
        <v>31</v>
      </c>
      <c r="C16">
        <v>678931.4</v>
      </c>
      <c r="D16">
        <v>578938.29</v>
      </c>
      <c r="E16">
        <v>667965.06000000006</v>
      </c>
      <c r="F16">
        <v>567971.96</v>
      </c>
      <c r="G16">
        <v>672406.42</v>
      </c>
      <c r="H16">
        <v>572413.31000000006</v>
      </c>
      <c r="I16">
        <v>3370.05</v>
      </c>
      <c r="J16">
        <v>3370.05</v>
      </c>
      <c r="L16">
        <f>G16/youngs_moduli_korrigiert[[#This Row],[E_Mean_corrected]]</f>
        <v>1.174686905865274</v>
      </c>
    </row>
    <row r="17" spans="1:12" x14ac:dyDescent="0.25">
      <c r="A17" s="1" t="s">
        <v>32</v>
      </c>
      <c r="B17" s="1" t="s">
        <v>33</v>
      </c>
      <c r="L17" t="e">
        <f>G17/youngs_moduli_korrigiert[[#This Row],[E_Mean_corrected]]</f>
        <v>#DIV/0!</v>
      </c>
    </row>
    <row r="18" spans="1:12" x14ac:dyDescent="0.25">
      <c r="A18" s="1" t="s">
        <v>32</v>
      </c>
      <c r="B18" s="1" t="s">
        <v>34</v>
      </c>
      <c r="L18" t="e">
        <f>G18/youngs_moduli_korrigiert[[#This Row],[E_Mean_corrected]]</f>
        <v>#DIV/0!</v>
      </c>
    </row>
    <row r="19" spans="1:12" x14ac:dyDescent="0.25">
      <c r="A19" s="1" t="s">
        <v>35</v>
      </c>
      <c r="B19" s="1" t="s">
        <v>36</v>
      </c>
      <c r="C19">
        <v>450131.51</v>
      </c>
      <c r="D19">
        <v>338608.93</v>
      </c>
      <c r="E19">
        <v>421337.19</v>
      </c>
      <c r="F19">
        <v>309814.61</v>
      </c>
      <c r="G19">
        <v>436922.51</v>
      </c>
      <c r="H19">
        <v>325399.93</v>
      </c>
      <c r="I19">
        <v>8304.6299999999992</v>
      </c>
      <c r="J19">
        <v>8304.6299999999992</v>
      </c>
      <c r="L19">
        <f>G19/youngs_moduli_korrigiert[[#This Row],[E_Mean_corrected]]</f>
        <v>1.342724658852877</v>
      </c>
    </row>
    <row r="20" spans="1:12" x14ac:dyDescent="0.25">
      <c r="A20" s="1" t="s">
        <v>35</v>
      </c>
      <c r="B20" s="1" t="s">
        <v>37</v>
      </c>
      <c r="C20">
        <v>441108.28</v>
      </c>
      <c r="D20">
        <v>316116.89</v>
      </c>
      <c r="E20">
        <v>431701.94</v>
      </c>
      <c r="F20">
        <v>306710.56</v>
      </c>
      <c r="G20">
        <v>435382.82</v>
      </c>
      <c r="H20">
        <v>310391.44</v>
      </c>
      <c r="I20">
        <v>2920.4</v>
      </c>
      <c r="J20">
        <v>2920.4</v>
      </c>
      <c r="L20">
        <f>G20/youngs_moduli_korrigiert[[#This Row],[E_Mean_corrected]]</f>
        <v>1.4026895200460425</v>
      </c>
    </row>
    <row r="21" spans="1:12" x14ac:dyDescent="0.25">
      <c r="A21" s="1" t="s">
        <v>38</v>
      </c>
      <c r="B21" s="1" t="s">
        <v>39</v>
      </c>
      <c r="C21">
        <v>325096.8</v>
      </c>
      <c r="D21">
        <v>191269.7</v>
      </c>
      <c r="E21">
        <v>299150.84000000003</v>
      </c>
      <c r="F21">
        <v>165323.74</v>
      </c>
      <c r="G21">
        <v>313320.62</v>
      </c>
      <c r="H21">
        <v>179493.52</v>
      </c>
      <c r="I21">
        <v>6982.76</v>
      </c>
      <c r="J21">
        <v>6982.76</v>
      </c>
      <c r="L21">
        <f>G21/youngs_moduli_korrigiert[[#This Row],[E_Mean_corrected]]</f>
        <v>1.7455817903621256</v>
      </c>
    </row>
    <row r="22" spans="1:12" x14ac:dyDescent="0.25">
      <c r="A22" s="1" t="s">
        <v>38</v>
      </c>
      <c r="B22" s="1" t="s">
        <v>40</v>
      </c>
      <c r="C22">
        <v>328650.34000000003</v>
      </c>
      <c r="D22">
        <v>178660.68</v>
      </c>
      <c r="E22">
        <v>307869.17</v>
      </c>
      <c r="F22">
        <v>157879.51</v>
      </c>
      <c r="G22">
        <v>318669.14</v>
      </c>
      <c r="H22">
        <v>168679.48</v>
      </c>
      <c r="I22">
        <v>6792.86</v>
      </c>
      <c r="J22">
        <v>6792.86</v>
      </c>
      <c r="L22">
        <f>G22/youngs_moduli_korrigiert[[#This Row],[E_Mean_corrected]]</f>
        <v>1.8891992078704534</v>
      </c>
    </row>
    <row r="23" spans="1:12" x14ac:dyDescent="0.25">
      <c r="A23" s="1" t="s">
        <v>41</v>
      </c>
      <c r="B23" s="1" t="s">
        <v>42</v>
      </c>
      <c r="C23">
        <v>277666.93</v>
      </c>
      <c r="D23">
        <v>143839.84</v>
      </c>
      <c r="E23">
        <v>244873.72</v>
      </c>
      <c r="F23">
        <v>111046.63</v>
      </c>
      <c r="G23">
        <v>264390.59999999998</v>
      </c>
      <c r="H23">
        <v>130563.5</v>
      </c>
      <c r="I23">
        <v>9193.7000000000007</v>
      </c>
      <c r="J23">
        <v>9193.7000000000007</v>
      </c>
      <c r="L23">
        <f>G23/youngs_moduli_korrigiert[[#This Row],[E_Mean_corrected]]</f>
        <v>2.0249962661846532</v>
      </c>
    </row>
    <row r="24" spans="1:12" x14ac:dyDescent="0.25">
      <c r="A24" s="1" t="s">
        <v>41</v>
      </c>
      <c r="B24" s="1" t="s">
        <v>43</v>
      </c>
      <c r="C24">
        <v>288298.42</v>
      </c>
      <c r="D24">
        <v>138308.76</v>
      </c>
      <c r="E24">
        <v>271533.18</v>
      </c>
      <c r="F24">
        <v>121543.53</v>
      </c>
      <c r="G24">
        <v>280460.59000000003</v>
      </c>
      <c r="H24">
        <v>130470.94</v>
      </c>
      <c r="I24">
        <v>4997.28</v>
      </c>
      <c r="J24">
        <v>4997.28</v>
      </c>
      <c r="L24">
        <f>G24/youngs_moduli_korrigiert[[#This Row],[E_Mean_corrected]]</f>
        <v>2.1496019726691631</v>
      </c>
    </row>
    <row r="25" spans="1:12" x14ac:dyDescent="0.25">
      <c r="A25" s="1" t="s">
        <v>44</v>
      </c>
      <c r="B25" s="1" t="s">
        <v>45</v>
      </c>
      <c r="C25">
        <v>606249.48</v>
      </c>
      <c r="D25">
        <v>517031.41</v>
      </c>
      <c r="E25">
        <v>573383.56000000006</v>
      </c>
      <c r="F25">
        <v>484165.5</v>
      </c>
      <c r="G25">
        <v>589285.93000000005</v>
      </c>
      <c r="H25">
        <v>500067.87</v>
      </c>
      <c r="I25">
        <v>9831.89</v>
      </c>
      <c r="J25">
        <v>9831.89</v>
      </c>
      <c r="L25">
        <f>G25/youngs_moduli_korrigiert[[#This Row],[E_Mean_corrected]]</f>
        <v>1.1784119023683726</v>
      </c>
    </row>
    <row r="26" spans="1:12" x14ac:dyDescent="0.25">
      <c r="A26" s="1" t="s">
        <v>44</v>
      </c>
      <c r="B26" s="1" t="s">
        <v>46</v>
      </c>
      <c r="C26">
        <v>624758.66</v>
      </c>
      <c r="D26">
        <v>524765.56000000006</v>
      </c>
      <c r="E26">
        <v>594464.17000000004</v>
      </c>
      <c r="F26">
        <v>494471.06</v>
      </c>
      <c r="G26">
        <v>610422.12</v>
      </c>
      <c r="H26">
        <v>510429.01</v>
      </c>
      <c r="I26">
        <v>8167.99</v>
      </c>
      <c r="J26">
        <v>8167.99</v>
      </c>
      <c r="L26">
        <f>G26/youngs_moduli_korrigiert[[#This Row],[E_Mean_corrected]]</f>
        <v>1.1959001311465427</v>
      </c>
    </row>
    <row r="27" spans="1:12" x14ac:dyDescent="0.25">
      <c r="A27" s="1" t="s">
        <v>47</v>
      </c>
      <c r="B27" s="1" t="s">
        <v>48</v>
      </c>
      <c r="C27">
        <v>463952.8</v>
      </c>
      <c r="D27">
        <v>374734.74</v>
      </c>
      <c r="E27">
        <v>440341.09</v>
      </c>
      <c r="F27">
        <v>351123.03</v>
      </c>
      <c r="G27">
        <v>453740.43</v>
      </c>
      <c r="H27">
        <v>364522.36</v>
      </c>
      <c r="I27">
        <v>7075.59</v>
      </c>
      <c r="J27">
        <v>7075.59</v>
      </c>
      <c r="L27">
        <f>G27/youngs_moduli_korrigiert[[#This Row],[E_Mean_corrected]]</f>
        <v>1.2447533534019697</v>
      </c>
    </row>
    <row r="28" spans="1:12" x14ac:dyDescent="0.25">
      <c r="A28" s="1" t="s">
        <v>47</v>
      </c>
      <c r="B28" s="1" t="s">
        <v>49</v>
      </c>
      <c r="C28">
        <v>467311.33</v>
      </c>
      <c r="D28">
        <v>367318.22</v>
      </c>
      <c r="E28">
        <v>443210.91</v>
      </c>
      <c r="F28">
        <v>343217.8</v>
      </c>
      <c r="G28">
        <v>454703.02</v>
      </c>
      <c r="H28">
        <v>354709.91</v>
      </c>
      <c r="I28">
        <v>7868.37</v>
      </c>
      <c r="J28">
        <v>7868.37</v>
      </c>
      <c r="L28">
        <f>G28/youngs_moduli_korrigiert[[#This Row],[E_Mean_corrected]]</f>
        <v>1.2819010892591076</v>
      </c>
    </row>
    <row r="29" spans="1:12" x14ac:dyDescent="0.25">
      <c r="A29" s="1" t="s">
        <v>50</v>
      </c>
      <c r="B29" s="1" t="s">
        <v>51</v>
      </c>
      <c r="C29">
        <v>113214.08</v>
      </c>
      <c r="D29">
        <v>68605.039999999994</v>
      </c>
      <c r="E29">
        <v>87500.68</v>
      </c>
      <c r="F29">
        <v>42891.65</v>
      </c>
      <c r="G29">
        <v>100507.74</v>
      </c>
      <c r="H29">
        <v>55898.71</v>
      </c>
      <c r="I29">
        <v>7479.73</v>
      </c>
      <c r="J29">
        <v>7479.73</v>
      </c>
      <c r="L29">
        <f>G29/youngs_moduli_korrigiert[[#This Row],[E_Mean_corrected]]</f>
        <v>1.7980332640950034</v>
      </c>
    </row>
    <row r="30" spans="1:12" x14ac:dyDescent="0.25">
      <c r="A30" s="1" t="s">
        <v>50</v>
      </c>
      <c r="B30" s="1" t="s">
        <v>52</v>
      </c>
      <c r="C30">
        <v>128730.13</v>
      </c>
      <c r="D30">
        <v>78733.58</v>
      </c>
      <c r="E30">
        <v>109924.68</v>
      </c>
      <c r="F30">
        <v>59928.13</v>
      </c>
      <c r="G30">
        <v>116641.8</v>
      </c>
      <c r="H30">
        <v>66645.25</v>
      </c>
      <c r="I30">
        <v>5515.12</v>
      </c>
      <c r="J30">
        <v>5515.12</v>
      </c>
      <c r="L30">
        <f>G30/youngs_moduli_korrigiert[[#This Row],[E_Mean_corrected]]</f>
        <v>1.7501892482960151</v>
      </c>
    </row>
    <row r="31" spans="1:12" x14ac:dyDescent="0.25">
      <c r="A31" s="1" t="s">
        <v>53</v>
      </c>
      <c r="B31" s="1" t="s">
        <v>54</v>
      </c>
      <c r="C31">
        <v>124327.36</v>
      </c>
      <c r="D31">
        <v>79718.33</v>
      </c>
      <c r="E31">
        <v>109550.08</v>
      </c>
      <c r="F31">
        <v>64941.05</v>
      </c>
      <c r="G31">
        <v>119264.44</v>
      </c>
      <c r="H31">
        <v>74655.41</v>
      </c>
      <c r="I31">
        <v>3896.07</v>
      </c>
      <c r="J31">
        <v>3896.07</v>
      </c>
      <c r="L31">
        <f>G31/youngs_moduli_korrigiert[[#This Row],[E_Mean_corrected]]</f>
        <v>1.5975324494232903</v>
      </c>
    </row>
    <row r="32" spans="1:12" x14ac:dyDescent="0.25">
      <c r="A32" s="1" t="s">
        <v>53</v>
      </c>
      <c r="B32" s="1" t="s">
        <v>55</v>
      </c>
      <c r="C32">
        <v>124615.67999999999</v>
      </c>
      <c r="D32">
        <v>64941.05</v>
      </c>
      <c r="E32">
        <v>109808.42</v>
      </c>
      <c r="F32">
        <v>64941.05</v>
      </c>
      <c r="G32">
        <v>119529.01</v>
      </c>
      <c r="H32">
        <v>64941.05</v>
      </c>
      <c r="I32">
        <v>3899.68</v>
      </c>
      <c r="J32">
        <v>0</v>
      </c>
      <c r="L32">
        <f>G32/youngs_moduli_korrigiert[[#This Row],[E_Mean_corrected]]</f>
        <v>1.8405771080079547</v>
      </c>
    </row>
    <row r="33" spans="1:12" x14ac:dyDescent="0.25">
      <c r="A33" s="1" t="s">
        <v>53</v>
      </c>
      <c r="B33" s="1" t="s">
        <v>56</v>
      </c>
      <c r="C33">
        <v>181024.3</v>
      </c>
      <c r="D33">
        <v>131027.75</v>
      </c>
      <c r="E33">
        <v>159531.74</v>
      </c>
      <c r="F33">
        <v>109535.18</v>
      </c>
      <c r="G33">
        <v>170785.07</v>
      </c>
      <c r="H33">
        <v>120788.52</v>
      </c>
      <c r="I33">
        <v>6802.43</v>
      </c>
      <c r="J33">
        <v>6802.43</v>
      </c>
      <c r="L33">
        <f>G33/youngs_moduli_korrigiert[[#This Row],[E_Mean_corrected]]</f>
        <v>1.4139180610872624</v>
      </c>
    </row>
    <row r="34" spans="1:12" x14ac:dyDescent="0.25">
      <c r="A34" s="1" t="s">
        <v>57</v>
      </c>
      <c r="B34" s="1" t="s">
        <v>58</v>
      </c>
      <c r="L34" t="e">
        <f>G34/youngs_moduli_korrigiert[[#This Row],[E_Mean_corrected]]</f>
        <v>#DIV/0!</v>
      </c>
    </row>
    <row r="35" spans="1:12" x14ac:dyDescent="0.25">
      <c r="A35" s="1" t="s">
        <v>57</v>
      </c>
      <c r="B35" s="1" t="s">
        <v>59</v>
      </c>
      <c r="L35" t="e">
        <f>G35/youngs_moduli_korrigiert[[#This Row],[E_Mean_corrected]]</f>
        <v>#DIV/0!</v>
      </c>
    </row>
    <row r="36" spans="1:12" x14ac:dyDescent="0.25">
      <c r="A36" s="1" t="s">
        <v>60</v>
      </c>
      <c r="B36" s="1" t="s">
        <v>61</v>
      </c>
      <c r="C36">
        <v>206092.05</v>
      </c>
      <c r="D36">
        <v>5351.4</v>
      </c>
      <c r="E36">
        <v>180394.49</v>
      </c>
      <c r="F36">
        <v>-20346.16</v>
      </c>
      <c r="G36">
        <v>194774.79</v>
      </c>
      <c r="H36">
        <v>-5965.85</v>
      </c>
      <c r="I36">
        <v>9523.6200000000008</v>
      </c>
      <c r="J36">
        <v>9523.6200000000008</v>
      </c>
      <c r="L36">
        <f>G36/youngs_moduli_korrigiert[[#This Row],[E_Mean_corrected]]</f>
        <v>-32.648288173520953</v>
      </c>
    </row>
    <row r="37" spans="1:12" x14ac:dyDescent="0.25">
      <c r="A37" s="1" t="s">
        <v>60</v>
      </c>
      <c r="B37" s="1" t="s">
        <v>62</v>
      </c>
      <c r="C37">
        <v>233232.95</v>
      </c>
      <c r="D37">
        <v>8248.4599999999991</v>
      </c>
      <c r="E37">
        <v>211585.44</v>
      </c>
      <c r="F37">
        <v>-13399.05</v>
      </c>
      <c r="G37">
        <v>221721.71</v>
      </c>
      <c r="H37">
        <v>-3262.78</v>
      </c>
      <c r="I37">
        <v>6093.46</v>
      </c>
      <c r="J37">
        <v>6093.46</v>
      </c>
      <c r="L37">
        <f>G37/youngs_moduli_korrigiert[[#This Row],[E_Mean_corrected]]</f>
        <v>-67.954845254660128</v>
      </c>
    </row>
    <row r="38" spans="1:12" x14ac:dyDescent="0.25">
      <c r="A38" s="1" t="s">
        <v>63</v>
      </c>
      <c r="B38" s="1" t="s">
        <v>64</v>
      </c>
      <c r="C38">
        <v>146827.76999999999</v>
      </c>
      <c r="D38">
        <v>13000.67</v>
      </c>
      <c r="E38">
        <v>119122.28</v>
      </c>
      <c r="F38">
        <v>-14704.81</v>
      </c>
      <c r="G38">
        <v>129463.66</v>
      </c>
      <c r="H38">
        <v>-4363.4399999999996</v>
      </c>
      <c r="I38">
        <v>8671.82</v>
      </c>
      <c r="J38">
        <v>8671.82</v>
      </c>
      <c r="L38">
        <f>G38/youngs_moduli_korrigiert[[#This Row],[E_Mean_corrected]]</f>
        <v>-29.670090570742353</v>
      </c>
    </row>
    <row r="39" spans="1:12" x14ac:dyDescent="0.25">
      <c r="A39" s="1" t="s">
        <v>63</v>
      </c>
      <c r="B39" s="1" t="s">
        <v>65</v>
      </c>
      <c r="C39">
        <v>207510.87</v>
      </c>
      <c r="D39">
        <v>57521.21</v>
      </c>
      <c r="E39">
        <v>161483.71</v>
      </c>
      <c r="F39">
        <v>11494.06</v>
      </c>
      <c r="G39">
        <v>181852.07</v>
      </c>
      <c r="H39">
        <v>31862.42</v>
      </c>
      <c r="I39">
        <v>14286.21</v>
      </c>
      <c r="J39">
        <v>14286.21</v>
      </c>
      <c r="L39">
        <f>G39/youngs_moduli_korrigiert[[#This Row],[E_Mean_corrected]]</f>
        <v>5.7074155070456047</v>
      </c>
    </row>
    <row r="40" spans="1:12" x14ac:dyDescent="0.25">
      <c r="A40" s="1" t="s">
        <v>66</v>
      </c>
      <c r="B40" s="1" t="s">
        <v>67</v>
      </c>
      <c r="C40">
        <v>158351.51</v>
      </c>
      <c r="D40">
        <v>46828.93</v>
      </c>
      <c r="E40">
        <v>129194.4</v>
      </c>
      <c r="F40">
        <v>17671.82</v>
      </c>
      <c r="G40">
        <v>142596.32</v>
      </c>
      <c r="H40">
        <v>31073.74</v>
      </c>
      <c r="I40">
        <v>7615.31</v>
      </c>
      <c r="J40">
        <v>7615.31</v>
      </c>
      <c r="L40">
        <f>G40/youngs_moduli_korrigiert[[#This Row],[E_Mean_corrected]]</f>
        <v>4.5889654737408501</v>
      </c>
    </row>
    <row r="41" spans="1:12" x14ac:dyDescent="0.25">
      <c r="A41" s="1" t="s">
        <v>66</v>
      </c>
      <c r="B41" s="1" t="s">
        <v>68</v>
      </c>
      <c r="C41">
        <v>159926.31</v>
      </c>
      <c r="D41">
        <v>34934.93</v>
      </c>
      <c r="E41">
        <v>136953.69</v>
      </c>
      <c r="F41">
        <v>11962.31</v>
      </c>
      <c r="G41">
        <v>148170.32999999999</v>
      </c>
      <c r="H41">
        <v>23178.95</v>
      </c>
      <c r="I41">
        <v>7399.88</v>
      </c>
      <c r="J41">
        <v>7399.88</v>
      </c>
      <c r="L41">
        <f>G41/youngs_moduli_korrigiert[[#This Row],[E_Mean_corrected]]</f>
        <v>6.392452203400067</v>
      </c>
    </row>
    <row r="42" spans="1:12" x14ac:dyDescent="0.25">
      <c r="A42" s="1" t="s">
        <v>69</v>
      </c>
      <c r="B42" s="1" t="s">
        <v>70</v>
      </c>
      <c r="C42">
        <v>135500.07999999999</v>
      </c>
      <c r="D42">
        <v>46282.01</v>
      </c>
      <c r="E42">
        <v>99917.97</v>
      </c>
      <c r="F42">
        <v>10699.91</v>
      </c>
      <c r="G42">
        <v>115421.29</v>
      </c>
      <c r="H42">
        <v>26203.22</v>
      </c>
      <c r="I42">
        <v>10301.61</v>
      </c>
      <c r="J42">
        <v>10301.61</v>
      </c>
      <c r="L42">
        <f>G42/youngs_moduli_korrigiert[[#This Row],[E_Mean_corrected]]</f>
        <v>4.4048513884934746</v>
      </c>
    </row>
    <row r="43" spans="1:12" x14ac:dyDescent="0.25">
      <c r="A43" s="1" t="s">
        <v>69</v>
      </c>
      <c r="B43" s="1" t="s">
        <v>71</v>
      </c>
      <c r="C43">
        <v>180236.82</v>
      </c>
      <c r="D43">
        <v>80243.710000000006</v>
      </c>
      <c r="E43">
        <v>160180.12</v>
      </c>
      <c r="F43">
        <v>60187.01</v>
      </c>
      <c r="G43">
        <v>170799.12</v>
      </c>
      <c r="H43">
        <v>70806.009999999995</v>
      </c>
      <c r="I43">
        <v>6995.44</v>
      </c>
      <c r="J43">
        <v>6995.44</v>
      </c>
      <c r="L43">
        <f>G43/youngs_moduli_korrigiert[[#This Row],[E_Mean_corrected]]</f>
        <v>2.4122121836832777</v>
      </c>
    </row>
    <row r="44" spans="1:12" x14ac:dyDescent="0.25">
      <c r="A44" s="1" t="s">
        <v>72</v>
      </c>
      <c r="B44" s="1" t="s">
        <v>73</v>
      </c>
      <c r="L44" t="e">
        <f>G44/youngs_moduli_korrigiert[[#This Row],[E_Mean_corrected]]</f>
        <v>#DIV/0!</v>
      </c>
    </row>
    <row r="45" spans="1:12" x14ac:dyDescent="0.25">
      <c r="A45" s="1" t="s">
        <v>72</v>
      </c>
      <c r="B45" s="1" t="s">
        <v>74</v>
      </c>
      <c r="L45" t="e">
        <f>G45/youngs_moduli_korrigiert[[#This Row],[E_Mean_corrected]]</f>
        <v>#DIV/0!</v>
      </c>
    </row>
    <row r="46" spans="1:12" x14ac:dyDescent="0.25">
      <c r="A46" s="1" t="s">
        <v>75</v>
      </c>
      <c r="B46" s="1" t="s">
        <v>76</v>
      </c>
      <c r="C46">
        <v>262675.88</v>
      </c>
      <c r="D46">
        <v>173457.82</v>
      </c>
      <c r="E46">
        <v>251473.88</v>
      </c>
      <c r="F46">
        <v>162255.82</v>
      </c>
      <c r="G46">
        <v>257550.16</v>
      </c>
      <c r="H46">
        <v>168332.09</v>
      </c>
      <c r="I46">
        <v>3299.99</v>
      </c>
      <c r="J46">
        <v>3299.99</v>
      </c>
      <c r="L46">
        <f>G46/youngs_moduli_korrigiert[[#This Row],[E_Mean_corrected]]</f>
        <v>1.5300122513776191</v>
      </c>
    </row>
    <row r="47" spans="1:12" x14ac:dyDescent="0.25">
      <c r="A47" s="1" t="s">
        <v>77</v>
      </c>
      <c r="B47" s="1" t="s">
        <v>78</v>
      </c>
      <c r="C47">
        <v>208792.81</v>
      </c>
      <c r="D47">
        <v>119574.75</v>
      </c>
      <c r="E47">
        <v>184283.88</v>
      </c>
      <c r="F47">
        <v>95065.81</v>
      </c>
      <c r="G47">
        <v>194743</v>
      </c>
      <c r="H47">
        <v>105524.94</v>
      </c>
      <c r="I47">
        <v>8305.92</v>
      </c>
      <c r="J47">
        <v>8305.92</v>
      </c>
      <c r="L47">
        <f>G47/youngs_moduli_korrigiert[[#This Row],[E_Mean_corrected]]</f>
        <v>1.8454689479093758</v>
      </c>
    </row>
    <row r="48" spans="1:12" x14ac:dyDescent="0.25">
      <c r="A48" s="1" t="s">
        <v>77</v>
      </c>
      <c r="B48" s="1" t="s">
        <v>79</v>
      </c>
      <c r="C48">
        <v>175184.96</v>
      </c>
      <c r="D48">
        <v>75191.850000000006</v>
      </c>
      <c r="E48">
        <v>157182.19</v>
      </c>
      <c r="F48">
        <v>57189.08</v>
      </c>
      <c r="G48">
        <v>166232.6</v>
      </c>
      <c r="H48">
        <v>66239.5</v>
      </c>
      <c r="I48">
        <v>5176.2700000000004</v>
      </c>
      <c r="J48">
        <v>5176.2700000000004</v>
      </c>
      <c r="L48">
        <f>G48/youngs_moduli_korrigiert[[#This Row],[E_Mean_corrected]]</f>
        <v>2.5095690637761456</v>
      </c>
    </row>
    <row r="49" spans="1:12" x14ac:dyDescent="0.25">
      <c r="A49" s="1" t="s">
        <v>80</v>
      </c>
      <c r="B49" s="1" t="s">
        <v>81</v>
      </c>
      <c r="C49">
        <v>154967.07999999999</v>
      </c>
      <c r="D49">
        <v>21139.98</v>
      </c>
      <c r="E49">
        <v>133994.93</v>
      </c>
      <c r="F49">
        <v>167.83</v>
      </c>
      <c r="G49">
        <v>145479.97</v>
      </c>
      <c r="H49">
        <v>11652.87</v>
      </c>
      <c r="I49">
        <v>5982.65</v>
      </c>
      <c r="J49">
        <v>5982.65</v>
      </c>
      <c r="L49">
        <f>G49/youngs_moduli_korrigiert[[#This Row],[E_Mean_corrected]]</f>
        <v>12.484475498310715</v>
      </c>
    </row>
    <row r="50" spans="1:12" x14ac:dyDescent="0.25">
      <c r="A50" s="1" t="s">
        <v>80</v>
      </c>
      <c r="B50" s="1" t="s">
        <v>82</v>
      </c>
      <c r="C50">
        <v>141986.07</v>
      </c>
      <c r="D50">
        <v>-8003.58</v>
      </c>
      <c r="E50">
        <v>132832.69</v>
      </c>
      <c r="F50">
        <v>-17156.97</v>
      </c>
      <c r="G50">
        <v>137587.29</v>
      </c>
      <c r="H50">
        <v>-12402.37</v>
      </c>
      <c r="I50">
        <v>3402.16</v>
      </c>
      <c r="J50">
        <v>3402.16</v>
      </c>
      <c r="L50">
        <f>G50/youngs_moduli_korrigiert[[#This Row],[E_Mean_corrected]]</f>
        <v>-11.093628878996514</v>
      </c>
    </row>
    <row r="51" spans="1:12" x14ac:dyDescent="0.25">
      <c r="A51" s="1" t="s">
        <v>83</v>
      </c>
      <c r="B51" s="1" t="s">
        <v>84</v>
      </c>
      <c r="C51">
        <v>187950.98</v>
      </c>
      <c r="D51">
        <v>98732.91</v>
      </c>
      <c r="E51">
        <v>166972.10999999999</v>
      </c>
      <c r="F51">
        <v>77754.039999999994</v>
      </c>
      <c r="G51">
        <v>172979.77</v>
      </c>
      <c r="H51">
        <v>83761.710000000006</v>
      </c>
      <c r="I51">
        <v>5941.5</v>
      </c>
      <c r="J51">
        <v>5941.5</v>
      </c>
      <c r="L51">
        <f>G51/youngs_moduli_korrigiert[[#This Row],[E_Mean_corrected]]</f>
        <v>2.0651413396407499</v>
      </c>
    </row>
    <row r="52" spans="1:12" x14ac:dyDescent="0.25">
      <c r="A52" s="1" t="s">
        <v>83</v>
      </c>
      <c r="B52" s="1" t="s">
        <v>85</v>
      </c>
      <c r="C52">
        <v>224840.51</v>
      </c>
      <c r="D52">
        <v>124847.41</v>
      </c>
      <c r="E52">
        <v>197744.84</v>
      </c>
      <c r="F52">
        <v>97751.74</v>
      </c>
      <c r="G52">
        <v>213484.86</v>
      </c>
      <c r="H52">
        <v>113491.76</v>
      </c>
      <c r="I52">
        <v>7171.46</v>
      </c>
      <c r="J52">
        <v>7171.46</v>
      </c>
      <c r="L52">
        <f>G52/youngs_moduli_korrigiert[[#This Row],[E_Mean_corrected]]</f>
        <v>1.8810604399826032</v>
      </c>
    </row>
    <row r="53" spans="1:12" x14ac:dyDescent="0.25">
      <c r="A53" s="1" t="s">
        <v>86</v>
      </c>
      <c r="B53" s="1" t="s">
        <v>87</v>
      </c>
      <c r="C53">
        <v>218370.09</v>
      </c>
      <c r="D53">
        <v>129152.03</v>
      </c>
      <c r="E53">
        <v>172243.84</v>
      </c>
      <c r="F53">
        <v>83025.77</v>
      </c>
      <c r="G53">
        <v>199966.23</v>
      </c>
      <c r="H53">
        <v>110748.17</v>
      </c>
      <c r="I53">
        <v>15307.34</v>
      </c>
      <c r="J53">
        <v>15307.34</v>
      </c>
      <c r="L53">
        <f>G53/youngs_moduli_korrigiert[[#This Row],[E_Mean_corrected]]</f>
        <v>1.8055939885959291</v>
      </c>
    </row>
    <row r="54" spans="1:12" x14ac:dyDescent="0.25">
      <c r="A54" s="1" t="s">
        <v>86</v>
      </c>
      <c r="B54" s="1" t="s">
        <v>88</v>
      </c>
      <c r="C54">
        <v>177474.26</v>
      </c>
      <c r="D54">
        <v>99796.86</v>
      </c>
      <c r="E54">
        <v>161315.56</v>
      </c>
      <c r="F54">
        <v>99796.86</v>
      </c>
      <c r="G54">
        <v>169658.37</v>
      </c>
      <c r="H54">
        <v>99796.86</v>
      </c>
      <c r="I54">
        <v>4935.2299999999996</v>
      </c>
      <c r="J54">
        <v>0</v>
      </c>
      <c r="L54">
        <f>G54/youngs_moduli_korrigiert[[#This Row],[E_Mean_corrected]]</f>
        <v>1.7000371554776372</v>
      </c>
    </row>
    <row r="55" spans="1:12" x14ac:dyDescent="0.25">
      <c r="A55" s="1" t="s">
        <v>86</v>
      </c>
      <c r="B55" s="1" t="s">
        <v>89</v>
      </c>
      <c r="C55">
        <v>186234.11</v>
      </c>
      <c r="D55">
        <v>86241</v>
      </c>
      <c r="E55">
        <v>166003.32999999999</v>
      </c>
      <c r="F55">
        <v>66010.22</v>
      </c>
      <c r="G55">
        <v>176729.08</v>
      </c>
      <c r="H55">
        <v>76735.97</v>
      </c>
      <c r="I55">
        <v>6426.47</v>
      </c>
      <c r="J55">
        <v>6426.47</v>
      </c>
      <c r="L55">
        <f>G55/youngs_moduli_korrigiert[[#This Row],[E_Mean_corrected]]</f>
        <v>2.3030800288313289</v>
      </c>
    </row>
    <row r="56" spans="1:12" x14ac:dyDescent="0.25">
      <c r="A56" s="1" t="s">
        <v>90</v>
      </c>
      <c r="B56" s="1" t="s">
        <v>91</v>
      </c>
      <c r="C56">
        <v>121190.23</v>
      </c>
      <c r="D56">
        <v>76581.2</v>
      </c>
      <c r="E56">
        <v>90343.22</v>
      </c>
      <c r="F56">
        <v>45734.19</v>
      </c>
      <c r="G56">
        <v>102873.31</v>
      </c>
      <c r="H56">
        <v>58264.28</v>
      </c>
      <c r="I56">
        <v>8958.81</v>
      </c>
      <c r="J56">
        <v>8958.81</v>
      </c>
      <c r="L56">
        <f>G56/youngs_moduli_korrigiert[[#This Row],[E_Mean_corrected]]</f>
        <v>1.7656325625237281</v>
      </c>
    </row>
    <row r="57" spans="1:12" x14ac:dyDescent="0.25">
      <c r="A57" s="1" t="s">
        <v>90</v>
      </c>
      <c r="B57" s="1" t="s">
        <v>92</v>
      </c>
      <c r="C57">
        <v>93496.38</v>
      </c>
      <c r="D57">
        <v>43499.82</v>
      </c>
      <c r="E57">
        <v>83254.66</v>
      </c>
      <c r="F57">
        <v>33258.11</v>
      </c>
      <c r="G57">
        <v>89562.559999999998</v>
      </c>
      <c r="H57">
        <v>39566</v>
      </c>
      <c r="I57">
        <v>2884.49</v>
      </c>
      <c r="J57">
        <v>2884.49</v>
      </c>
      <c r="L57">
        <f>G57/youngs_moduli_korrigiert[[#This Row],[E_Mean_corrected]]</f>
        <v>2.2636243239144718</v>
      </c>
    </row>
    <row r="58" spans="1:12" x14ac:dyDescent="0.25">
      <c r="A58" s="1" t="s">
        <v>93</v>
      </c>
      <c r="B58" s="1" t="s">
        <v>94</v>
      </c>
      <c r="C58">
        <v>239551.52</v>
      </c>
      <c r="D58">
        <v>150333.45000000001</v>
      </c>
      <c r="E58">
        <v>225262.21</v>
      </c>
      <c r="F58">
        <v>136044.14000000001</v>
      </c>
      <c r="G58">
        <v>232473.54</v>
      </c>
      <c r="H58">
        <v>143255.47</v>
      </c>
      <c r="I58">
        <v>4518.58</v>
      </c>
      <c r="J58">
        <v>4518.58</v>
      </c>
      <c r="L58">
        <f>G58/youngs_moduli_korrigiert[[#This Row],[E_Mean_corrected]]</f>
        <v>1.6227899709518945</v>
      </c>
    </row>
    <row r="59" spans="1:12" x14ac:dyDescent="0.25">
      <c r="A59" s="1" t="s">
        <v>93</v>
      </c>
      <c r="B59" s="1" t="s">
        <v>95</v>
      </c>
      <c r="C59">
        <v>236773.22</v>
      </c>
      <c r="D59">
        <v>136780.10999999999</v>
      </c>
      <c r="E59">
        <v>221952.62</v>
      </c>
      <c r="F59">
        <v>121959.52</v>
      </c>
      <c r="G59">
        <v>230463.7</v>
      </c>
      <c r="H59">
        <v>130470.6</v>
      </c>
      <c r="I59">
        <v>3593</v>
      </c>
      <c r="J59">
        <v>3593</v>
      </c>
      <c r="L59">
        <f>G59/youngs_moduli_korrigiert[[#This Row],[E_Mean_corrected]]</f>
        <v>1.7664033123171043</v>
      </c>
    </row>
    <row r="60" spans="1:12" x14ac:dyDescent="0.25">
      <c r="A60" s="1" t="s">
        <v>96</v>
      </c>
      <c r="B60" s="1" t="s">
        <v>97</v>
      </c>
      <c r="L60" t="e">
        <f>G60/youngs_moduli_korrigiert[[#This Row],[E_Mean_corrected]]</f>
        <v>#DIV/0!</v>
      </c>
    </row>
    <row r="61" spans="1:12" x14ac:dyDescent="0.25">
      <c r="A61" s="1" t="s">
        <v>96</v>
      </c>
      <c r="B61" s="1" t="s">
        <v>98</v>
      </c>
      <c r="L61" t="e">
        <f>G61/youngs_moduli_korrigiert[[#This Row],[E_Mean_corrected]]</f>
        <v>#DIV/0!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88C3-6904-4D18-B3B1-11623721921C}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a e 3 c a f - 1 6 4 c - 4 1 5 d - 8 2 2 0 - 5 c a 5 2 6 e 2 9 9 b 1 "   x m l n s = " h t t p : / / s c h e m a s . m i c r o s o f t . c o m / D a t a M a s h u p " > A A A A A G s E A A B Q S w M E F A A C A A g A q q B 1 U y y f I q m k A A A A 9 Q A A A B I A H A B D b 2 5 m a W c v U G F j a 2 F n Z S 5 4 b W w g o h g A K K A U A A A A A A A A A A A A A A A A A A A A A A A A A A A A h Y 9 B D o I w F E S v Q r q n R Y w G y a c s 1 J 0 k J i b G b V O + 0 A j F 0 G K 5 m w u P 5 B X E K O r O 5 c x 7 i 5 n 7 9 Q Z p X 1 f e B V u j G p 2 Q C Q 2 I h 1 o 2 u d J F Q j p 7 9 C O S c t g K e R I F e o O s T d y b P C G l t e e Y M e c c d V P a t A U L g 2 D C D t l m J 0 u s B f n I 6 r / s K 2 2 s 0 B I J h / 1 r D A / p I q K z + T A J 2 N h B p v S X h w N 7 0 p 8 S l l 1 l u x Z 5 j v 5 q D W y M w N 4 X + A N Q S w M E F A A C A A g A q q B 1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q g d V M W 4 t l L Z Q E A A O Y C A A A T A B w A R m 9 y b X V s Y X M v U 2 V j d G l v b j E u b S C i G A A o o B Q A A A A A A A A A A A A A A A A A A A A A A A A A A A C F U d 1 q w j A Y v R f 6 D q G 7 q V C K C o M x 6 Y W 0 3 b x x b N Y 7 H S W 2 n z U s + S L 5 E Y v 4 N n u G v Y A v t k A 3 3 N i K u U l y z n d O z v d F Q 2 m Y R J K 3 + 3 D s 9 b y e 3 l I F F W m k x V o X Q l a W s + J N K s V q B s q Q m H A w X o + 4 9 W K B c 3 B I o v d R K k s r A E 3 w w D h E i U T j L j r w 0 / v V Y F T M s z y b z J P p a n B X p A 1 S w U o y g 3 J L k Z W U k w l S 3 m i m V 1 3 P R q X e + / 1 w m Q J n g h l Q s T / 2 Q 5 J I b g X q e D g I S Y a l r B j W 8 X B 0 O w p d O G k g N w 2 H + H K M n i T C a z 9 s 8 9 / 4 0 / P H F h S p Q R u 7 M U C m Q C t Q v m t p Q d e u / F l J 4 b Q t r I O 2 4 Z A s v / A J 5 7 m L T 5 W O j b I / j R / h / I 5 O 4 5 K S R b O 7 O C 4 U R b 2 R S r T R H Q c 6 6 A w S H o 9 + D d x 1 a l w h M X A w p 5 A c f U 3 F j s M f O C t m 9 M C E F d 8 M W r E G 9 Z s r S j d V 9 + N Q / V / F s N u h 5 a 4 5 A M V O 4 o o 2 N 5 1 4 p / L U 9 3 o M u y Y / / g R Q S w E C L Q A U A A I A C A C q o H V T L J 8 i q a Q A A A D 1 A A A A E g A A A A A A A A A A A A A A A A A A A A A A Q 2 9 u Z m l n L 1 B h Y 2 t h Z 2 U u e G 1 s U E s B A i 0 A F A A C A A g A q q B 1 U w / K 6 a u k A A A A 6 Q A A A B M A A A A A A A A A A A A A A A A A 8 A A A A F t D b 2 5 0 Z W 5 0 X 1 R 5 c G V z X S 5 4 b W x Q S w E C L Q A U A A I A C A C q o H V T F u L Z S 2 U B A A D m A g A A E w A A A A A A A A A A A A A A A A D h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D w A A A A A A A N Y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9 1 b m d z X 2 1 v Z H V s a V 9 r b 3 J y a W d p Z X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l v d W 5 n c 1 9 t b 2 R 1 b G l f a 2 9 y c m l n a W V y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W 9 1 b m d z X 2 1 v Z H V s a V 9 r b 3 J y a W d p Z X J 0 L 0 F 1 d G 9 S Z W 1 v d m V k Q 2 9 s d W 1 u c z E u e 2 d l b C w w f S Z x d W 9 0 O y w m c X V v d D t T Z W N 0 a W 9 u M S 9 5 b 3 V u Z 3 N f b W 9 k d W x p X 2 t v c n J p Z 2 l l c n Q v Q X V 0 b 1 J l b W 9 2 Z W R D b 2 x 1 b W 5 z M S 5 7 c 2 F t c G x l L D F 9 J n F 1 b 3 Q 7 L C Z x d W 9 0 O 1 N l Y 3 R p b 2 4 x L 3 l v d W 5 n c 1 9 t b 2 R 1 b G l f a 2 9 y c m l n a W V y d C 9 B d X R v U m V t b 3 Z l Z E N v b H V t b n M x L n t F X 0 1 h e G l t d W 0 s M n 0 m c X V v d D s s J n F 1 b 3 Q 7 U 2 V j d G l v b j E v e W 9 1 b m d z X 2 1 v Z H V s a V 9 r b 3 J y a W d p Z X J 0 L 0 F 1 d G 9 S Z W 1 v d m V k Q 2 9 s d W 1 u c z E u e 0 V f T W F 4 a W 1 1 b V 9 j b 3 J y Z W N 0 Z W Q s M 3 0 m c X V v d D s s J n F 1 b 3 Q 7 U 2 V j d G l v b j E v e W 9 1 b m d z X 2 1 v Z H V s a V 9 r b 3 J y a W d p Z X J 0 L 0 F 1 d G 9 S Z W 1 v d m V k Q 2 9 s d W 1 u c z E u e 0 V f T W l u a W 1 1 b S w 0 f S Z x d W 9 0 O y w m c X V v d D t T Z W N 0 a W 9 u M S 9 5 b 3 V u Z 3 N f b W 9 k d W x p X 2 t v c n J p Z 2 l l c n Q v Q X V 0 b 1 J l b W 9 2 Z W R D b 2 x 1 b W 5 z M S 5 7 R V 9 N a W 5 p b X V t X 2 N v c n J l Y 3 R l Z C w 1 f S Z x d W 9 0 O y w m c X V v d D t T Z W N 0 a W 9 u M S 9 5 b 3 V u Z 3 N f b W 9 k d W x p X 2 t v c n J p Z 2 l l c n Q v Q X V 0 b 1 J l b W 9 2 Z W R D b 2 x 1 b W 5 z M S 5 7 R V 9 N Z W F u L D Z 9 J n F 1 b 3 Q 7 L C Z x d W 9 0 O 1 N l Y 3 R p b 2 4 x L 3 l v d W 5 n c 1 9 t b 2 R 1 b G l f a 2 9 y c m l n a W V y d C 9 B d X R v U m V t b 3 Z l Z E N v b H V t b n M x L n t F X 0 1 l Y W 5 f Y 2 9 y c m V j d G V k L D d 9 J n F 1 b 3 Q 7 L C Z x d W 9 0 O 1 N l Y 3 R p b 2 4 x L 3 l v d W 5 n c 1 9 t b 2 R 1 b G l f a 2 9 y c m l n a W V y d C 9 B d X R v U m V t b 3 Z l Z E N v b H V t b n M x L n t F X 1 N 0 Z C w 4 f S Z x d W 9 0 O y w m c X V v d D t T Z W N 0 a W 9 u M S 9 5 b 3 V u Z 3 N f b W 9 k d W x p X 2 t v c n J p Z 2 l l c n Q v Q X V 0 b 1 J l b W 9 2 Z W R D b 2 x 1 b W 5 z M S 5 7 R V 9 T d G R f Y 2 9 y c m V j d G V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5 b 3 V u Z 3 N f b W 9 k d W x p X 2 t v c n J p Z 2 l l c n Q v Q X V 0 b 1 J l b W 9 2 Z W R D b 2 x 1 b W 5 z M S 5 7 Z 2 V s L D B 9 J n F 1 b 3 Q 7 L C Z x d W 9 0 O 1 N l Y 3 R p b 2 4 x L 3 l v d W 5 n c 1 9 t b 2 R 1 b G l f a 2 9 y c m l n a W V y d C 9 B d X R v U m V t b 3 Z l Z E N v b H V t b n M x L n t z Y W 1 w b G U s M X 0 m c X V v d D s s J n F 1 b 3 Q 7 U 2 V j d G l v b j E v e W 9 1 b m d z X 2 1 v Z H V s a V 9 r b 3 J y a W d p Z X J 0 L 0 F 1 d G 9 S Z W 1 v d m V k Q 2 9 s d W 1 u c z E u e 0 V f T W F 4 a W 1 1 b S w y f S Z x d W 9 0 O y w m c X V v d D t T Z W N 0 a W 9 u M S 9 5 b 3 V u Z 3 N f b W 9 k d W x p X 2 t v c n J p Z 2 l l c n Q v Q X V 0 b 1 J l b W 9 2 Z W R D b 2 x 1 b W 5 z M S 5 7 R V 9 N Y X h p b X V t X 2 N v c n J l Y 3 R l Z C w z f S Z x d W 9 0 O y w m c X V v d D t T Z W N 0 a W 9 u M S 9 5 b 3 V u Z 3 N f b W 9 k d W x p X 2 t v c n J p Z 2 l l c n Q v Q X V 0 b 1 J l b W 9 2 Z W R D b 2 x 1 b W 5 z M S 5 7 R V 9 N a W 5 p b X V t L D R 9 J n F 1 b 3 Q 7 L C Z x d W 9 0 O 1 N l Y 3 R p b 2 4 x L 3 l v d W 5 n c 1 9 t b 2 R 1 b G l f a 2 9 y c m l n a W V y d C 9 B d X R v U m V t b 3 Z l Z E N v b H V t b n M x L n t F X 0 1 p b m l t d W 1 f Y 2 9 y c m V j d G V k L D V 9 J n F 1 b 3 Q 7 L C Z x d W 9 0 O 1 N l Y 3 R p b 2 4 x L 3 l v d W 5 n c 1 9 t b 2 R 1 b G l f a 2 9 y c m l n a W V y d C 9 B d X R v U m V t b 3 Z l Z E N v b H V t b n M x L n t F X 0 1 l Y W 4 s N n 0 m c X V v d D s s J n F 1 b 3 Q 7 U 2 V j d G l v b j E v e W 9 1 b m d z X 2 1 v Z H V s a V 9 r b 3 J y a W d p Z X J 0 L 0 F 1 d G 9 S Z W 1 v d m V k Q 2 9 s d W 1 u c z E u e 0 V f T W V h b l 9 j b 3 J y Z W N 0 Z W Q s N 3 0 m c X V v d D s s J n F 1 b 3 Q 7 U 2 V j d G l v b j E v e W 9 1 b m d z X 2 1 v Z H V s a V 9 r b 3 J y a W d p Z X J 0 L 0 F 1 d G 9 S Z W 1 v d m V k Q 2 9 s d W 1 u c z E u e 0 V f U 3 R k L D h 9 J n F 1 b 3 Q 7 L C Z x d W 9 0 O 1 N l Y 3 R p b 2 4 x L 3 l v d W 5 n c 1 9 t b 2 R 1 b G l f a 2 9 y c m l n a W V y d C 9 B d X R v U m V t b 3 Z l Z E N v b H V t b n M x L n t F X 1 N 0 Z F 9 j b 3 J y Z W N 0 Z W Q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d l b C Z x d W 9 0 O y w m c X V v d D t z Y W 1 w b G U m c X V v d D s s J n F 1 b 3 Q 7 R V 9 N Y X h p b X V t J n F 1 b 3 Q 7 L C Z x d W 9 0 O 0 V f T W F 4 a W 1 1 b V 9 j b 3 J y Z W N 0 Z W Q m c X V v d D s s J n F 1 b 3 Q 7 R V 9 N a W 5 p b X V t J n F 1 b 3 Q 7 L C Z x d W 9 0 O 0 V f T W l u a W 1 1 b V 9 j b 3 J y Z W N 0 Z W Q m c X V v d D s s J n F 1 b 3 Q 7 R V 9 N Z W F u J n F 1 b 3 Q 7 L C Z x d W 9 0 O 0 V f T W V h b l 9 j b 3 J y Z W N 0 Z W Q m c X V v d D s s J n F 1 b 3 Q 7 R V 9 T d G Q m c X V v d D s s J n F 1 b 3 Q 7 R V 9 T d G R f Y 2 9 y c m V j d G V k J n F 1 b 3 Q 7 X S I g L z 4 8 R W 5 0 c n k g V H l w Z T 0 i R m l s b E N v b H V t b l R 5 c G V z I i B W Y W x 1 Z T 0 i c 0 J n W U Z C U V V G Q l F V R k J R P T 0 i I C 8 + P E V u d H J 5 I F R 5 c G U 9 I k Z p b G x M Y X N 0 V X B k Y X R l Z C I g V m F s d W U 9 I m Q y M D I x L T E x L T I x V D E 5 O j A 1 O j I x L j g 0 M j M y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C I g L z 4 8 R W 5 0 c n k g V H l w Z T 0 i Q W R k Z W R U b 0 R h d G F N b 2 R l b C I g V m F s d W U 9 I m w w I i A v P j x F b n R y e S B U e X B l P S J R d W V y e U l E I i B W Y W x 1 Z T 0 i c z F k N T Q w M z I 4 L W M x N m Y t N D B m M C 1 i N 2 F i L T Q 3 M T k 4 N j c y Y z h m M C I g L z 4 8 L 1 N 0 Y W J s Z U V u d H J p Z X M + P C 9 J d G V t P j x J d G V t P j x J d G V t T G 9 j Y X R p b 2 4 + P E l 0 Z W 1 U e X B l P k Z v c m 1 1 b G E 8 L 0 l 0 Z W 1 U e X B l P j x J d G V t U G F 0 a D 5 T Z W N 0 a W 9 u M S 9 5 b 3 V u Z 3 N f b W 9 k d W x p X 2 t v c n J p Z 2 l l c n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9 1 b m d z X 2 1 v Z H V s a V 9 r b 3 J y a W d p Z X J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v d W 5 n c 1 9 t b 2 R 1 b G l f a 2 9 y c m l n a W V y d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N z f D G R D O E W e G v L I i f a x g g A A A A A C A A A A A A A Q Z g A A A A E A A C A A A A D p E K 4 y C i I d C u a C o F x c O d x q u + c L K 0 9 x e O E 7 G 1 s 8 b c t S d g A A A A A O g A A A A A I A A C A A A A B Z 5 w D C R 4 E x D I M c Z W z n S 2 g i d 4 v L L K e / Y i o h u B Y r p r O 2 v V A A A A D j g D c 8 J h t o 1 j 1 1 4 T L y T J H / d 0 D A O z K / j N 4 S V h W c E a D 7 1 K 0 L e K o k Z v b + M g Y 8 + y a j y a v L K K 4 r I t r n L Y B m g w C J X M F Z O / z Q S v t C 5 D W J W 7 d M h j y l u k A A A A C 3 k D w b i 4 I J i P r X h / A j G t 4 v m d O 1 g 4 v S 6 c 6 u t B d i m A H H A 8 3 w 8 o y E N W W Y Q x e H V w i u e J 7 V S y O E Z 2 L o R Q V T V V L 3 H 5 t C < / D a t a M a s h u p > 
</file>

<file path=customXml/itemProps1.xml><?xml version="1.0" encoding="utf-8"?>
<ds:datastoreItem xmlns:ds="http://schemas.openxmlformats.org/officeDocument/2006/customXml" ds:itemID="{93216A42-ABB4-4517-96B8-75FE2C40D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youngs_moduli_korrigiert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Resch</dc:creator>
  <cp:lastModifiedBy>Alexander Resch</cp:lastModifiedBy>
  <dcterms:created xsi:type="dcterms:W3CDTF">2021-11-21T17:56:31Z</dcterms:created>
  <dcterms:modified xsi:type="dcterms:W3CDTF">2021-11-21T19:06:20Z</dcterms:modified>
</cp:coreProperties>
</file>