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ketprescience-my.sharepoint.com/personal/jamie_snowdon_marketprescience_com/Documents/python/powerpoint/"/>
    </mc:Choice>
  </mc:AlternateContent>
  <xr:revisionPtr revIDLastSave="15" documentId="8_{06017D85-744D-45C3-A1DB-F4958FD49C5D}" xr6:coauthVersionLast="46" xr6:coauthVersionMax="46" xr10:uidLastSave="{B04E646E-2463-44D5-B778-0D42C736EF49}"/>
  <bookViews>
    <workbookView xWindow="-98" yWindow="-98" windowWidth="28996" windowHeight="15945" activeTab="1" xr2:uid="{C3BF314F-C16D-44F7-B68E-DC6314E51A8C}"/>
  </bookViews>
  <sheets>
    <sheet name="chart_types" sheetId="7" r:id="rId1"/>
    <sheet name="index" sheetId="2" r:id="rId2"/>
    <sheet name="chart1" sheetId="1" r:id="rId3"/>
    <sheet name="chart2" sheetId="3" r:id="rId4"/>
    <sheet name="chart3" sheetId="4" r:id="rId5"/>
    <sheet name="chart4" sheetId="5" r:id="rId6"/>
    <sheet name="char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2" i="3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<sst xmlns="http://schemas.openxmlformats.org/spreadsheetml/2006/main" count="257" uniqueCount="224">
  <si>
    <t>Government will snoop on me and my neighbours</t>
  </si>
  <si>
    <t>We will be overwhelmed by information in our daily lives</t>
  </si>
  <si>
    <t>Technology will erode the division between my personal and work life</t>
  </si>
  <si>
    <t>Technology will create more stress at home and the office</t>
  </si>
  <si>
    <t>Technology will cause us to lose our individuality</t>
  </si>
  <si>
    <t>Technology will make us all more disconnected from people we care about</t>
  </si>
  <si>
    <t>Being 'always on, always connected' will mean we have less personal freedom or free time</t>
  </si>
  <si>
    <t>So much digital information will cause a decline in critical thinking skills</t>
  </si>
  <si>
    <t>Automated technology (robots) will take jobs from people I care about (and maybe me)</t>
  </si>
  <si>
    <t>Digital terrorism will become more common</t>
  </si>
  <si>
    <t>We are moving towards a 'winner-take-all-economy' (the billionaires will get everything)</t>
  </si>
  <si>
    <t>Personal information of people will be disclosed or over-shared</t>
  </si>
  <si>
    <t>People will be more exposed to fraud and theft</t>
  </si>
  <si>
    <t>category</t>
  </si>
  <si>
    <t>charts</t>
  </si>
  <si>
    <t>chart1</t>
  </si>
  <si>
    <t>Year 2016</t>
  </si>
  <si>
    <t>Year 2020</t>
  </si>
  <si>
    <t>chart2</t>
  </si>
  <si>
    <t>sheets</t>
  </si>
  <si>
    <t>chart3</t>
  </si>
  <si>
    <t>Very negative impact</t>
  </si>
  <si>
    <t>Slightly negative impact</t>
  </si>
  <si>
    <t>Slightly positive impact</t>
  </si>
  <si>
    <t>Very positive impact</t>
  </si>
  <si>
    <t>Australia</t>
  </si>
  <si>
    <t>Belgium</t>
  </si>
  <si>
    <t>Canada</t>
  </si>
  <si>
    <t>China</t>
  </si>
  <si>
    <t>Denmark</t>
  </si>
  <si>
    <t>Finland</t>
  </si>
  <si>
    <t>France</t>
  </si>
  <si>
    <t>Germany</t>
  </si>
  <si>
    <t>Hong Kong</t>
  </si>
  <si>
    <t>India</t>
  </si>
  <si>
    <t>Ireland &amp; UK</t>
  </si>
  <si>
    <t>Japan</t>
  </si>
  <si>
    <t>Luxemburg</t>
  </si>
  <si>
    <t>Malaysia</t>
  </si>
  <si>
    <t>Netherlands</t>
  </si>
  <si>
    <t>Norway</t>
  </si>
  <si>
    <t>Saudi Arabia</t>
  </si>
  <si>
    <t>Singapore</t>
  </si>
  <si>
    <t>Sweden</t>
  </si>
  <si>
    <t>Switzerland</t>
  </si>
  <si>
    <t>United Arab Emirates (UAE)</t>
  </si>
  <si>
    <t>US</t>
  </si>
  <si>
    <t>type</t>
  </si>
  <si>
    <t>Widespread implementation</t>
  </si>
  <si>
    <t>Some implemented projects</t>
  </si>
  <si>
    <t>Some pilots underway</t>
  </si>
  <si>
    <t>Exploring or planning investment</t>
  </si>
  <si>
    <t>No plans</t>
  </si>
  <si>
    <t>3-D printing</t>
  </si>
  <si>
    <t>5G infrastructure and applications</t>
  </si>
  <si>
    <t>Artificial Intelligence / Machine Learning / Cognitive/Deep learning</t>
  </si>
  <si>
    <t>Augmented Reality / Virtual Reality / Extended Reality</t>
  </si>
  <si>
    <t>Autonomous or self-driving vehicles, Drones, Telematics</t>
  </si>
  <si>
    <t>Big data / business analytics</t>
  </si>
  <si>
    <t>Blockchain /distributed ledger technology</t>
  </si>
  <si>
    <t>Chatbots and intelligent agents</t>
  </si>
  <si>
    <t>Robots that manipulate physical things</t>
  </si>
  <si>
    <t>Sensors/Internet of Things</t>
  </si>
  <si>
    <t>Software 'robots' for process automation</t>
  </si>
  <si>
    <t>chart4</t>
  </si>
  <si>
    <t>chart_num</t>
  </si>
  <si>
    <t>chart_enum</t>
  </si>
  <si>
    <t>chart_desc</t>
  </si>
  <si>
    <t>THREE_D_AREA</t>
  </si>
  <si>
    <t>3D Area.</t>
  </si>
  <si>
    <t>THREE_D_AREA_STACKED</t>
  </si>
  <si>
    <t>3D Stacked Area.</t>
  </si>
  <si>
    <t>THREE_D_AREA_STACKED_100</t>
  </si>
  <si>
    <t>100% Stacked Area.</t>
  </si>
  <si>
    <t>THREE_D_BAR_CLUSTERED</t>
  </si>
  <si>
    <t>3D Clustered Bar.</t>
  </si>
  <si>
    <t>THREE_D_BAR_STACKED</t>
  </si>
  <si>
    <t>3D Stacked Bar.</t>
  </si>
  <si>
    <t>THREE_D_BAR_STACKED_100</t>
  </si>
  <si>
    <t>3D 100% Stacked Bar.</t>
  </si>
  <si>
    <t>THREE_D_COLUMN</t>
  </si>
  <si>
    <t>3D Column.</t>
  </si>
  <si>
    <t>THREE_D_COLUMN_CLUSTERED</t>
  </si>
  <si>
    <t>3D Clustered Column.</t>
  </si>
  <si>
    <t>THREE_D_COLUMN_STACKED</t>
  </si>
  <si>
    <t>3D Stacked Column.</t>
  </si>
  <si>
    <t>THREE_D_COLUMN_STACKED_100</t>
  </si>
  <si>
    <t>3D 100% Stacked Column.</t>
  </si>
  <si>
    <t>THREE_D_LINE</t>
  </si>
  <si>
    <t>3D Line.</t>
  </si>
  <si>
    <t>THREE_D_PIE</t>
  </si>
  <si>
    <t>3D Pie.</t>
  </si>
  <si>
    <t>THREE_D_PIE_EXPLODED</t>
  </si>
  <si>
    <t>Exploded 3D Pie.</t>
  </si>
  <si>
    <t>AREA</t>
  </si>
  <si>
    <t>Area</t>
  </si>
  <si>
    <t>AREA_STACKED</t>
  </si>
  <si>
    <t>Stacked Area.</t>
  </si>
  <si>
    <t>AREA_STACKED_100</t>
  </si>
  <si>
    <t>BAR_CLUSTERED</t>
  </si>
  <si>
    <t>Clustered Bar.</t>
  </si>
  <si>
    <t>BAR_OF_PIE</t>
  </si>
  <si>
    <t>Bar of Pie.</t>
  </si>
  <si>
    <t>BAR_STACKED</t>
  </si>
  <si>
    <t>Stacked Bar.</t>
  </si>
  <si>
    <t>BAR_STACKED_100</t>
  </si>
  <si>
    <t>100% Stacked Bar.</t>
  </si>
  <si>
    <t>BUBBLE</t>
  </si>
  <si>
    <t>Bubble.</t>
  </si>
  <si>
    <t>BUBBLE_THREE_D_EFFECT</t>
  </si>
  <si>
    <t>Bubble with 3D effects.</t>
  </si>
  <si>
    <t>COLUMN_CLUSTERED</t>
  </si>
  <si>
    <t>Clustered Column.</t>
  </si>
  <si>
    <t>COLUMN_STACKED</t>
  </si>
  <si>
    <t>Stacked Column.</t>
  </si>
  <si>
    <t>COLUMN_STACKED_100</t>
  </si>
  <si>
    <t>100% Stacked Column.</t>
  </si>
  <si>
    <t>CONE_BAR_CLUSTERED</t>
  </si>
  <si>
    <t>Clustered Cone Bar.</t>
  </si>
  <si>
    <t>CONE_BAR_STACKED</t>
  </si>
  <si>
    <t>Stacked Cone Bar.</t>
  </si>
  <si>
    <t>CONE_BAR_STACKED_100</t>
  </si>
  <si>
    <t>100% Stacked Cone Bar.</t>
  </si>
  <si>
    <t>CONE_COL</t>
  </si>
  <si>
    <t>3D Cone Column.</t>
  </si>
  <si>
    <t>CONE_COL_CLUSTERED</t>
  </si>
  <si>
    <t>Clustered Cone Column.</t>
  </si>
  <si>
    <t>CONE_COL_STACKED</t>
  </si>
  <si>
    <t>Stacked Cone Column.</t>
  </si>
  <si>
    <t>CONE_COL_STACKED_100</t>
  </si>
  <si>
    <t>100% Stacked Cone Column.</t>
  </si>
  <si>
    <t>CYLINDER_BAR_CLUSTERED</t>
  </si>
  <si>
    <t>Clustered Cylinder Bar.</t>
  </si>
  <si>
    <t>CYLINDER_BAR_STACKED</t>
  </si>
  <si>
    <t>Stacked Cylinder Bar.</t>
  </si>
  <si>
    <t>CYLINDER_BAR_STACKED_100</t>
  </si>
  <si>
    <t>100% Stacked Cylinder Bar.</t>
  </si>
  <si>
    <t>CYLINDER_COL</t>
  </si>
  <si>
    <t>3D Cylinder Column.</t>
  </si>
  <si>
    <t>CYLINDER_COL_CLUSTERED</t>
  </si>
  <si>
    <t>CYLINDER_COL_STACKED</t>
  </si>
  <si>
    <t>CYLINDER_COL_STACKED_100</t>
  </si>
  <si>
    <t>100% Stacked Cylinder Column.</t>
  </si>
  <si>
    <t>DOUGHNUT</t>
  </si>
  <si>
    <t>Doughnut.</t>
  </si>
  <si>
    <t>DOUGHNUT_EXPLODED</t>
  </si>
  <si>
    <t>Exploded Doughnut.</t>
  </si>
  <si>
    <t>LINE</t>
  </si>
  <si>
    <t>Line.</t>
  </si>
  <si>
    <t>LINE_MARKERS</t>
  </si>
  <si>
    <t>Line with Markers.</t>
  </si>
  <si>
    <t>LINE_MARKERS_STACKED</t>
  </si>
  <si>
    <t>Stacked Line with Markers.</t>
  </si>
  <si>
    <t>LINE_MARKERS_STACKED_100</t>
  </si>
  <si>
    <t>100% Stacked Line with Markers.</t>
  </si>
  <si>
    <t>LINE_STACKED</t>
  </si>
  <si>
    <t>Stacked Line.</t>
  </si>
  <si>
    <t>LINE_STACKED_100</t>
  </si>
  <si>
    <t>100% Stacked Line.</t>
  </si>
  <si>
    <t>PIE</t>
  </si>
  <si>
    <t>Pie.</t>
  </si>
  <si>
    <t>PIE_EXPLODED</t>
  </si>
  <si>
    <t>Exploded Pie.</t>
  </si>
  <si>
    <t>PIE_OF_PIE</t>
  </si>
  <si>
    <t>Pie of Pie.</t>
  </si>
  <si>
    <t>PYRAMID_BAR_CLUSTERED</t>
  </si>
  <si>
    <t>Clustered Pyramid Bar.</t>
  </si>
  <si>
    <t>PYRAMID_BAR_STACKED</t>
  </si>
  <si>
    <t>Stacked Pyramid Bar.</t>
  </si>
  <si>
    <t>PYRAMID_BAR_STACKED_100</t>
  </si>
  <si>
    <t>100% Stacked Pyramid Bar.</t>
  </si>
  <si>
    <t>PYRAMID_COL</t>
  </si>
  <si>
    <t>3D Pyramid Column.</t>
  </si>
  <si>
    <t>PYRAMID_COL_CLUSTERED</t>
  </si>
  <si>
    <t>Clustered Pyramid Column.</t>
  </si>
  <si>
    <t>PYRAMID_COL_STACKED</t>
  </si>
  <si>
    <t>Stacked Pyramid Column.</t>
  </si>
  <si>
    <t>PYRAMID_COL_STACKED_100</t>
  </si>
  <si>
    <t>100% Stacked Pyramid Column.</t>
  </si>
  <si>
    <t>RADAR</t>
  </si>
  <si>
    <t>Radar.</t>
  </si>
  <si>
    <t>RADAR_FILLED</t>
  </si>
  <si>
    <t>Filled Radar.</t>
  </si>
  <si>
    <t>RADAR_MARKERS</t>
  </si>
  <si>
    <t>Radar with Data Markers.</t>
  </si>
  <si>
    <t>STOCK_HLC</t>
  </si>
  <si>
    <t>High-Low-Close.</t>
  </si>
  <si>
    <t>STOCK_OHLC</t>
  </si>
  <si>
    <t>Open-High-Low-Close.</t>
  </si>
  <si>
    <t>STOCK_VHLC</t>
  </si>
  <si>
    <t>Volume-High-Low-Close.</t>
  </si>
  <si>
    <t>STOCK_VOHLC</t>
  </si>
  <si>
    <t>Volume-Open-High-Low-Close.</t>
  </si>
  <si>
    <t>SURFACE</t>
  </si>
  <si>
    <t>3D Surface.</t>
  </si>
  <si>
    <t>SURFACE_TOP_VIEW</t>
  </si>
  <si>
    <t>Surface (Top View).</t>
  </si>
  <si>
    <t>SURFACE_TOP_VIEW_WIREFRAME</t>
  </si>
  <si>
    <t>Surface (Top View wireframe).</t>
  </si>
  <si>
    <t>SURFACE_WIREFRAME</t>
  </si>
  <si>
    <t>3D Surface (wireframe).</t>
  </si>
  <si>
    <t>XY_SCATTER</t>
  </si>
  <si>
    <t>Scatter.</t>
  </si>
  <si>
    <t>XY_SCATTER_LINES</t>
  </si>
  <si>
    <t>Scatter with Lines.</t>
  </si>
  <si>
    <t>XY_SCATTER_LINES_NO_MARKERS</t>
  </si>
  <si>
    <t>Scatter with Lines and No Data Markers.</t>
  </si>
  <si>
    <t>XY_SCATTER_SMOOTH</t>
  </si>
  <si>
    <t>Scatter with Smoothed Lines.</t>
  </si>
  <si>
    <t>XY_SCATTER_SMOOTH_NO_MARKERS</t>
  </si>
  <si>
    <t>Scatter with Smoothed Lines and No Data Markers.</t>
  </si>
  <si>
    <t>chart5</t>
  </si>
  <si>
    <t>IBM GS</t>
  </si>
  <si>
    <t>DXC</t>
  </si>
  <si>
    <t>Accenture</t>
  </si>
  <si>
    <t>Capgemini</t>
  </si>
  <si>
    <t>Atos</t>
  </si>
  <si>
    <t>TCS</t>
  </si>
  <si>
    <t>Cognizant</t>
  </si>
  <si>
    <t>Infosys</t>
  </si>
  <si>
    <t>revenue</t>
  </si>
  <si>
    <t>label</t>
  </si>
  <si>
    <t>per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</si>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</sst>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FF13-BC9E-4ED5-B21F-592520908426}">
  <dimension ref="A1:C74"/>
  <sheetViews>
    <sheetView topLeftCell="A43" workbookViewId="0">
      <selection activeCell="F22" sqref="F22"/>
    </sheetView>
  </sheetViews>
  <sheetFormatPr defaultRowHeight="14.25" x14ac:dyDescent="0.45"/>
  <cols>
    <col min="2" max="2" width="32.265625" customWidth="1"/>
    <col min="3" max="3" width="29.19921875" customWidth="1"/>
  </cols>
  <sheetData>
    <row r="1" spans="1:3" x14ac:dyDescent="0.45">
      <c r="A1" t="s">
        <v>65</v>
      </c>
      <c r="B1" t="s">
        <v>66</v>
      </c>
      <c r="C1" t="s">
        <v>67</v>
      </c>
    </row>
    <row r="2" spans="1:3" x14ac:dyDescent="0.45">
      <c r="A2">
        <v>1</v>
      </c>
      <c r="B2" t="s">
        <v>68</v>
      </c>
      <c r="C2" t="s">
        <v>69</v>
      </c>
    </row>
    <row r="3" spans="1:3" x14ac:dyDescent="0.45">
      <c r="A3">
        <v>2</v>
      </c>
      <c r="B3" t="s">
        <v>70</v>
      </c>
      <c r="C3" t="s">
        <v>71</v>
      </c>
    </row>
    <row r="4" spans="1:3" x14ac:dyDescent="0.45">
      <c r="A4">
        <v>3</v>
      </c>
      <c r="B4" t="s">
        <v>72</v>
      </c>
      <c r="C4" t="s">
        <v>73</v>
      </c>
    </row>
    <row r="5" spans="1:3" x14ac:dyDescent="0.45">
      <c r="A5">
        <v>4</v>
      </c>
      <c r="B5" t="s">
        <v>74</v>
      </c>
      <c r="C5" t="s">
        <v>75</v>
      </c>
    </row>
    <row r="6" spans="1:3" x14ac:dyDescent="0.45">
      <c r="A6">
        <v>5</v>
      </c>
      <c r="B6" t="s">
        <v>76</v>
      </c>
      <c r="C6" t="s">
        <v>77</v>
      </c>
    </row>
    <row r="7" spans="1:3" x14ac:dyDescent="0.45">
      <c r="A7">
        <v>6</v>
      </c>
      <c r="B7" t="s">
        <v>78</v>
      </c>
      <c r="C7" t="s">
        <v>79</v>
      </c>
    </row>
    <row r="8" spans="1:3" x14ac:dyDescent="0.45">
      <c r="A8">
        <v>7</v>
      </c>
      <c r="B8" t="s">
        <v>80</v>
      </c>
      <c r="C8" t="s">
        <v>81</v>
      </c>
    </row>
    <row r="9" spans="1:3" x14ac:dyDescent="0.45">
      <c r="A9">
        <v>8</v>
      </c>
      <c r="B9" t="s">
        <v>82</v>
      </c>
      <c r="C9" t="s">
        <v>83</v>
      </c>
    </row>
    <row r="10" spans="1:3" x14ac:dyDescent="0.45">
      <c r="A10">
        <v>9</v>
      </c>
      <c r="B10" t="s">
        <v>84</v>
      </c>
      <c r="C10" t="s">
        <v>85</v>
      </c>
    </row>
    <row r="11" spans="1:3" x14ac:dyDescent="0.45">
      <c r="A11">
        <v>10</v>
      </c>
      <c r="B11" t="s">
        <v>86</v>
      </c>
      <c r="C11" t="s">
        <v>87</v>
      </c>
    </row>
    <row r="12" spans="1:3" x14ac:dyDescent="0.45">
      <c r="A12">
        <v>11</v>
      </c>
      <c r="B12" t="s">
        <v>88</v>
      </c>
      <c r="C12" t="s">
        <v>89</v>
      </c>
    </row>
    <row r="13" spans="1:3" x14ac:dyDescent="0.45">
      <c r="A13">
        <v>12</v>
      </c>
      <c r="B13" t="s">
        <v>90</v>
      </c>
      <c r="C13" t="s">
        <v>91</v>
      </c>
    </row>
    <row r="14" spans="1:3" x14ac:dyDescent="0.45">
      <c r="A14">
        <v>13</v>
      </c>
      <c r="B14" t="s">
        <v>92</v>
      </c>
      <c r="C14" t="s">
        <v>93</v>
      </c>
    </row>
    <row r="15" spans="1:3" x14ac:dyDescent="0.45">
      <c r="A15">
        <v>14</v>
      </c>
      <c r="B15" t="s">
        <v>94</v>
      </c>
      <c r="C15" t="s">
        <v>95</v>
      </c>
    </row>
    <row r="16" spans="1:3" x14ac:dyDescent="0.45">
      <c r="A16">
        <v>15</v>
      </c>
      <c r="B16" t="s">
        <v>96</v>
      </c>
      <c r="C16" t="s">
        <v>97</v>
      </c>
    </row>
    <row r="17" spans="1:3" x14ac:dyDescent="0.45">
      <c r="A17">
        <v>16</v>
      </c>
      <c r="B17" t="s">
        <v>98</v>
      </c>
      <c r="C17" t="s">
        <v>73</v>
      </c>
    </row>
    <row r="18" spans="1:3" x14ac:dyDescent="0.45">
      <c r="A18">
        <v>17</v>
      </c>
      <c r="B18" t="s">
        <v>99</v>
      </c>
      <c r="C18" t="s">
        <v>100</v>
      </c>
    </row>
    <row r="19" spans="1:3" x14ac:dyDescent="0.45">
      <c r="A19">
        <v>18</v>
      </c>
      <c r="B19" t="s">
        <v>101</v>
      </c>
      <c r="C19" t="s">
        <v>102</v>
      </c>
    </row>
    <row r="20" spans="1:3" x14ac:dyDescent="0.45">
      <c r="A20">
        <v>19</v>
      </c>
      <c r="B20" t="s">
        <v>103</v>
      </c>
      <c r="C20" t="s">
        <v>104</v>
      </c>
    </row>
    <row r="21" spans="1:3" x14ac:dyDescent="0.45">
      <c r="A21">
        <v>20</v>
      </c>
      <c r="B21" t="s">
        <v>105</v>
      </c>
      <c r="C21" t="s">
        <v>106</v>
      </c>
    </row>
    <row r="22" spans="1:3" x14ac:dyDescent="0.45">
      <c r="A22">
        <v>21</v>
      </c>
      <c r="B22" t="s">
        <v>107</v>
      </c>
      <c r="C22" t="s">
        <v>108</v>
      </c>
    </row>
    <row r="23" spans="1:3" x14ac:dyDescent="0.45">
      <c r="A23">
        <v>22</v>
      </c>
      <c r="B23" t="s">
        <v>109</v>
      </c>
      <c r="C23" t="s">
        <v>110</v>
      </c>
    </row>
    <row r="24" spans="1:3" x14ac:dyDescent="0.45">
      <c r="A24">
        <v>23</v>
      </c>
      <c r="B24" t="s">
        <v>111</v>
      </c>
      <c r="C24" t="s">
        <v>112</v>
      </c>
    </row>
    <row r="25" spans="1:3" x14ac:dyDescent="0.45">
      <c r="A25">
        <v>24</v>
      </c>
      <c r="B25" t="s">
        <v>113</v>
      </c>
      <c r="C25" t="s">
        <v>114</v>
      </c>
    </row>
    <row r="26" spans="1:3" x14ac:dyDescent="0.45">
      <c r="A26">
        <v>25</v>
      </c>
      <c r="B26" t="s">
        <v>115</v>
      </c>
      <c r="C26" t="s">
        <v>116</v>
      </c>
    </row>
    <row r="27" spans="1:3" x14ac:dyDescent="0.45">
      <c r="A27">
        <v>26</v>
      </c>
      <c r="B27" t="s">
        <v>117</v>
      </c>
      <c r="C27" t="s">
        <v>118</v>
      </c>
    </row>
    <row r="28" spans="1:3" x14ac:dyDescent="0.45">
      <c r="A28">
        <v>27</v>
      </c>
      <c r="B28" t="s">
        <v>119</v>
      </c>
      <c r="C28" t="s">
        <v>120</v>
      </c>
    </row>
    <row r="29" spans="1:3" x14ac:dyDescent="0.45">
      <c r="A29">
        <v>28</v>
      </c>
      <c r="B29" t="s">
        <v>121</v>
      </c>
      <c r="C29" t="s">
        <v>122</v>
      </c>
    </row>
    <row r="30" spans="1:3" x14ac:dyDescent="0.45">
      <c r="A30">
        <v>29</v>
      </c>
      <c r="B30" t="s">
        <v>123</v>
      </c>
      <c r="C30" t="s">
        <v>124</v>
      </c>
    </row>
    <row r="31" spans="1:3" x14ac:dyDescent="0.45">
      <c r="A31">
        <v>30</v>
      </c>
      <c r="B31" t="s">
        <v>125</v>
      </c>
      <c r="C31" t="s">
        <v>126</v>
      </c>
    </row>
    <row r="32" spans="1:3" x14ac:dyDescent="0.45">
      <c r="A32">
        <v>31</v>
      </c>
      <c r="B32" t="s">
        <v>127</v>
      </c>
      <c r="C32" t="s">
        <v>128</v>
      </c>
    </row>
    <row r="33" spans="1:3" x14ac:dyDescent="0.45">
      <c r="A33">
        <v>32</v>
      </c>
      <c r="B33" t="s">
        <v>129</v>
      </c>
      <c r="C33" t="s">
        <v>130</v>
      </c>
    </row>
    <row r="34" spans="1:3" x14ac:dyDescent="0.45">
      <c r="A34">
        <v>33</v>
      </c>
      <c r="B34" t="s">
        <v>131</v>
      </c>
      <c r="C34" t="s">
        <v>132</v>
      </c>
    </row>
    <row r="35" spans="1:3" x14ac:dyDescent="0.45">
      <c r="A35">
        <v>34</v>
      </c>
      <c r="B35" t="s">
        <v>133</v>
      </c>
      <c r="C35" t="s">
        <v>134</v>
      </c>
    </row>
    <row r="36" spans="1:3" x14ac:dyDescent="0.45">
      <c r="A36">
        <v>35</v>
      </c>
      <c r="B36" t="s">
        <v>135</v>
      </c>
      <c r="C36" t="s">
        <v>136</v>
      </c>
    </row>
    <row r="37" spans="1:3" x14ac:dyDescent="0.45">
      <c r="A37">
        <v>36</v>
      </c>
      <c r="B37" t="s">
        <v>137</v>
      </c>
      <c r="C37" t="s">
        <v>138</v>
      </c>
    </row>
    <row r="38" spans="1:3" x14ac:dyDescent="0.45">
      <c r="A38">
        <v>37</v>
      </c>
      <c r="B38" t="s">
        <v>139</v>
      </c>
      <c r="C38" t="s">
        <v>126</v>
      </c>
    </row>
    <row r="39" spans="1:3" x14ac:dyDescent="0.45">
      <c r="A39">
        <v>38</v>
      </c>
      <c r="B39" t="s">
        <v>140</v>
      </c>
      <c r="C39" t="s">
        <v>128</v>
      </c>
    </row>
    <row r="40" spans="1:3" x14ac:dyDescent="0.45">
      <c r="A40">
        <v>39</v>
      </c>
      <c r="B40" t="s">
        <v>141</v>
      </c>
      <c r="C40" t="s">
        <v>142</v>
      </c>
    </row>
    <row r="41" spans="1:3" x14ac:dyDescent="0.45">
      <c r="A41">
        <v>40</v>
      </c>
      <c r="B41" t="s">
        <v>143</v>
      </c>
      <c r="C41" t="s">
        <v>144</v>
      </c>
    </row>
    <row r="42" spans="1:3" x14ac:dyDescent="0.45">
      <c r="A42">
        <v>41</v>
      </c>
      <c r="B42" t="s">
        <v>145</v>
      </c>
      <c r="C42" t="s">
        <v>146</v>
      </c>
    </row>
    <row r="43" spans="1:3" x14ac:dyDescent="0.45">
      <c r="A43">
        <v>42</v>
      </c>
      <c r="B43" t="s">
        <v>147</v>
      </c>
      <c r="C43" t="s">
        <v>148</v>
      </c>
    </row>
    <row r="44" spans="1:3" x14ac:dyDescent="0.45">
      <c r="A44">
        <v>43</v>
      </c>
      <c r="B44" t="s">
        <v>149</v>
      </c>
      <c r="C44" t="s">
        <v>150</v>
      </c>
    </row>
    <row r="45" spans="1:3" x14ac:dyDescent="0.45">
      <c r="A45">
        <v>44</v>
      </c>
      <c r="B45" t="s">
        <v>151</v>
      </c>
      <c r="C45" t="s">
        <v>152</v>
      </c>
    </row>
    <row r="46" spans="1:3" x14ac:dyDescent="0.45">
      <c r="A46">
        <v>45</v>
      </c>
      <c r="B46" t="s">
        <v>153</v>
      </c>
      <c r="C46" t="s">
        <v>154</v>
      </c>
    </row>
    <row r="47" spans="1:3" x14ac:dyDescent="0.45">
      <c r="A47">
        <v>46</v>
      </c>
      <c r="B47" t="s">
        <v>155</v>
      </c>
      <c r="C47" t="s">
        <v>156</v>
      </c>
    </row>
    <row r="48" spans="1:3" x14ac:dyDescent="0.45">
      <c r="A48">
        <v>47</v>
      </c>
      <c r="B48" t="s">
        <v>157</v>
      </c>
      <c r="C48" t="s">
        <v>158</v>
      </c>
    </row>
    <row r="49" spans="1:3" x14ac:dyDescent="0.45">
      <c r="A49">
        <v>48</v>
      </c>
      <c r="B49" t="s">
        <v>159</v>
      </c>
      <c r="C49" t="s">
        <v>160</v>
      </c>
    </row>
    <row r="50" spans="1:3" x14ac:dyDescent="0.45">
      <c r="A50">
        <v>49</v>
      </c>
      <c r="B50" t="s">
        <v>161</v>
      </c>
      <c r="C50" t="s">
        <v>162</v>
      </c>
    </row>
    <row r="51" spans="1:3" x14ac:dyDescent="0.45">
      <c r="A51">
        <v>50</v>
      </c>
      <c r="B51" t="s">
        <v>163</v>
      </c>
      <c r="C51" t="s">
        <v>164</v>
      </c>
    </row>
    <row r="52" spans="1:3" x14ac:dyDescent="0.45">
      <c r="A52">
        <v>51</v>
      </c>
      <c r="B52" t="s">
        <v>165</v>
      </c>
      <c r="C52" t="s">
        <v>166</v>
      </c>
    </row>
    <row r="53" spans="1:3" x14ac:dyDescent="0.45">
      <c r="A53">
        <v>52</v>
      </c>
      <c r="B53" t="s">
        <v>167</v>
      </c>
      <c r="C53" t="s">
        <v>168</v>
      </c>
    </row>
    <row r="54" spans="1:3" x14ac:dyDescent="0.45">
      <c r="A54">
        <v>53</v>
      </c>
      <c r="B54" t="s">
        <v>169</v>
      </c>
      <c r="C54" t="s">
        <v>170</v>
      </c>
    </row>
    <row r="55" spans="1:3" x14ac:dyDescent="0.45">
      <c r="A55">
        <v>54</v>
      </c>
      <c r="B55" t="s">
        <v>171</v>
      </c>
      <c r="C55" t="s">
        <v>172</v>
      </c>
    </row>
    <row r="56" spans="1:3" x14ac:dyDescent="0.45">
      <c r="A56">
        <v>55</v>
      </c>
      <c r="B56" t="s">
        <v>173</v>
      </c>
      <c r="C56" t="s">
        <v>174</v>
      </c>
    </row>
    <row r="57" spans="1:3" x14ac:dyDescent="0.45">
      <c r="A57">
        <v>56</v>
      </c>
      <c r="B57" t="s">
        <v>175</v>
      </c>
      <c r="C57" t="s">
        <v>176</v>
      </c>
    </row>
    <row r="58" spans="1:3" x14ac:dyDescent="0.45">
      <c r="A58">
        <v>57</v>
      </c>
      <c r="B58" t="s">
        <v>177</v>
      </c>
      <c r="C58" t="s">
        <v>178</v>
      </c>
    </row>
    <row r="59" spans="1:3" x14ac:dyDescent="0.45">
      <c r="A59">
        <v>58</v>
      </c>
      <c r="B59" t="s">
        <v>179</v>
      </c>
      <c r="C59" t="s">
        <v>180</v>
      </c>
    </row>
    <row r="60" spans="1:3" x14ac:dyDescent="0.45">
      <c r="A60">
        <v>59</v>
      </c>
      <c r="B60" t="s">
        <v>181</v>
      </c>
      <c r="C60" t="s">
        <v>182</v>
      </c>
    </row>
    <row r="61" spans="1:3" x14ac:dyDescent="0.45">
      <c r="A61">
        <v>60</v>
      </c>
      <c r="B61" t="s">
        <v>183</v>
      </c>
      <c r="C61" t="s">
        <v>184</v>
      </c>
    </row>
    <row r="62" spans="1:3" x14ac:dyDescent="0.45">
      <c r="A62">
        <v>61</v>
      </c>
      <c r="B62" t="s">
        <v>185</v>
      </c>
      <c r="C62" t="s">
        <v>186</v>
      </c>
    </row>
    <row r="63" spans="1:3" x14ac:dyDescent="0.45">
      <c r="A63">
        <v>62</v>
      </c>
      <c r="B63" t="s">
        <v>187</v>
      </c>
      <c r="C63" t="s">
        <v>188</v>
      </c>
    </row>
    <row r="64" spans="1:3" x14ac:dyDescent="0.45">
      <c r="A64">
        <v>63</v>
      </c>
      <c r="B64" t="s">
        <v>189</v>
      </c>
      <c r="C64" t="s">
        <v>190</v>
      </c>
    </row>
    <row r="65" spans="1:3" x14ac:dyDescent="0.45">
      <c r="A65">
        <v>64</v>
      </c>
      <c r="B65" t="s">
        <v>191</v>
      </c>
      <c r="C65" t="s">
        <v>192</v>
      </c>
    </row>
    <row r="66" spans="1:3" x14ac:dyDescent="0.45">
      <c r="A66">
        <v>65</v>
      </c>
      <c r="B66" t="s">
        <v>193</v>
      </c>
      <c r="C66" t="s">
        <v>194</v>
      </c>
    </row>
    <row r="67" spans="1:3" x14ac:dyDescent="0.45">
      <c r="A67">
        <v>66</v>
      </c>
      <c r="B67" t="s">
        <v>195</v>
      </c>
      <c r="C67" t="s">
        <v>196</v>
      </c>
    </row>
    <row r="68" spans="1:3" x14ac:dyDescent="0.45">
      <c r="A68">
        <v>67</v>
      </c>
      <c r="B68" t="s">
        <v>197</v>
      </c>
      <c r="C68" t="s">
        <v>198</v>
      </c>
    </row>
    <row r="69" spans="1:3" x14ac:dyDescent="0.45">
      <c r="A69">
        <v>68</v>
      </c>
      <c r="B69" t="s">
        <v>199</v>
      </c>
      <c r="C69" t="s">
        <v>200</v>
      </c>
    </row>
    <row r="70" spans="1:3" x14ac:dyDescent="0.45">
      <c r="A70">
        <v>69</v>
      </c>
      <c r="B70" t="s">
        <v>201</v>
      </c>
      <c r="C70" t="s">
        <v>202</v>
      </c>
    </row>
    <row r="71" spans="1:3" x14ac:dyDescent="0.45">
      <c r="A71">
        <v>70</v>
      </c>
      <c r="B71" t="s">
        <v>203</v>
      </c>
      <c r="C71" t="s">
        <v>204</v>
      </c>
    </row>
    <row r="72" spans="1:3" x14ac:dyDescent="0.45">
      <c r="A72">
        <v>71</v>
      </c>
      <c r="B72" t="s">
        <v>205</v>
      </c>
      <c r="C72" t="s">
        <v>206</v>
      </c>
    </row>
    <row r="73" spans="1:3" x14ac:dyDescent="0.45">
      <c r="A73">
        <v>72</v>
      </c>
      <c r="B73" t="s">
        <v>207</v>
      </c>
      <c r="C73" t="s">
        <v>208</v>
      </c>
    </row>
    <row r="74" spans="1:3" x14ac:dyDescent="0.45">
      <c r="A74">
        <v>73</v>
      </c>
      <c r="B74" t="s">
        <v>209</v>
      </c>
      <c r="C74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490D-4BF1-474C-B8C9-C5649C1FCE7B}">
  <dimension ref="A1:D6"/>
  <sheetViews>
    <sheetView tabSelected="1" workbookViewId="0">
      <selection activeCell="F8" sqref="F8"/>
    </sheetView>
  </sheetViews>
  <sheetFormatPr defaultRowHeight="14.25" x14ac:dyDescent="0.45"/>
  <cols>
    <col min="3" max="3" width="25.06640625" customWidth="1"/>
  </cols>
  <sheetData>
    <row r="1" spans="1:4" x14ac:dyDescent="0.45">
      <c r="A1" t="s">
        <v>14</v>
      </c>
      <c r="B1" t="s">
        <v>19</v>
      </c>
      <c r="C1" t="s">
        <v>47</v>
      </c>
      <c r="D1" t="s">
        <v>221</v>
      </c>
    </row>
    <row r="2" spans="1:4" x14ac:dyDescent="0.45">
      <c r="A2" t="s">
        <v>15</v>
      </c>
      <c r="B2" t="s">
        <v>15</v>
      </c>
      <c r="C2" t="s">
        <v>111</v>
      </c>
      <c r="D2" t="s">
        <v>222</v>
      </c>
    </row>
    <row r="3" spans="1:4" x14ac:dyDescent="0.45">
      <c r="A3" t="s">
        <v>18</v>
      </c>
      <c r="B3" t="s">
        <v>18</v>
      </c>
      <c r="C3" t="s">
        <v>99</v>
      </c>
      <c r="D3" t="s">
        <v>222</v>
      </c>
    </row>
    <row r="4" spans="1:4" x14ac:dyDescent="0.45">
      <c r="A4" t="s">
        <v>20</v>
      </c>
      <c r="B4" t="s">
        <v>20</v>
      </c>
      <c r="C4" t="s">
        <v>113</v>
      </c>
      <c r="D4" t="s">
        <v>222</v>
      </c>
    </row>
    <row r="5" spans="1:4" x14ac:dyDescent="0.45">
      <c r="A5" t="s">
        <v>64</v>
      </c>
      <c r="B5" t="s">
        <v>64</v>
      </c>
      <c r="C5" t="s">
        <v>115</v>
      </c>
      <c r="D5" t="s">
        <v>222</v>
      </c>
    </row>
    <row r="6" spans="1:4" x14ac:dyDescent="0.45">
      <c r="A6" t="s">
        <v>211</v>
      </c>
      <c r="B6" t="s">
        <v>211</v>
      </c>
      <c r="C6" t="s">
        <v>111</v>
      </c>
      <c r="D6" t="s">
        <v>223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6976CE-1C83-4E2C-A535-42F654CF6C8A}">
          <x14:formula1>
            <xm:f>chart_types!$B$2:$B$74</xm:f>
          </x14:formula1>
          <xm:sqref>C2:C29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E1F9-2391-44A1-A148-CAB7ED7A9386}">
  <dimension ref="A1:D14"/>
  <sheetViews>
    <sheetView workbookViewId="0">
      <selection activeCell="G11" sqref="G11"/>
    </sheetView>
  </sheetViews>
  <sheetFormatPr defaultRowHeight="14.25" x14ac:dyDescent="0.45"/>
  <cols>
    <col min="1" max="1" width="38.53125" customWidth="1"/>
  </cols>
  <sheetData>
    <row r="1" spans="1:4" x14ac:dyDescent="0.45">
      <c r="A1" t="s">
        <v>13</v>
      </c>
      <c r="B1">
        <v>2016</v>
      </c>
      <c r="C1">
        <v>2020</v>
      </c>
      <c r="D1">
        <v>2021</v>
      </c>
    </row>
    <row r="2" spans="1:4" x14ac:dyDescent="0.45">
      <c r="A2" t="s">
        <v>0</v>
      </c>
      <c r="B2" s="1">
        <v>0.63975155279999996</v>
      </c>
      <c r="C2" s="1">
        <v>0.45600000000000002</v>
      </c>
      <c r="D2" s="2">
        <f>C2*1.1</f>
        <v>0.50160000000000005</v>
      </c>
    </row>
    <row r="3" spans="1:4" x14ac:dyDescent="0.45">
      <c r="A3" t="s">
        <v>1</v>
      </c>
      <c r="B3" s="1">
        <v>0.78260869565000002</v>
      </c>
      <c r="C3" s="1">
        <v>0.49199999999999999</v>
      </c>
      <c r="D3" s="2">
        <f t="shared" ref="D3:D14" si="0">C3*1.1</f>
        <v>0.54120000000000001</v>
      </c>
    </row>
    <row r="4" spans="1:4" x14ac:dyDescent="0.45">
      <c r="A4" t="s">
        <v>2</v>
      </c>
      <c r="B4" s="1">
        <v>0.57763975155000002</v>
      </c>
      <c r="C4" s="1">
        <v>0.5</v>
      </c>
      <c r="D4" s="2">
        <f t="shared" si="0"/>
        <v>0.55000000000000004</v>
      </c>
    </row>
    <row r="5" spans="1:4" x14ac:dyDescent="0.45">
      <c r="A5" t="s">
        <v>3</v>
      </c>
      <c r="B5" s="1">
        <v>0.56521739130000004</v>
      </c>
      <c r="C5" s="1">
        <v>0.50800000000000001</v>
      </c>
      <c r="D5" s="2">
        <f t="shared" si="0"/>
        <v>0.55880000000000007</v>
      </c>
    </row>
    <row r="6" spans="1:4" x14ac:dyDescent="0.45">
      <c r="A6" t="s">
        <v>4</v>
      </c>
      <c r="B6" s="1">
        <v>0.50310559006</v>
      </c>
      <c r="C6" s="1">
        <v>0.53200000000000003</v>
      </c>
      <c r="D6" s="2">
        <f t="shared" si="0"/>
        <v>0.58520000000000005</v>
      </c>
    </row>
    <row r="7" spans="1:4" x14ac:dyDescent="0.45">
      <c r="A7" t="s">
        <v>5</v>
      </c>
      <c r="B7" s="1">
        <v>0.59627329193</v>
      </c>
      <c r="C7" s="1">
        <v>0.53200000000000003</v>
      </c>
      <c r="D7" s="2">
        <f t="shared" si="0"/>
        <v>0.58520000000000005</v>
      </c>
    </row>
    <row r="8" spans="1:4" x14ac:dyDescent="0.45">
      <c r="A8" t="s">
        <v>6</v>
      </c>
      <c r="B8" s="1">
        <v>0.71428571428999998</v>
      </c>
      <c r="C8" s="1">
        <v>0.53600000000000003</v>
      </c>
      <c r="D8" s="2">
        <f t="shared" si="0"/>
        <v>0.58960000000000012</v>
      </c>
    </row>
    <row r="9" spans="1:4" x14ac:dyDescent="0.45">
      <c r="A9" t="s">
        <v>7</v>
      </c>
      <c r="B9" s="1">
        <v>0.53416149067999996</v>
      </c>
      <c r="C9" s="1">
        <v>0.60399999999999998</v>
      </c>
      <c r="D9" s="2">
        <f t="shared" si="0"/>
        <v>0.66439999999999999</v>
      </c>
    </row>
    <row r="10" spans="1:4" x14ac:dyDescent="0.45">
      <c r="A10" t="s">
        <v>8</v>
      </c>
      <c r="B10" s="1">
        <v>0.72049689440999998</v>
      </c>
      <c r="C10" s="1">
        <v>0.61199999999999999</v>
      </c>
      <c r="D10" s="2">
        <f t="shared" si="0"/>
        <v>0.67320000000000002</v>
      </c>
    </row>
    <row r="11" spans="1:4" x14ac:dyDescent="0.45">
      <c r="A11" t="s">
        <v>9</v>
      </c>
      <c r="B11" s="1">
        <v>0.91304347825999999</v>
      </c>
      <c r="C11" s="1">
        <v>0.624</v>
      </c>
      <c r="D11" s="2">
        <f t="shared" si="0"/>
        <v>0.68640000000000001</v>
      </c>
    </row>
    <row r="12" spans="1:4" x14ac:dyDescent="0.45">
      <c r="A12" t="s">
        <v>10</v>
      </c>
      <c r="B12" s="1">
        <v>0.72049689440999998</v>
      </c>
      <c r="C12" s="1">
        <v>0.64</v>
      </c>
      <c r="D12" s="2">
        <f t="shared" si="0"/>
        <v>0.70400000000000007</v>
      </c>
    </row>
    <row r="13" spans="1:4" x14ac:dyDescent="0.45">
      <c r="A13" t="s">
        <v>11</v>
      </c>
      <c r="B13" s="1">
        <v>0.92546583850999997</v>
      </c>
      <c r="C13" s="1">
        <v>0.64800000000000002</v>
      </c>
      <c r="D13" s="2">
        <f t="shared" si="0"/>
        <v>0.7128000000000001</v>
      </c>
    </row>
    <row r="14" spans="1:4" x14ac:dyDescent="0.45">
      <c r="A14" t="s">
        <v>12</v>
      </c>
      <c r="B14" s="1">
        <v>0.90683229813999999</v>
      </c>
      <c r="C14" s="1">
        <v>0.69199999999999995</v>
      </c>
      <c r="D14" s="2">
        <f t="shared" si="0"/>
        <v>0.76119999999999999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D8C6-DF35-4E45-8A8F-16E812408B04}">
  <dimension ref="A1:C14"/>
  <sheetViews>
    <sheetView workbookViewId="0">
      <selection activeCell="G6" sqref="G6"/>
    </sheetView>
  </sheetViews>
  <sheetFormatPr defaultRowHeight="14.25" x14ac:dyDescent="0.45"/>
  <cols>
    <col min="1" max="1" width="38.53125" customWidth="1"/>
  </cols>
  <sheetData>
    <row r="1" spans="1:3" x14ac:dyDescent="0.45">
      <c r="A1" t="s">
        <v>13</v>
      </c>
      <c r="B1" t="s">
        <v>16</v>
      </c>
      <c r="C1" t="s">
        <v>17</v>
      </c>
    </row>
    <row r="2" spans="1:3" x14ac:dyDescent="0.45">
      <c r="A2" t="s">
        <v>0</v>
      </c>
      <c r="B2" s="1">
        <f>C2-1</f>
        <v>-0.54400000000000004</v>
      </c>
      <c r="C2" s="1">
        <v>0.45600000000000002</v>
      </c>
    </row>
    <row r="3" spans="1:3" x14ac:dyDescent="0.45">
      <c r="A3" t="s">
        <v>1</v>
      </c>
      <c r="B3" s="1">
        <f t="shared" ref="B3:B14" si="0">C3-1</f>
        <v>-0.50800000000000001</v>
      </c>
      <c r="C3" s="1">
        <v>0.49199999999999999</v>
      </c>
    </row>
    <row r="4" spans="1:3" x14ac:dyDescent="0.45">
      <c r="A4" t="s">
        <v>2</v>
      </c>
      <c r="B4" s="1">
        <f t="shared" si="0"/>
        <v>-0.5</v>
      </c>
      <c r="C4" s="1">
        <v>0.5</v>
      </c>
    </row>
    <row r="5" spans="1:3" x14ac:dyDescent="0.45">
      <c r="A5" t="s">
        <v>3</v>
      </c>
      <c r="B5" s="1">
        <f t="shared" si="0"/>
        <v>-0.49199999999999999</v>
      </c>
      <c r="C5" s="1">
        <v>0.50800000000000001</v>
      </c>
    </row>
    <row r="6" spans="1:3" x14ac:dyDescent="0.45">
      <c r="A6" t="s">
        <v>4</v>
      </c>
      <c r="B6" s="1">
        <f t="shared" si="0"/>
        <v>-0.46799999999999997</v>
      </c>
      <c r="C6" s="1">
        <v>0.53200000000000003</v>
      </c>
    </row>
    <row r="7" spans="1:3" x14ac:dyDescent="0.45">
      <c r="A7" t="s">
        <v>5</v>
      </c>
      <c r="B7" s="1">
        <f t="shared" si="0"/>
        <v>-0.46799999999999997</v>
      </c>
      <c r="C7" s="1">
        <v>0.53200000000000003</v>
      </c>
    </row>
    <row r="8" spans="1:3" x14ac:dyDescent="0.45">
      <c r="A8" t="s">
        <v>6</v>
      </c>
      <c r="B8" s="1">
        <f t="shared" si="0"/>
        <v>-0.46399999999999997</v>
      </c>
      <c r="C8" s="1">
        <v>0.53600000000000003</v>
      </c>
    </row>
    <row r="9" spans="1:3" x14ac:dyDescent="0.45">
      <c r="A9" t="s">
        <v>7</v>
      </c>
      <c r="B9" s="1">
        <f t="shared" si="0"/>
        <v>-0.39600000000000002</v>
      </c>
      <c r="C9" s="1">
        <v>0.60399999999999998</v>
      </c>
    </row>
    <row r="10" spans="1:3" x14ac:dyDescent="0.45">
      <c r="A10" t="s">
        <v>8</v>
      </c>
      <c r="B10" s="1">
        <f t="shared" si="0"/>
        <v>-0.38800000000000001</v>
      </c>
      <c r="C10" s="1">
        <v>0.61199999999999999</v>
      </c>
    </row>
    <row r="11" spans="1:3" x14ac:dyDescent="0.45">
      <c r="A11" t="s">
        <v>9</v>
      </c>
      <c r="B11" s="1">
        <f t="shared" si="0"/>
        <v>-0.376</v>
      </c>
      <c r="C11" s="1">
        <v>0.624</v>
      </c>
    </row>
    <row r="12" spans="1:3" x14ac:dyDescent="0.45">
      <c r="A12" t="s">
        <v>10</v>
      </c>
      <c r="B12" s="1">
        <f t="shared" si="0"/>
        <v>-0.36</v>
      </c>
      <c r="C12" s="1">
        <v>0.64</v>
      </c>
    </row>
    <row r="13" spans="1:3" x14ac:dyDescent="0.45">
      <c r="A13" t="s">
        <v>11</v>
      </c>
      <c r="B13" s="1">
        <f t="shared" si="0"/>
        <v>-0.35199999999999998</v>
      </c>
      <c r="C13" s="1">
        <v>0.64800000000000002</v>
      </c>
    </row>
    <row r="14" spans="1:3" x14ac:dyDescent="0.45">
      <c r="A14" t="s">
        <v>12</v>
      </c>
      <c r="B14" s="1">
        <f t="shared" si="0"/>
        <v>-0.30800000000000005</v>
      </c>
      <c r="C14" s="1">
        <v>0.69199999999999995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7AF0-EEDA-4064-A364-A3B2276872DF}">
  <dimension ref="A1:E23"/>
  <sheetViews>
    <sheetView workbookViewId="0">
      <selection activeCell="K12" sqref="K12"/>
    </sheetView>
  </sheetViews>
  <sheetFormatPr defaultRowHeight="14.25" x14ac:dyDescent="0.45"/>
  <sheetData>
    <row r="1" spans="1:5" x14ac:dyDescent="0.45">
      <c r="A1" t="s">
        <v>13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45">
      <c r="A2" t="s">
        <v>25</v>
      </c>
      <c r="B2" s="1">
        <v>-0.1231884058</v>
      </c>
      <c r="C2" s="1">
        <v>-0.25362318840999998</v>
      </c>
      <c r="D2" s="1">
        <v>0.17391304348</v>
      </c>
      <c r="E2" s="1">
        <v>3.6231884059999997E-2</v>
      </c>
    </row>
    <row r="3" spans="1:5" x14ac:dyDescent="0.45">
      <c r="A3" t="s">
        <v>26</v>
      </c>
      <c r="B3" s="1">
        <v>-8.2568807339999994E-2</v>
      </c>
      <c r="C3" s="1">
        <v>-0.31192660550000001</v>
      </c>
      <c r="D3" s="1">
        <v>0.18348623853000001</v>
      </c>
      <c r="E3" s="1">
        <v>9.1743119270000006E-2</v>
      </c>
    </row>
    <row r="4" spans="1:5" x14ac:dyDescent="0.45">
      <c r="A4" t="s">
        <v>27</v>
      </c>
      <c r="B4" s="1">
        <v>-0.14000000000000001</v>
      </c>
      <c r="C4" s="1">
        <v>-0.23</v>
      </c>
      <c r="D4" s="1">
        <v>0.25</v>
      </c>
      <c r="E4" s="1">
        <v>0.06</v>
      </c>
    </row>
    <row r="5" spans="1:5" x14ac:dyDescent="0.45">
      <c r="A5" t="s">
        <v>28</v>
      </c>
      <c r="B5" s="1">
        <v>-8.9655172409999997E-2</v>
      </c>
      <c r="C5" s="1">
        <v>-0.33103448276000003</v>
      </c>
      <c r="D5" s="1">
        <v>0.17241379309999999</v>
      </c>
      <c r="E5" s="1">
        <v>4.1379310340000003E-2</v>
      </c>
    </row>
    <row r="6" spans="1:5" x14ac:dyDescent="0.45">
      <c r="A6" t="s">
        <v>29</v>
      </c>
      <c r="B6" s="1">
        <v>-0.15584415584</v>
      </c>
      <c r="C6" s="1">
        <v>-0.31168831169</v>
      </c>
      <c r="D6" s="1">
        <v>0.16883116882999999</v>
      </c>
      <c r="E6" s="1">
        <v>2.5974025969999998E-2</v>
      </c>
    </row>
    <row r="7" spans="1:5" x14ac:dyDescent="0.45">
      <c r="A7" t="s">
        <v>30</v>
      </c>
      <c r="B7" s="1">
        <v>-0.16363636364</v>
      </c>
      <c r="C7" s="1">
        <v>-0.32727272727000001</v>
      </c>
      <c r="D7" s="1">
        <v>0.10909090908999999</v>
      </c>
      <c r="E7" s="1">
        <v>7.272727273E-2</v>
      </c>
    </row>
    <row r="8" spans="1:5" x14ac:dyDescent="0.45">
      <c r="A8" t="s">
        <v>31</v>
      </c>
      <c r="B8" s="1">
        <v>-0.20799999999999999</v>
      </c>
      <c r="C8" s="1">
        <v>-0.27200000000000002</v>
      </c>
      <c r="D8" s="1">
        <v>0.14399999999999999</v>
      </c>
      <c r="E8" s="1">
        <v>0.04</v>
      </c>
    </row>
    <row r="9" spans="1:5" x14ac:dyDescent="0.45">
      <c r="A9" t="s">
        <v>32</v>
      </c>
      <c r="B9" s="1">
        <v>-0.152</v>
      </c>
      <c r="C9" s="1">
        <v>-0.29199999999999998</v>
      </c>
      <c r="D9" s="1">
        <v>0.14399999999999999</v>
      </c>
      <c r="E9" s="1">
        <v>5.1999999999999998E-2</v>
      </c>
    </row>
    <row r="10" spans="1:5" x14ac:dyDescent="0.45">
      <c r="A10" t="s">
        <v>33</v>
      </c>
      <c r="B10" s="1">
        <v>-0.23387096773999999</v>
      </c>
      <c r="C10" s="1">
        <v>-0.33064516128999999</v>
      </c>
      <c r="D10" s="1">
        <v>0.14516129032</v>
      </c>
      <c r="E10" s="1">
        <v>2.419354839E-2</v>
      </c>
    </row>
    <row r="11" spans="1:5" x14ac:dyDescent="0.45">
      <c r="A11" t="s">
        <v>34</v>
      </c>
      <c r="B11" s="1">
        <v>-5.2980132450000002E-2</v>
      </c>
      <c r="C11" s="1">
        <v>-0.31125827815000001</v>
      </c>
      <c r="D11" s="1">
        <v>0.14569536424000001</v>
      </c>
      <c r="E11" s="1">
        <v>3.3112582779999997E-2</v>
      </c>
    </row>
    <row r="12" spans="1:5" x14ac:dyDescent="0.45">
      <c r="A12" t="s">
        <v>35</v>
      </c>
      <c r="B12" s="1">
        <v>-0.16400000000000001</v>
      </c>
      <c r="C12" s="1">
        <v>-0.28799999999999998</v>
      </c>
      <c r="D12" s="1">
        <v>0.16400000000000001</v>
      </c>
      <c r="E12" s="1">
        <v>3.5999999999999997E-2</v>
      </c>
    </row>
    <row r="13" spans="1:5" x14ac:dyDescent="0.45">
      <c r="A13" t="s">
        <v>36</v>
      </c>
      <c r="B13" s="1">
        <v>-0.13664596272999999</v>
      </c>
      <c r="C13" s="1">
        <v>-0.29192546584000001</v>
      </c>
      <c r="D13" s="1">
        <v>0.14285714286000001</v>
      </c>
      <c r="E13" s="1">
        <v>5.5900621120000001E-2</v>
      </c>
    </row>
    <row r="14" spans="1:5" x14ac:dyDescent="0.45">
      <c r="A14" t="s">
        <v>37</v>
      </c>
      <c r="B14" s="1">
        <v>-0.16129032258000001</v>
      </c>
      <c r="C14" s="1">
        <v>-0.27419354838999999</v>
      </c>
      <c r="D14" s="1">
        <v>0.1935483871</v>
      </c>
      <c r="E14" s="1">
        <v>4.8387096769999999E-2</v>
      </c>
    </row>
    <row r="15" spans="1:5" x14ac:dyDescent="0.45">
      <c r="A15" t="s">
        <v>38</v>
      </c>
      <c r="B15" s="1">
        <v>-0.12213740458</v>
      </c>
      <c r="C15" s="1">
        <v>-0.28244274808999997</v>
      </c>
      <c r="D15" s="1">
        <v>0.12213740458</v>
      </c>
      <c r="E15" s="1">
        <v>3.053435115E-2</v>
      </c>
    </row>
    <row r="16" spans="1:5" x14ac:dyDescent="0.45">
      <c r="A16" t="s">
        <v>39</v>
      </c>
      <c r="B16" s="1">
        <v>-0.22480620155</v>
      </c>
      <c r="C16" s="1">
        <v>-0.34883720930000001</v>
      </c>
      <c r="D16" s="1">
        <v>0.13178294573999999</v>
      </c>
      <c r="E16" s="1">
        <v>6.2015503880000003E-2</v>
      </c>
    </row>
    <row r="17" spans="1:5" x14ac:dyDescent="0.45">
      <c r="A17" t="s">
        <v>40</v>
      </c>
      <c r="B17" s="1">
        <v>-0.20689655171999999</v>
      </c>
      <c r="C17" s="1">
        <v>-0.35632183907999998</v>
      </c>
      <c r="D17" s="1">
        <v>0.11494252873999999</v>
      </c>
      <c r="E17" s="1">
        <v>2.2988505749999999E-2</v>
      </c>
    </row>
    <row r="18" spans="1:5" x14ac:dyDescent="0.45">
      <c r="A18" t="s">
        <v>41</v>
      </c>
      <c r="B18" s="1">
        <v>-0.19642857143</v>
      </c>
      <c r="C18" s="1">
        <v>-0.28571428571000002</v>
      </c>
      <c r="D18" s="1">
        <v>0.10714285714000001</v>
      </c>
      <c r="E18" s="1">
        <v>6.25E-2</v>
      </c>
    </row>
    <row r="19" spans="1:5" x14ac:dyDescent="0.45">
      <c r="A19" t="s">
        <v>42</v>
      </c>
      <c r="B19" s="1">
        <v>-0.24</v>
      </c>
      <c r="C19" s="1">
        <v>-0.28000000000000003</v>
      </c>
      <c r="D19" s="1">
        <v>0.12</v>
      </c>
      <c r="E19" s="1">
        <v>2.4E-2</v>
      </c>
    </row>
    <row r="20" spans="1:5" x14ac:dyDescent="0.45">
      <c r="A20" t="s">
        <v>43</v>
      </c>
      <c r="B20" s="1">
        <v>-0.19753086419999999</v>
      </c>
      <c r="C20" s="1">
        <v>-0.28395061727999998</v>
      </c>
      <c r="D20" s="1">
        <v>0.17283950616999999</v>
      </c>
      <c r="E20" s="1">
        <v>9.8765432099999995E-2</v>
      </c>
    </row>
    <row r="21" spans="1:5" x14ac:dyDescent="0.45">
      <c r="A21" t="s">
        <v>44</v>
      </c>
      <c r="B21" s="1">
        <v>-0.16</v>
      </c>
      <c r="C21" s="1">
        <v>-0.22</v>
      </c>
      <c r="D21" s="1">
        <v>0.14000000000000001</v>
      </c>
      <c r="E21" s="1">
        <v>0.02</v>
      </c>
    </row>
    <row r="22" spans="1:5" x14ac:dyDescent="0.45">
      <c r="A22" t="s">
        <v>45</v>
      </c>
      <c r="B22" s="1">
        <v>-0.20353982301000001</v>
      </c>
      <c r="C22" s="1">
        <v>-0.25663716813999998</v>
      </c>
      <c r="D22" s="1">
        <v>8.8495575219999997E-2</v>
      </c>
      <c r="E22" s="1">
        <v>4.4247787609999999E-2</v>
      </c>
    </row>
    <row r="23" spans="1:5" x14ac:dyDescent="0.45">
      <c r="A23" t="s">
        <v>46</v>
      </c>
      <c r="B23" s="1">
        <v>-0.12230769230999999</v>
      </c>
      <c r="C23" s="1">
        <v>-0.34692307692000002</v>
      </c>
      <c r="D23" s="1">
        <v>0.15538461538000001</v>
      </c>
      <c r="E23" s="1">
        <v>3.6153846150000002E-2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1229-7358-492C-BDB4-CAFFF76A0982}">
  <dimension ref="A1:F12"/>
  <sheetViews>
    <sheetView workbookViewId="0"/>
  </sheetViews>
  <sheetFormatPr defaultRowHeight="14.25" x14ac:dyDescent="0.45"/>
  <cols>
    <col min="1" max="1" width="32.3984375" customWidth="1"/>
  </cols>
  <sheetData>
    <row r="1" spans="1:6" x14ac:dyDescent="0.45">
      <c r="A1" t="s">
        <v>13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45">
      <c r="A2" t="s">
        <v>53</v>
      </c>
      <c r="B2">
        <v>8.0000000000000002E-3</v>
      </c>
      <c r="C2">
        <v>8.0000000000000002E-3</v>
      </c>
      <c r="D2">
        <v>5.6000000000000001E-2</v>
      </c>
      <c r="E2">
        <v>0.12</v>
      </c>
      <c r="F2">
        <v>0.80800000000000005</v>
      </c>
    </row>
    <row r="3" spans="1:6" x14ac:dyDescent="0.45">
      <c r="A3" t="s">
        <v>54</v>
      </c>
      <c r="B3">
        <v>0</v>
      </c>
      <c r="C3">
        <v>0.02</v>
      </c>
      <c r="D3">
        <v>0.08</v>
      </c>
      <c r="E3">
        <v>0.24399999999999999</v>
      </c>
      <c r="F3">
        <v>0.65600000000000003</v>
      </c>
    </row>
    <row r="4" spans="1:6" x14ac:dyDescent="0.45">
      <c r="A4" t="s">
        <v>55</v>
      </c>
      <c r="B4">
        <v>9.1999999999999998E-2</v>
      </c>
      <c r="C4">
        <v>0.28000000000000003</v>
      </c>
      <c r="D4">
        <v>0.36799999999999999</v>
      </c>
      <c r="E4">
        <v>0.18</v>
      </c>
      <c r="F4">
        <v>0.08</v>
      </c>
    </row>
    <row r="5" spans="1:6" x14ac:dyDescent="0.45">
      <c r="A5" t="s">
        <v>56</v>
      </c>
      <c r="B5">
        <v>1.2E-2</v>
      </c>
      <c r="C5">
        <v>2.4E-2</v>
      </c>
      <c r="D5">
        <v>0.2</v>
      </c>
      <c r="E5">
        <v>0.24399999999999999</v>
      </c>
      <c r="F5">
        <v>0.52</v>
      </c>
    </row>
    <row r="6" spans="1:6" x14ac:dyDescent="0.45">
      <c r="A6" t="s">
        <v>57</v>
      </c>
      <c r="B6">
        <v>0</v>
      </c>
      <c r="C6">
        <v>0.02</v>
      </c>
      <c r="D6">
        <v>5.1999999999999998E-2</v>
      </c>
      <c r="E6">
        <v>0.11600000000000001</v>
      </c>
      <c r="F6">
        <v>0.81200000000000006</v>
      </c>
    </row>
    <row r="7" spans="1:6" x14ac:dyDescent="0.45">
      <c r="A7" t="s">
        <v>58</v>
      </c>
      <c r="B7">
        <v>7.1999999999999995E-2</v>
      </c>
      <c r="C7">
        <v>0.28399999999999997</v>
      </c>
      <c r="D7">
        <v>0.32</v>
      </c>
      <c r="E7">
        <v>0.23200000000000001</v>
      </c>
      <c r="F7">
        <v>9.1999999999999998E-2</v>
      </c>
    </row>
    <row r="8" spans="1:6" x14ac:dyDescent="0.45">
      <c r="A8" t="s">
        <v>59</v>
      </c>
      <c r="B8">
        <v>1.6E-2</v>
      </c>
      <c r="C8">
        <v>0.1</v>
      </c>
      <c r="D8">
        <v>0.26800000000000002</v>
      </c>
      <c r="E8">
        <v>0.32</v>
      </c>
      <c r="F8">
        <v>0.29599999999999999</v>
      </c>
    </row>
    <row r="9" spans="1:6" x14ac:dyDescent="0.45">
      <c r="A9" t="s">
        <v>60</v>
      </c>
      <c r="B9">
        <v>5.6000000000000001E-2</v>
      </c>
      <c r="C9">
        <v>7.5999999999999998E-2</v>
      </c>
      <c r="D9">
        <v>0.16800000000000001</v>
      </c>
      <c r="E9">
        <v>0.33200000000000002</v>
      </c>
      <c r="F9">
        <v>0.36799999999999999</v>
      </c>
    </row>
    <row r="10" spans="1:6" x14ac:dyDescent="0.45">
      <c r="A10" t="s">
        <v>61</v>
      </c>
      <c r="B10">
        <v>4.0000000000000001E-3</v>
      </c>
      <c r="C10">
        <v>3.5999999999999997E-2</v>
      </c>
      <c r="D10">
        <v>9.1999999999999998E-2</v>
      </c>
      <c r="E10">
        <v>0.27600000000000002</v>
      </c>
      <c r="F10">
        <v>0.59199999999999997</v>
      </c>
    </row>
    <row r="11" spans="1:6" x14ac:dyDescent="0.45">
      <c r="A11" t="s">
        <v>62</v>
      </c>
      <c r="B11">
        <v>0.11600000000000001</v>
      </c>
      <c r="C11">
        <v>0.28799999999999998</v>
      </c>
      <c r="D11">
        <v>0.28000000000000003</v>
      </c>
      <c r="E11">
        <v>0.17599999999999999</v>
      </c>
      <c r="F11">
        <v>0.14000000000000001</v>
      </c>
    </row>
    <row r="12" spans="1:6" x14ac:dyDescent="0.45">
      <c r="A12" t="s">
        <v>63</v>
      </c>
      <c r="B12">
        <v>3.5999999999999997E-2</v>
      </c>
      <c r="C12">
        <v>0.21199999999999999</v>
      </c>
      <c r="D12">
        <v>0.28399999999999997</v>
      </c>
      <c r="E12">
        <v>0.22800000000000001</v>
      </c>
      <c r="F12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0676-CA7B-4EC7-B480-C6B26E849850}">
  <dimension ref="A1:B9"/>
  <sheetViews>
    <sheetView workbookViewId="0">
      <selection activeCell="G5" sqref="G5"/>
    </sheetView>
  </sheetViews>
  <sheetFormatPr defaultRowHeight="14.25" x14ac:dyDescent="0.45"/>
  <sheetData>
    <row r="1" spans="1:2" x14ac:dyDescent="0.45">
      <c r="A1" t="s">
        <v>13</v>
      </c>
      <c r="B1" t="s">
        <v>220</v>
      </c>
    </row>
    <row r="2" spans="1:2" x14ac:dyDescent="0.45">
      <c r="A2" t="s">
        <v>212</v>
      </c>
      <c r="B2">
        <v>10427</v>
      </c>
    </row>
    <row r="3" spans="1:2" x14ac:dyDescent="0.45">
      <c r="A3" t="s">
        <v>213</v>
      </c>
      <c r="B3">
        <v>4554</v>
      </c>
    </row>
    <row r="4" spans="1:2" x14ac:dyDescent="0.45">
      <c r="A4" t="s">
        <v>214</v>
      </c>
      <c r="B4">
        <v>10835.271000000001</v>
      </c>
    </row>
    <row r="5" spans="1:2" x14ac:dyDescent="0.45">
      <c r="A5" t="s">
        <v>215</v>
      </c>
      <c r="B5">
        <v>4008</v>
      </c>
    </row>
    <row r="6" spans="1:2" x14ac:dyDescent="0.45">
      <c r="A6" t="s">
        <v>216</v>
      </c>
      <c r="B6">
        <v>2644</v>
      </c>
    </row>
    <row r="7" spans="1:2" x14ac:dyDescent="0.45">
      <c r="A7" t="s">
        <v>217</v>
      </c>
      <c r="B7">
        <v>5424</v>
      </c>
    </row>
    <row r="8" spans="1:2" x14ac:dyDescent="0.45">
      <c r="A8" t="s">
        <v>218</v>
      </c>
      <c r="B8">
        <v>4243</v>
      </c>
    </row>
    <row r="9" spans="1:2" x14ac:dyDescent="0.45">
      <c r="A9" t="s">
        <v>219</v>
      </c>
      <c r="B9">
        <v>3312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chart_types</vt:lpstr>
      <vt:lpstr>index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Snowdon</dc:creator>
  <cp:lastModifiedBy>Jamie Snowdon</cp:lastModifiedBy>
  <dcterms:created xsi:type="dcterms:W3CDTF">2021-05-05T08:59:37Z</dcterms:created>
  <dcterms:modified xsi:type="dcterms:W3CDTF">2021-05-14T10:50:31Z</dcterms:modified>
</cp:coreProperties>
</file>