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.BRADLEY\Downloads\"/>
    </mc:Choice>
  </mc:AlternateContent>
  <xr:revisionPtr revIDLastSave="0" documentId="13_ncr:1_{308FA7DC-7F54-4181-B8D2-E1222C2E207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OM_LN DCC Booster_2023-12-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</calcChain>
</file>

<file path=xl/sharedStrings.xml><?xml version="1.0" encoding="utf-8"?>
<sst xmlns="http://schemas.openxmlformats.org/spreadsheetml/2006/main" count="260" uniqueCount="194">
  <si>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</si>
  <si>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</si>
  <si>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</si>
  <si>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</si>
  <si>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</si>
  <si>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</si>
  <si>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</si>
  <si>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</si>
  <si>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</si>
  <si>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Price</t>
  </si>
  <si>
    <t>link</t>
  </si>
  <si>
    <t>100NF (104)</t>
  </si>
  <si>
    <t>C1,C2,C4,C7</t>
  </si>
  <si>
    <t>10UF (106)</t>
  </si>
  <si>
    <t>C8</t>
  </si>
  <si>
    <t>RJ12_95501-2661</t>
  </si>
  <si>
    <t>CN1,CN2</t>
  </si>
  <si>
    <t>RJ12-TH_95501-2661</t>
  </si>
  <si>
    <t>MOLEX</t>
  </si>
  <si>
    <t>LCSC</t>
  </si>
  <si>
    <t>C240856</t>
  </si>
  <si>
    <t>XY2500R-C-5.08-3P</t>
  </si>
  <si>
    <t>CN3,CN4,CN5</t>
  </si>
  <si>
    <t>CONN-TH_XY2500R-C-5.08-3P</t>
  </si>
  <si>
    <t>C505807</t>
  </si>
  <si>
    <t>1N4148</t>
  </si>
  <si>
    <t>D2</t>
  </si>
  <si>
    <t>DO-35_BD2.0-L4.2-P8.20-D0.5-RD</t>
  </si>
  <si>
    <t>C402212</t>
  </si>
  <si>
    <t>1N4733A-TAP</t>
  </si>
  <si>
    <t>D6,D8</t>
  </si>
  <si>
    <t>DO-41_BD2.4-L4.7-P8.70-D0.9-RD</t>
  </si>
  <si>
    <t>C241985</t>
  </si>
  <si>
    <t>MST 2A 250V</t>
  </si>
  <si>
    <t>F1</t>
  </si>
  <si>
    <t>FUSE-TH_L8.4-W4.3-P5.08-D1.0</t>
  </si>
  <si>
    <t>C388802</t>
  </si>
  <si>
    <t>SSD1306-128X64-I2C-0.96</t>
  </si>
  <si>
    <t>OLED</t>
  </si>
  <si>
    <t>SSD1306-128X64-I2C</t>
  </si>
  <si>
    <t>2N3904</t>
  </si>
  <si>
    <t>Q2</t>
  </si>
  <si>
    <t>TO-92-3_L5.1-W4.1-P1.27-L</t>
  </si>
  <si>
    <t>C118538</t>
  </si>
  <si>
    <t>Q3</t>
  </si>
  <si>
    <t>TO-92-3_L4.8-W3.7-P2.54-L</t>
  </si>
  <si>
    <t>47kΩ</t>
  </si>
  <si>
    <t>R1</t>
  </si>
  <si>
    <t>RES-TH_BD2.3-L6.5-P10.50-D0.5</t>
  </si>
  <si>
    <t>RI40-1/4W-10KΩ ±5% T</t>
  </si>
  <si>
    <t>C136549</t>
  </si>
  <si>
    <t>150kΩ</t>
  </si>
  <si>
    <t>R2</t>
  </si>
  <si>
    <t>22kΩ</t>
  </si>
  <si>
    <t>R3</t>
  </si>
  <si>
    <t>10kΩ</t>
  </si>
  <si>
    <t>R4,R5,R14,R17,R20,R21</t>
  </si>
  <si>
    <t>470Ω</t>
  </si>
  <si>
    <t>R6</t>
  </si>
  <si>
    <t>1kΩ</t>
  </si>
  <si>
    <t>R7,R10,R15</t>
  </si>
  <si>
    <t>4k7Ω</t>
  </si>
  <si>
    <t>R8,R9,R18,R19</t>
  </si>
  <si>
    <t>R11</t>
  </si>
  <si>
    <t>620Ω</t>
  </si>
  <si>
    <t>R12</t>
  </si>
  <si>
    <t>300Ω</t>
  </si>
  <si>
    <t>R13,R16</t>
  </si>
  <si>
    <t>Arduino Pro Micro</t>
  </si>
  <si>
    <t>U1</t>
  </si>
  <si>
    <t>ARDUINOPROMICRO</t>
  </si>
  <si>
    <t>6N137M</t>
  </si>
  <si>
    <t>U2</t>
  </si>
  <si>
    <t>DIP-8_L9.7-W6.6-LS7.62-P2.54-BL</t>
  </si>
  <si>
    <t>C5344</t>
  </si>
  <si>
    <t>U3</t>
  </si>
  <si>
    <t>TO-220-3_L10.0-W4.5-P2.54-L</t>
  </si>
  <si>
    <t>LM2596</t>
  </si>
  <si>
    <t>U4</t>
  </si>
  <si>
    <t>LM311P</t>
  </si>
  <si>
    <t>U5</t>
  </si>
  <si>
    <t>DIP-8_L10.0-W6.5-P2.54-LS7.6-BL-1</t>
  </si>
  <si>
    <t>C5219</t>
  </si>
  <si>
    <t>LTV-4N35</t>
  </si>
  <si>
    <t>U6,U9</t>
  </si>
  <si>
    <t>DIP-6_L7.3-W6.5-P2.54-LS7.6-BL</t>
  </si>
  <si>
    <t>C343878</t>
  </si>
  <si>
    <t>U7,U8</t>
  </si>
  <si>
    <t>BTS7960</t>
  </si>
  <si>
    <t>IBT2</t>
  </si>
  <si>
    <t>U7-2,U8-2</t>
  </si>
  <si>
    <t>U10</t>
  </si>
  <si>
    <t>PWRM-TH_BXXXXS-1W</t>
  </si>
  <si>
    <t>100NF (104) 100V 5.08MM</t>
  </si>
  <si>
    <t>10UF (106) 100V 5.08MM</t>
  </si>
  <si>
    <t>C3,C6</t>
  </si>
  <si>
    <t>4.7UF (475) 100V 5.08MM</t>
  </si>
  <si>
    <t>4.7uF (475)</t>
  </si>
  <si>
    <t>XINLAIYA</t>
  </si>
  <si>
    <t>LGE</t>
  </si>
  <si>
    <t>VISHAY</t>
  </si>
  <si>
    <t>CONQUER</t>
  </si>
  <si>
    <t>ST</t>
  </si>
  <si>
    <t>onsemi</t>
  </si>
  <si>
    <t>CCO</t>
  </si>
  <si>
    <t>TI</t>
  </si>
  <si>
    <t>LITEON</t>
  </si>
  <si>
    <t>https://www.lcsc.com/product-detail/Ethernet-Connectors-Modular-Connectors-RJ45-RJ11_MOLEX-955012661_C240856.html</t>
  </si>
  <si>
    <t>2k2Ω</t>
  </si>
  <si>
    <t>CT4-0805B104K500F3</t>
  </si>
  <si>
    <t>FH (Guangdong Fenghua Advanced Tech)</t>
  </si>
  <si>
    <t>C84772</t>
  </si>
  <si>
    <t>https://www.lcsc.com/product-detail/Multilayer-Ceramic-Capacitors-MLCC-Leaded_FH-Guangdong-Fenghua-Advanced-Tech-CT4-0805B104K500F3_C84772.html</t>
  </si>
  <si>
    <t>Amazon</t>
  </si>
  <si>
    <t>https://www.lcsc.com/product-detail/Multilayer-Ceramic-Capacitors-MLCC-Leaded_TORCH-CT4G-1210-X5R-63V-10-F-K_C454418.html</t>
  </si>
  <si>
    <t>C454418</t>
  </si>
  <si>
    <t>CT4G-1210-X5R-63V-10μF-K</t>
  </si>
  <si>
    <t>Torch</t>
  </si>
  <si>
    <t>https://www.lcsc.com/product-detail/Multilayer-Ceramic-Capacitors-MLCC-Leaded_TORCH-CT4-1206-2F4-25V-4-7-F-S_C454387.html</t>
  </si>
  <si>
    <t>C454387</t>
  </si>
  <si>
    <t>CT4-1206-2F4-25V-4.7μF-S</t>
  </si>
  <si>
    <t>https://www.lcsc.com/product-detail/Pluggable-System-Terminal-Block_Ningbo-Xinlaiya-Elec-XY2500R-C-5-08-3P_C505807.html</t>
  </si>
  <si>
    <t>https://www.lcsc.com/product-detail/Switching-Diode_LGE-1N4148_C402212.html</t>
  </si>
  <si>
    <t>https://www.lcsc.com/product-detail/Zener-Diodes_Vishay-Intertech-1N4733A-TAP_C241985.html</t>
  </si>
  <si>
    <t>https://www.lcsc.com/product-detail/Fuses_CONQUER-MST-2A-250V_C388802.html</t>
  </si>
  <si>
    <t>https://www.amazon.com/Hosyond-Display-Self-Luminous-Compatible-Raspberry/dp/B09C5K91H7/ref=sr_1_3?keywords=SSD1306&amp;qid=1703458090&amp;sr=8-3&amp;th=1</t>
  </si>
  <si>
    <t>12864 </t>
  </si>
  <si>
    <t>Hosyond</t>
  </si>
  <si>
    <t>https://www.lcsc.com/product-detail/Bipolar-Transistors-BJT_ST-Semtech-2N3904_C118538.html</t>
  </si>
  <si>
    <t>C2910414</t>
  </si>
  <si>
    <t>Jiangsu Changjing Electronics Technology Co., Ltd.</t>
  </si>
  <si>
    <t>2N7000-TA</t>
  </si>
  <si>
    <t>https://www.lcsc.com/product-detail/MOSFETs_Jiangsu-Changjing-Electronics-Technology-Co-Ltd-2N7000-TA_C2910414.html</t>
  </si>
  <si>
    <t>2N7000</t>
  </si>
  <si>
    <t>https://www.lcsc.com/product-detail/Through-Hole-Resistors_CCO-Chian-Chia-Elec-RI40-1-4W-10K-5-T_C136549.html</t>
  </si>
  <si>
    <t>https://www.amazon.com/Zixtec-LM2596-Converter-Module-1-25V-30V/dp/B07VVXF7YX/ref=sr_1_1_sspa?crid=12UYFED2I7NS3&amp;keywords=LM2596&amp;qid=1703458908&amp;sprefix=lm2596%2Caps%2C97&amp;sr=8-1-spons&amp;sp_csd=d2lkZ2V0TmFtZT1zcF9hdGY&amp;th=1</t>
  </si>
  <si>
    <t>LM2596 </t>
  </si>
  <si>
    <t>BULVACK </t>
  </si>
  <si>
    <t>https://www.lcsc.com/product-detail/Optocouplers-Logic-Output_onsemi-6N137M_C5344.html</t>
  </si>
  <si>
    <t>https://www.lcsc.com/product-detail/Comparators_Texas-Instruments-LM311P_C5219.html</t>
  </si>
  <si>
    <t>https://www.lcsc.com/product-detail/Optocouplers-Phototransistor-Output_Lite-On-LTV-4N35_C343878.html</t>
  </si>
  <si>
    <t>BTS7960 / IBT-2 Headers</t>
  </si>
  <si>
    <t>https://www.amazon.com/HiLetgo-20pcs-2-54mm-Single-Header/dp/B07R5QDL8D/ref=sr_1_4?crid=3OFIDR7L5RYIB&amp;keywords=pin+headers&amp;qid=1703459307&amp;sprefix=pin+headers%2Caps%2C121&amp;sr=8-4</t>
  </si>
  <si>
    <t>NA</t>
  </si>
  <si>
    <t>HiLetGo</t>
  </si>
  <si>
    <t>https://www.amazon.com/Alinan-BTS7960-Driver-Module-Current/dp/B09SHM143J/ref=sr_1_5?crid=1OSWCZMFGIL70&amp;keywords=ibt2+driver&amp;qid=1703459417&amp;sprefix=ibt2+driver%2Caps%2C120&amp;sr=8-5</t>
  </si>
  <si>
    <t>BTS7960 </t>
  </si>
  <si>
    <t>Alinan</t>
  </si>
  <si>
    <t>IBT-2</t>
  </si>
  <si>
    <t>https://www.lcsc.com/product-detail/Power-Modules_YLPTEC-B0505S-1WR2_C2992393.html</t>
  </si>
  <si>
    <t>C2992393</t>
  </si>
  <si>
    <t>YLPTEC</t>
  </si>
  <si>
    <t>B0505S-1WR2</t>
  </si>
  <si>
    <t>ATmega32U4 </t>
  </si>
  <si>
    <t>https://www.amazon.com/Willwin-Pitch-Pluggable-Terminal-Connectors/dp/B077GVV1CZ/ref=sr_1_38?crid=3CY7IRIMG5QUT&amp;keywords=5.08%2B3p&amp;qid=1703905373&amp;sprefix=5.08%2B3p%2Caps%2C100&amp;sr=8-38&amp;th=1</t>
  </si>
  <si>
    <t>Oiyagai</t>
  </si>
  <si>
    <t>Plug For Above</t>
  </si>
  <si>
    <t>Terminal Plug For Above</t>
  </si>
  <si>
    <t>https://www.lcsc.com/product-detail/Through-Hole-Resistors_TyoHM-RN1-4W2K2FT-BA1_C410656.html</t>
  </si>
  <si>
    <t>C410656</t>
  </si>
  <si>
    <t>TyoHM</t>
  </si>
  <si>
    <t>RN1/4W2K2FT/BA1</t>
  </si>
  <si>
    <t>CF1/4W-620Ω±5% T</t>
  </si>
  <si>
    <t>https://lcsc.com/product-detail/Through-Hole-Resistors_CCO-Chian-Chia-Elec-CF1-4W-620-5-T_C120050.html</t>
  </si>
  <si>
    <t>C120050</t>
  </si>
  <si>
    <t>MF1/4W-300Ω±1% T</t>
  </si>
  <si>
    <t>C119312</t>
  </si>
  <si>
    <t>https://www.lcsc.com/product-detail/Through-Hole-Resistors_CCO-Chian-Chia-Elec-MF1-4W-300-1-T_C119312.html</t>
  </si>
  <si>
    <t>https://www.amazon.com/HiLetgo-ATmega32U4-Headers-Compitable-Arduino/dp/B09KGY2NWT/ref=sr_1_2_sspa?crid=1U01IPG0OSAPO&amp;keywords=Pro+Micro+ATmega32U4&amp;qid=1703908894&amp;sprefix=pro+micro+atmega32u4%2Caps%2C117&amp;sr=8-2-spons&amp;sp_csd=d2lkZ2V0TmFtZT1zcF9hdGY&amp;psc=1</t>
  </si>
  <si>
    <t>HiLetgo</t>
  </si>
  <si>
    <t>https://www.lcsc.com/product-detail/Linear-Voltage-Regulators-LDO_STMicroelectronics-L7805CV-DG_C3795.html</t>
  </si>
  <si>
    <t>C3795</t>
  </si>
  <si>
    <t>L7805CV-DG</t>
  </si>
  <si>
    <t>STMicroelectronics</t>
  </si>
  <si>
    <t>https://www.lcsc.com/product-detail/Through-Hole-Resistors_CCO-Chian-Chia-Elec-MF1-4W-47K-1-T_C119362.html</t>
  </si>
  <si>
    <t>C119362</t>
  </si>
  <si>
    <t>MF1/4W-47KΩ±1% T</t>
  </si>
  <si>
    <t>https://www.lcsc.com/product-detail/Through-Hole-Resistors_CCO-Chian-Chia-Elec-MF1-4W-150K-1-T_C119371.html</t>
  </si>
  <si>
    <t>C119371</t>
  </si>
  <si>
    <t>MF1/4W-150KΩ±1% T</t>
  </si>
  <si>
    <t>MF1/4W-22KΩ±1% T</t>
  </si>
  <si>
    <t>C119354</t>
  </si>
  <si>
    <t>https://www.lcsc.com/product-detail/Through-Hole-Resistors_CCO-Chian-Chia-Elec-MF1-4W-22K-1-T_C119354.html</t>
  </si>
  <si>
    <t>https://www.lcsc.com/product-detail/Through-Hole-Resistors_CCO-Chian-Chia-Elec-MF1-4W-470-1-T_C119317.html</t>
  </si>
  <si>
    <t>C119317</t>
  </si>
  <si>
    <t>MF1/4W-470Ω±1% T</t>
  </si>
  <si>
    <t>https://www.lcsc.com/product-detail/Through-Hole-Resistors_CCO-Chian-Chia-Elec-MF1-4W-1K-1-T_C119324.html</t>
  </si>
  <si>
    <t>C119324</t>
  </si>
  <si>
    <t>MF1/4W-1KΩ±1% T</t>
  </si>
  <si>
    <t>Total</t>
  </si>
  <si>
    <t>Circuit Board</t>
  </si>
  <si>
    <t>https://www.lcsc.com/product-detail/Through-Hole-Resistors_CCO-Chian-Chia-Elec-CF1-4W-4-7K-5-T_C120071.html</t>
  </si>
  <si>
    <t>C120071</t>
  </si>
  <si>
    <t>CF1/4W-4.7KΩ±5%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</si>
</sst>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33333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/>
    <xf numFmtId="0" fontId="0" fillId="0" borderId="0" xfId="0" applyFill="1"/>
    <xf numFmtId="0" fontId="0" fillId="0" borderId="0" xfId="0" applyFont="1"/>
    <xf numFmtId="0" fontId="18" fillId="0" borderId="0" xfId="0" applyFont="1"/>
    <xf numFmtId="0" fontId="19" fillId="0" borderId="0" xfId="0" applyFont="1"/>
    <xf numFmtId="0" fontId="19" fillId="33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I28" sqref="I28"/>
    </sheetView>
  </sheetViews>
  <sheetFormatPr defaultRowHeight="15" x14ac:dyDescent="0.25"/>
  <cols>
    <col min="1" max="1" width="3" bestFit="1" customWidth="1"/>
    <col min="2" max="2" width="23.28515625" bestFit="1" customWidth="1"/>
    <col min="3" max="3" width="21" bestFit="1" customWidth="1"/>
    <col min="4" max="4" width="32.85546875" bestFit="1" customWidth="1"/>
    <col min="5" max="5" width="8.7109375" bestFit="1" customWidth="1"/>
    <col min="6" max="6" width="25.28515625" bestFit="1" customWidth="1"/>
    <col min="7" max="7" width="37.7109375" bestFit="1" customWidth="1"/>
    <col min="8" max="8" width="8.42578125" bestFit="1" customWidth="1"/>
    <col min="9" max="9" width="12.42578125" bestFit="1" customWidth="1"/>
    <col min="10" max="11" width="7.28515625" bestFit="1" customWidth="1"/>
    <col min="12" max="12" width="230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189</v>
      </c>
      <c r="L1" t="s">
        <v>10</v>
      </c>
    </row>
    <row r="2" spans="1:12" x14ac:dyDescent="0.25">
      <c r="A2">
        <v>1</v>
      </c>
      <c r="B2" t="s">
        <v>11</v>
      </c>
      <c r="C2" t="s">
        <v>12</v>
      </c>
      <c r="D2" t="s">
        <v>93</v>
      </c>
      <c r="E2">
        <v>4</v>
      </c>
      <c r="F2" t="s">
        <v>109</v>
      </c>
      <c r="G2" t="s">
        <v>110</v>
      </c>
      <c r="H2" t="s">
        <v>19</v>
      </c>
      <c r="I2" s="6" t="s">
        <v>111</v>
      </c>
      <c r="J2" s="2">
        <v>2.8500000000000001E-2</v>
      </c>
      <c r="K2" s="2">
        <f>(J2*E2)</f>
        <v>0.114</v>
      </c>
      <c r="L2" t="s">
        <v>112</v>
      </c>
    </row>
    <row r="3" spans="1:12" x14ac:dyDescent="0.25">
      <c r="A3">
        <v>2</v>
      </c>
      <c r="B3" t="s">
        <v>13</v>
      </c>
      <c r="C3" t="s">
        <v>95</v>
      </c>
      <c r="D3" t="s">
        <v>94</v>
      </c>
      <c r="E3">
        <v>2</v>
      </c>
      <c r="F3" t="s">
        <v>116</v>
      </c>
      <c r="G3" t="s">
        <v>117</v>
      </c>
      <c r="H3" t="s">
        <v>19</v>
      </c>
      <c r="I3" s="6" t="s">
        <v>115</v>
      </c>
      <c r="J3" s="2">
        <v>0.57999999999999996</v>
      </c>
      <c r="K3" s="2">
        <f t="shared" ref="K3:K33" si="0">(J3*E3)</f>
        <v>1.1599999999999999</v>
      </c>
      <c r="L3" t="s">
        <v>114</v>
      </c>
    </row>
    <row r="4" spans="1:12" x14ac:dyDescent="0.25">
      <c r="A4">
        <v>4</v>
      </c>
      <c r="B4" t="s">
        <v>97</v>
      </c>
      <c r="C4" t="s">
        <v>14</v>
      </c>
      <c r="D4" t="s">
        <v>96</v>
      </c>
      <c r="E4">
        <v>1</v>
      </c>
      <c r="F4" t="s">
        <v>120</v>
      </c>
      <c r="G4" t="s">
        <v>117</v>
      </c>
      <c r="H4" t="s">
        <v>19</v>
      </c>
      <c r="I4" s="6" t="s">
        <v>119</v>
      </c>
      <c r="J4" s="2">
        <v>0.2324</v>
      </c>
      <c r="K4" s="2">
        <f t="shared" si="0"/>
        <v>0.2324</v>
      </c>
      <c r="L4" t="s">
        <v>118</v>
      </c>
    </row>
    <row r="5" spans="1:12" x14ac:dyDescent="0.25">
      <c r="A5">
        <v>5</v>
      </c>
      <c r="B5" t="s">
        <v>15</v>
      </c>
      <c r="C5" t="s">
        <v>16</v>
      </c>
      <c r="D5" t="s">
        <v>17</v>
      </c>
      <c r="E5">
        <v>2</v>
      </c>
      <c r="F5" s="1">
        <v>955012661</v>
      </c>
      <c r="G5" t="s">
        <v>18</v>
      </c>
      <c r="H5" t="s">
        <v>19</v>
      </c>
      <c r="I5" s="6" t="s">
        <v>20</v>
      </c>
      <c r="J5" s="2">
        <v>0.6</v>
      </c>
      <c r="K5" s="2">
        <f t="shared" si="0"/>
        <v>1.2</v>
      </c>
      <c r="L5" t="s">
        <v>107</v>
      </c>
    </row>
    <row r="6" spans="1:12" x14ac:dyDescent="0.25">
      <c r="A6">
        <v>6</v>
      </c>
      <c r="B6" t="s">
        <v>21</v>
      </c>
      <c r="C6" t="s">
        <v>22</v>
      </c>
      <c r="D6" t="s">
        <v>23</v>
      </c>
      <c r="E6">
        <v>3</v>
      </c>
      <c r="F6" t="s">
        <v>21</v>
      </c>
      <c r="G6" t="s">
        <v>98</v>
      </c>
      <c r="H6" t="s">
        <v>19</v>
      </c>
      <c r="I6" s="6" t="s">
        <v>24</v>
      </c>
      <c r="J6" s="2">
        <v>6.9000000000000006E-2</v>
      </c>
      <c r="K6" s="2">
        <f t="shared" si="0"/>
        <v>0.20700000000000002</v>
      </c>
      <c r="L6" t="s">
        <v>121</v>
      </c>
    </row>
    <row r="7" spans="1:12" x14ac:dyDescent="0.25">
      <c r="B7" t="s">
        <v>157</v>
      </c>
      <c r="C7" t="s">
        <v>143</v>
      </c>
      <c r="D7" t="s">
        <v>156</v>
      </c>
      <c r="E7">
        <v>3</v>
      </c>
      <c r="F7" t="s">
        <v>143</v>
      </c>
      <c r="G7" t="s">
        <v>155</v>
      </c>
      <c r="H7" t="s">
        <v>113</v>
      </c>
      <c r="I7" s="6" t="s">
        <v>143</v>
      </c>
      <c r="J7" s="2">
        <v>0.5</v>
      </c>
      <c r="K7" s="2">
        <f t="shared" si="0"/>
        <v>1.5</v>
      </c>
      <c r="L7" t="s">
        <v>154</v>
      </c>
    </row>
    <row r="8" spans="1:12" x14ac:dyDescent="0.25">
      <c r="A8">
        <v>7</v>
      </c>
      <c r="B8" t="s">
        <v>25</v>
      </c>
      <c r="C8" t="s">
        <v>26</v>
      </c>
      <c r="D8" t="s">
        <v>27</v>
      </c>
      <c r="E8">
        <v>1</v>
      </c>
      <c r="F8" t="s">
        <v>25</v>
      </c>
      <c r="G8" t="s">
        <v>99</v>
      </c>
      <c r="H8" t="s">
        <v>19</v>
      </c>
      <c r="I8" s="6" t="s">
        <v>28</v>
      </c>
      <c r="J8" s="2">
        <v>8.0000000000000002E-3</v>
      </c>
      <c r="K8" s="2">
        <f t="shared" si="0"/>
        <v>8.0000000000000002E-3</v>
      </c>
      <c r="L8" t="s">
        <v>122</v>
      </c>
    </row>
    <row r="9" spans="1:12" x14ac:dyDescent="0.25">
      <c r="A9">
        <v>8</v>
      </c>
      <c r="B9" t="s">
        <v>29</v>
      </c>
      <c r="C9" t="s">
        <v>30</v>
      </c>
      <c r="D9" t="s">
        <v>31</v>
      </c>
      <c r="E9">
        <v>2</v>
      </c>
      <c r="F9" t="s">
        <v>29</v>
      </c>
      <c r="G9" t="s">
        <v>100</v>
      </c>
      <c r="H9" t="s">
        <v>19</v>
      </c>
      <c r="I9" s="6" t="s">
        <v>32</v>
      </c>
      <c r="J9" s="2">
        <v>5.8999999999999997E-2</v>
      </c>
      <c r="K9" s="2">
        <f t="shared" si="0"/>
        <v>0.11799999999999999</v>
      </c>
      <c r="L9" t="s">
        <v>123</v>
      </c>
    </row>
    <row r="10" spans="1:12" x14ac:dyDescent="0.25">
      <c r="A10">
        <v>9</v>
      </c>
      <c r="B10" t="s">
        <v>33</v>
      </c>
      <c r="C10" t="s">
        <v>34</v>
      </c>
      <c r="D10" t="s">
        <v>35</v>
      </c>
      <c r="E10">
        <v>1</v>
      </c>
      <c r="F10" t="s">
        <v>33</v>
      </c>
      <c r="G10" t="s">
        <v>101</v>
      </c>
      <c r="H10" t="s">
        <v>19</v>
      </c>
      <c r="I10" s="6" t="s">
        <v>36</v>
      </c>
      <c r="J10" s="2">
        <v>4.1000000000000002E-2</v>
      </c>
      <c r="K10" s="2">
        <f t="shared" si="0"/>
        <v>4.1000000000000002E-2</v>
      </c>
      <c r="L10" t="s">
        <v>124</v>
      </c>
    </row>
    <row r="11" spans="1:12" x14ac:dyDescent="0.25">
      <c r="A11">
        <v>10</v>
      </c>
      <c r="B11" t="s">
        <v>37</v>
      </c>
      <c r="C11" t="s">
        <v>38</v>
      </c>
      <c r="D11" t="s">
        <v>39</v>
      </c>
      <c r="E11">
        <v>1</v>
      </c>
      <c r="F11" t="s">
        <v>126</v>
      </c>
      <c r="G11" t="s">
        <v>127</v>
      </c>
      <c r="H11" t="s">
        <v>113</v>
      </c>
      <c r="I11" s="6" t="s">
        <v>126</v>
      </c>
      <c r="J11" s="2">
        <v>3.25</v>
      </c>
      <c r="K11" s="2">
        <f t="shared" si="0"/>
        <v>3.25</v>
      </c>
      <c r="L11" t="s">
        <v>125</v>
      </c>
    </row>
    <row r="12" spans="1:12" x14ac:dyDescent="0.25">
      <c r="A12">
        <v>11</v>
      </c>
      <c r="B12" t="s">
        <v>40</v>
      </c>
      <c r="C12" t="s">
        <v>41</v>
      </c>
      <c r="D12" t="s">
        <v>42</v>
      </c>
      <c r="E12">
        <v>1</v>
      </c>
      <c r="F12" t="s">
        <v>40</v>
      </c>
      <c r="G12" t="s">
        <v>102</v>
      </c>
      <c r="H12" t="s">
        <v>19</v>
      </c>
      <c r="I12" s="6" t="s">
        <v>43</v>
      </c>
      <c r="J12" s="2">
        <v>1.6E-2</v>
      </c>
      <c r="K12" s="2">
        <f t="shared" si="0"/>
        <v>1.6E-2</v>
      </c>
      <c r="L12" t="s">
        <v>128</v>
      </c>
    </row>
    <row r="13" spans="1:12" x14ac:dyDescent="0.25">
      <c r="A13">
        <v>12</v>
      </c>
      <c r="B13" t="s">
        <v>133</v>
      </c>
      <c r="C13" t="s">
        <v>44</v>
      </c>
      <c r="D13" t="s">
        <v>45</v>
      </c>
      <c r="E13">
        <v>1</v>
      </c>
      <c r="F13" t="s">
        <v>131</v>
      </c>
      <c r="G13" t="s">
        <v>130</v>
      </c>
      <c r="H13" t="s">
        <v>19</v>
      </c>
      <c r="I13" s="6" t="s">
        <v>129</v>
      </c>
      <c r="J13" s="2">
        <v>0.04</v>
      </c>
      <c r="K13" s="2">
        <f t="shared" si="0"/>
        <v>0.04</v>
      </c>
      <c r="L13" t="s">
        <v>132</v>
      </c>
    </row>
    <row r="14" spans="1:12" x14ac:dyDescent="0.25">
      <c r="A14">
        <v>13</v>
      </c>
      <c r="B14" t="s">
        <v>46</v>
      </c>
      <c r="C14" t="s">
        <v>47</v>
      </c>
      <c r="D14" t="s">
        <v>48</v>
      </c>
      <c r="E14">
        <v>1</v>
      </c>
      <c r="F14" t="s">
        <v>176</v>
      </c>
      <c r="G14" t="s">
        <v>104</v>
      </c>
      <c r="H14" t="s">
        <v>19</v>
      </c>
      <c r="I14" s="7" t="s">
        <v>175</v>
      </c>
      <c r="J14" s="2">
        <v>0.02</v>
      </c>
      <c r="K14" s="2">
        <f t="shared" si="0"/>
        <v>0.02</v>
      </c>
      <c r="L14" s="5" t="s">
        <v>174</v>
      </c>
    </row>
    <row r="15" spans="1:12" x14ac:dyDescent="0.25">
      <c r="A15">
        <v>14</v>
      </c>
      <c r="B15" t="s">
        <v>51</v>
      </c>
      <c r="C15" t="s">
        <v>52</v>
      </c>
      <c r="D15" t="s">
        <v>48</v>
      </c>
      <c r="E15">
        <v>1</v>
      </c>
      <c r="F15" t="s">
        <v>179</v>
      </c>
      <c r="G15" t="s">
        <v>104</v>
      </c>
      <c r="H15" t="s">
        <v>19</v>
      </c>
      <c r="I15" s="6" t="s">
        <v>178</v>
      </c>
      <c r="J15" s="2">
        <v>0.02</v>
      </c>
      <c r="K15" s="2">
        <f t="shared" si="0"/>
        <v>0.02</v>
      </c>
      <c r="L15" t="s">
        <v>177</v>
      </c>
    </row>
    <row r="16" spans="1:12" x14ac:dyDescent="0.25">
      <c r="A16">
        <v>15</v>
      </c>
      <c r="B16" t="s">
        <v>53</v>
      </c>
      <c r="C16" t="s">
        <v>54</v>
      </c>
      <c r="D16" t="s">
        <v>48</v>
      </c>
      <c r="E16">
        <v>1</v>
      </c>
      <c r="F16" t="s">
        <v>180</v>
      </c>
      <c r="G16" t="s">
        <v>104</v>
      </c>
      <c r="H16" t="s">
        <v>19</v>
      </c>
      <c r="I16" s="6" t="s">
        <v>181</v>
      </c>
      <c r="J16" s="2">
        <v>0.02</v>
      </c>
      <c r="K16" s="2">
        <f t="shared" si="0"/>
        <v>0.02</v>
      </c>
      <c r="L16" t="s">
        <v>182</v>
      </c>
    </row>
    <row r="17" spans="1:12" x14ac:dyDescent="0.25">
      <c r="A17">
        <v>16</v>
      </c>
      <c r="B17" t="s">
        <v>55</v>
      </c>
      <c r="C17" t="s">
        <v>56</v>
      </c>
      <c r="D17" t="s">
        <v>48</v>
      </c>
      <c r="E17">
        <v>6</v>
      </c>
      <c r="F17" s="6" t="s">
        <v>49</v>
      </c>
      <c r="G17" t="s">
        <v>104</v>
      </c>
      <c r="H17" t="s">
        <v>19</v>
      </c>
      <c r="I17" s="6" t="s">
        <v>50</v>
      </c>
      <c r="J17" s="2">
        <v>0.02</v>
      </c>
      <c r="K17" s="2">
        <f t="shared" si="0"/>
        <v>0.12</v>
      </c>
      <c r="L17" t="s">
        <v>134</v>
      </c>
    </row>
    <row r="18" spans="1:12" ht="15.75" x14ac:dyDescent="0.25">
      <c r="A18">
        <v>17</v>
      </c>
      <c r="B18" t="s">
        <v>57</v>
      </c>
      <c r="C18" t="s">
        <v>58</v>
      </c>
      <c r="D18" t="s">
        <v>48</v>
      </c>
      <c r="E18">
        <v>1</v>
      </c>
      <c r="F18" s="9" t="s">
        <v>185</v>
      </c>
      <c r="G18" t="s">
        <v>104</v>
      </c>
      <c r="H18" t="s">
        <v>19</v>
      </c>
      <c r="I18" s="8" t="s">
        <v>184</v>
      </c>
      <c r="J18" s="2">
        <v>0.02</v>
      </c>
      <c r="K18" s="2">
        <f t="shared" si="0"/>
        <v>0.02</v>
      </c>
      <c r="L18" t="s">
        <v>183</v>
      </c>
    </row>
    <row r="19" spans="1:12" x14ac:dyDescent="0.25">
      <c r="A19">
        <v>18</v>
      </c>
      <c r="B19" t="s">
        <v>59</v>
      </c>
      <c r="C19" t="s">
        <v>60</v>
      </c>
      <c r="D19" t="s">
        <v>48</v>
      </c>
      <c r="E19">
        <v>3</v>
      </c>
      <c r="F19" t="s">
        <v>188</v>
      </c>
      <c r="G19" t="s">
        <v>104</v>
      </c>
      <c r="H19" t="s">
        <v>19</v>
      </c>
      <c r="I19" s="6" t="s">
        <v>187</v>
      </c>
      <c r="J19" s="2">
        <v>0.02</v>
      </c>
      <c r="K19" s="2">
        <f t="shared" si="0"/>
        <v>0.06</v>
      </c>
      <c r="L19" t="s">
        <v>186</v>
      </c>
    </row>
    <row r="20" spans="1:12" x14ac:dyDescent="0.25">
      <c r="A20">
        <v>19</v>
      </c>
      <c r="B20" t="s">
        <v>61</v>
      </c>
      <c r="C20" t="s">
        <v>62</v>
      </c>
      <c r="D20" t="s">
        <v>48</v>
      </c>
      <c r="E20">
        <v>4</v>
      </c>
      <c r="F20" t="s">
        <v>193</v>
      </c>
      <c r="G20" t="s">
        <v>104</v>
      </c>
      <c r="H20" t="s">
        <v>19</v>
      </c>
      <c r="I20" s="6" t="s">
        <v>192</v>
      </c>
      <c r="J20" s="2">
        <v>0.02</v>
      </c>
      <c r="K20" s="2">
        <f t="shared" si="0"/>
        <v>0.08</v>
      </c>
      <c r="L20" t="s">
        <v>191</v>
      </c>
    </row>
    <row r="21" spans="1:12" x14ac:dyDescent="0.25">
      <c r="A21">
        <v>20</v>
      </c>
      <c r="B21" t="s">
        <v>108</v>
      </c>
      <c r="C21" t="s">
        <v>63</v>
      </c>
      <c r="D21" t="s">
        <v>48</v>
      </c>
      <c r="E21">
        <v>1</v>
      </c>
      <c r="F21" t="s">
        <v>161</v>
      </c>
      <c r="G21" t="s">
        <v>160</v>
      </c>
      <c r="H21" t="s">
        <v>19</v>
      </c>
      <c r="I21" s="6" t="s">
        <v>159</v>
      </c>
      <c r="J21" s="2">
        <v>0.02</v>
      </c>
      <c r="K21" s="2">
        <f t="shared" si="0"/>
        <v>0.02</v>
      </c>
      <c r="L21" t="s">
        <v>158</v>
      </c>
    </row>
    <row r="22" spans="1:12" x14ac:dyDescent="0.25">
      <c r="A22">
        <v>21</v>
      </c>
      <c r="B22" t="s">
        <v>64</v>
      </c>
      <c r="C22" t="s">
        <v>65</v>
      </c>
      <c r="D22" t="s">
        <v>48</v>
      </c>
      <c r="E22">
        <v>1</v>
      </c>
      <c r="F22" t="s">
        <v>162</v>
      </c>
      <c r="G22" t="s">
        <v>104</v>
      </c>
      <c r="H22" t="s">
        <v>19</v>
      </c>
      <c r="I22" s="6" t="s">
        <v>164</v>
      </c>
      <c r="J22" s="2">
        <v>0.02</v>
      </c>
      <c r="K22" s="2">
        <f t="shared" si="0"/>
        <v>0.02</v>
      </c>
      <c r="L22" t="s">
        <v>163</v>
      </c>
    </row>
    <row r="23" spans="1:12" x14ac:dyDescent="0.25">
      <c r="A23">
        <v>22</v>
      </c>
      <c r="B23" t="s">
        <v>66</v>
      </c>
      <c r="C23" t="s">
        <v>67</v>
      </c>
      <c r="D23" t="s">
        <v>48</v>
      </c>
      <c r="E23">
        <v>2</v>
      </c>
      <c r="F23" t="s">
        <v>165</v>
      </c>
      <c r="G23" t="s">
        <v>104</v>
      </c>
      <c r="H23" t="s">
        <v>19</v>
      </c>
      <c r="I23" s="6" t="s">
        <v>166</v>
      </c>
      <c r="J23" s="2">
        <v>0.02</v>
      </c>
      <c r="K23" s="2">
        <f t="shared" si="0"/>
        <v>0.04</v>
      </c>
      <c r="L23" t="s">
        <v>167</v>
      </c>
    </row>
    <row r="24" spans="1:12" x14ac:dyDescent="0.25">
      <c r="A24">
        <v>23</v>
      </c>
      <c r="B24" t="s">
        <v>68</v>
      </c>
      <c r="C24" t="s">
        <v>69</v>
      </c>
      <c r="D24" t="s">
        <v>70</v>
      </c>
      <c r="E24">
        <v>1</v>
      </c>
      <c r="F24" t="s">
        <v>153</v>
      </c>
      <c r="G24" t="s">
        <v>169</v>
      </c>
      <c r="H24" t="s">
        <v>113</v>
      </c>
      <c r="I24" s="6" t="s">
        <v>153</v>
      </c>
      <c r="J24" s="2">
        <v>8</v>
      </c>
      <c r="K24" s="2">
        <f t="shared" si="0"/>
        <v>8</v>
      </c>
      <c r="L24" s="5" t="s">
        <v>168</v>
      </c>
    </row>
    <row r="25" spans="1:12" x14ac:dyDescent="0.25">
      <c r="A25">
        <v>24</v>
      </c>
      <c r="B25" t="s">
        <v>71</v>
      </c>
      <c r="C25" t="s">
        <v>72</v>
      </c>
      <c r="D25" t="s">
        <v>73</v>
      </c>
      <c r="E25">
        <v>1</v>
      </c>
      <c r="F25" t="s">
        <v>71</v>
      </c>
      <c r="G25" t="s">
        <v>103</v>
      </c>
      <c r="H25" t="s">
        <v>19</v>
      </c>
      <c r="I25" s="6" t="s">
        <v>74</v>
      </c>
      <c r="J25" s="2">
        <v>0.77</v>
      </c>
      <c r="K25" s="2">
        <f t="shared" si="0"/>
        <v>0.77</v>
      </c>
      <c r="L25" t="s">
        <v>138</v>
      </c>
    </row>
    <row r="26" spans="1:12" x14ac:dyDescent="0.25">
      <c r="A26">
        <v>25</v>
      </c>
      <c r="B26" s="1">
        <v>7805</v>
      </c>
      <c r="C26" t="s">
        <v>75</v>
      </c>
      <c r="D26" t="s">
        <v>76</v>
      </c>
      <c r="E26">
        <v>1</v>
      </c>
      <c r="F26" t="s">
        <v>172</v>
      </c>
      <c r="G26" t="s">
        <v>173</v>
      </c>
      <c r="H26" t="s">
        <v>19</v>
      </c>
      <c r="I26" s="6" t="s">
        <v>171</v>
      </c>
      <c r="J26" s="2">
        <v>0.25</v>
      </c>
      <c r="K26" s="2">
        <f t="shared" si="0"/>
        <v>0.25</v>
      </c>
      <c r="L26" s="5" t="s">
        <v>170</v>
      </c>
    </row>
    <row r="27" spans="1:12" x14ac:dyDescent="0.25">
      <c r="A27">
        <v>26</v>
      </c>
      <c r="B27" t="s">
        <v>77</v>
      </c>
      <c r="C27" t="s">
        <v>78</v>
      </c>
      <c r="D27" t="s">
        <v>77</v>
      </c>
      <c r="E27">
        <v>1</v>
      </c>
      <c r="F27" t="s">
        <v>136</v>
      </c>
      <c r="G27" t="s">
        <v>137</v>
      </c>
      <c r="H27" t="s">
        <v>113</v>
      </c>
      <c r="I27" s="6" t="s">
        <v>136</v>
      </c>
      <c r="J27" s="2">
        <v>1.5</v>
      </c>
      <c r="K27" s="2">
        <f t="shared" si="0"/>
        <v>1.5</v>
      </c>
      <c r="L27" t="s">
        <v>135</v>
      </c>
    </row>
    <row r="28" spans="1:12" x14ac:dyDescent="0.25">
      <c r="A28">
        <v>27</v>
      </c>
      <c r="B28" t="s">
        <v>79</v>
      </c>
      <c r="C28" t="s">
        <v>80</v>
      </c>
      <c r="D28" t="s">
        <v>81</v>
      </c>
      <c r="E28">
        <v>1</v>
      </c>
      <c r="F28" t="s">
        <v>79</v>
      </c>
      <c r="G28" t="s">
        <v>105</v>
      </c>
      <c r="H28" t="s">
        <v>19</v>
      </c>
      <c r="I28" s="6" t="s">
        <v>82</v>
      </c>
      <c r="J28" s="2">
        <v>0.35699999999999998</v>
      </c>
      <c r="K28" s="2">
        <f t="shared" si="0"/>
        <v>0.35699999999999998</v>
      </c>
      <c r="L28" t="s">
        <v>139</v>
      </c>
    </row>
    <row r="29" spans="1:12" x14ac:dyDescent="0.25">
      <c r="A29">
        <v>28</v>
      </c>
      <c r="B29" t="s">
        <v>83</v>
      </c>
      <c r="C29" t="s">
        <v>84</v>
      </c>
      <c r="D29" t="s">
        <v>85</v>
      </c>
      <c r="E29">
        <v>2</v>
      </c>
      <c r="F29" t="s">
        <v>83</v>
      </c>
      <c r="G29" t="s">
        <v>106</v>
      </c>
      <c r="H29" t="s">
        <v>19</v>
      </c>
      <c r="I29" s="6" t="s">
        <v>86</v>
      </c>
      <c r="J29" s="2">
        <v>0.159</v>
      </c>
      <c r="K29" s="2">
        <f t="shared" si="0"/>
        <v>0.318</v>
      </c>
      <c r="L29" t="s">
        <v>140</v>
      </c>
    </row>
    <row r="30" spans="1:12" x14ac:dyDescent="0.25">
      <c r="A30">
        <v>29</v>
      </c>
      <c r="B30" t="s">
        <v>141</v>
      </c>
      <c r="C30" t="s">
        <v>87</v>
      </c>
      <c r="D30" t="s">
        <v>88</v>
      </c>
      <c r="E30">
        <v>2</v>
      </c>
      <c r="F30" t="s">
        <v>143</v>
      </c>
      <c r="G30" t="s">
        <v>144</v>
      </c>
      <c r="H30" t="s">
        <v>113</v>
      </c>
      <c r="I30" s="6" t="s">
        <v>143</v>
      </c>
      <c r="J30" s="2">
        <v>0.15</v>
      </c>
      <c r="K30" s="2">
        <f t="shared" si="0"/>
        <v>0.3</v>
      </c>
      <c r="L30" t="s">
        <v>142</v>
      </c>
    </row>
    <row r="31" spans="1:12" x14ac:dyDescent="0.25">
      <c r="A31">
        <v>30</v>
      </c>
      <c r="B31" t="s">
        <v>89</v>
      </c>
      <c r="C31" t="s">
        <v>90</v>
      </c>
      <c r="D31" t="s">
        <v>89</v>
      </c>
      <c r="E31">
        <v>2</v>
      </c>
      <c r="F31" t="s">
        <v>148</v>
      </c>
      <c r="G31" t="s">
        <v>147</v>
      </c>
      <c r="H31" t="s">
        <v>113</v>
      </c>
      <c r="I31" s="6" t="s">
        <v>146</v>
      </c>
      <c r="J31" s="2">
        <v>6</v>
      </c>
      <c r="K31" s="2">
        <f t="shared" si="0"/>
        <v>12</v>
      </c>
      <c r="L31" t="s">
        <v>145</v>
      </c>
    </row>
    <row r="32" spans="1:12" x14ac:dyDescent="0.25">
      <c r="A32">
        <v>31</v>
      </c>
      <c r="B32" s="3" t="s">
        <v>152</v>
      </c>
      <c r="C32" t="s">
        <v>91</v>
      </c>
      <c r="D32" t="s">
        <v>92</v>
      </c>
      <c r="E32">
        <v>1</v>
      </c>
      <c r="F32" t="s">
        <v>152</v>
      </c>
      <c r="G32" t="s">
        <v>151</v>
      </c>
      <c r="H32" t="s">
        <v>19</v>
      </c>
      <c r="I32" s="6" t="s">
        <v>150</v>
      </c>
      <c r="J32" s="2">
        <v>0.81</v>
      </c>
      <c r="K32" s="2">
        <f t="shared" si="0"/>
        <v>0.81</v>
      </c>
      <c r="L32" t="s">
        <v>149</v>
      </c>
    </row>
    <row r="33" spans="2:12" x14ac:dyDescent="0.25">
      <c r="B33" t="s">
        <v>190</v>
      </c>
      <c r="E33">
        <v>1</v>
      </c>
      <c r="J33" s="2">
        <v>4</v>
      </c>
      <c r="K33" s="2">
        <f t="shared" si="0"/>
        <v>4</v>
      </c>
    </row>
    <row r="34" spans="2:12" x14ac:dyDescent="0.25">
      <c r="J34" s="2"/>
      <c r="K34" s="2"/>
    </row>
    <row r="35" spans="2:12" x14ac:dyDescent="0.25">
      <c r="J35" s="2"/>
      <c r="K35" s="2">
        <f>SUM(K2:K33)</f>
        <v>36.611399999999996</v>
      </c>
      <c r="L35" t="s">
        <v>189</v>
      </c>
    </row>
    <row r="36" spans="2:12" x14ac:dyDescent="0.25">
      <c r="J36" s="4"/>
      <c r="K36" s="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BOM_LN DCC Booster_2023-12-24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S. Bradley</dc:creator>
  <cp:lastModifiedBy>Lance S. Bradley</cp:lastModifiedBy>
  <dcterms:created xsi:type="dcterms:W3CDTF">2023-12-24T21:10:30Z</dcterms:created>
  <dcterms:modified xsi:type="dcterms:W3CDTF">2023-12-30T09:44:51Z</dcterms:modified>
</cp:coreProperties>
</file>