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bomm_000\Documents\eecs352\WhosLineWasItAnyway\"/>
    </mc:Choice>
  </mc:AlternateContent>
  <bookViews>
    <workbookView xWindow="0" yWindow="0" windowWidth="23040" windowHeight="10932" activeTab="1"/>
  </bookViews>
  <sheets>
    <sheet name="GroupTest" sheetId="1" r:id="rId1"/>
    <sheet name="ObamaInterview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2" l="1"/>
  <c r="C14" i="2"/>
  <c r="C16" i="2" s="1"/>
  <c r="B15" i="2"/>
  <c r="B16" i="2" s="1"/>
  <c r="B14" i="2"/>
  <c r="C22" i="1"/>
  <c r="D22" i="1"/>
  <c r="B22" i="1"/>
  <c r="D21" i="1"/>
  <c r="D20" i="1"/>
  <c r="C21" i="1"/>
  <c r="C20" i="1"/>
  <c r="B21" i="1"/>
  <c r="B20" i="1"/>
</calcChain>
</file>

<file path=xl/sharedStrings.xml><?xml version="1.0" encoding="utf-8"?>
<sst xmlns="http://schemas.openxmlformats.org/spreadsheetml/2006/main" count="37" uniqueCount="28">
  <si>
    <t>Madhav said:</t>
  </si>
  <si>
    <t>Vincent said:</t>
  </si>
  <si>
    <t>Ice hockey is the most popular sport in Latvia.[citation needed] Its professional league is the Latvian Hockey Higher League, held since 1931</t>
  </si>
  <si>
    <t>Association football was the most popular sport in Latvia during the first period of independence (1918–1940).</t>
  </si>
  <si>
    <t>Jeremy said:</t>
  </si>
  <si>
    <t>In Latvia, basketball is the second most popular sport after Ice Hockey.[citation needed] Latvia has a long basketballing tradition. Latvia won the first European championship in 1935 and hosted the second championship in 1937.</t>
  </si>
  <si>
    <t>Actuality:</t>
  </si>
  <si>
    <t>Perceived:</t>
  </si>
  <si>
    <t>this is football is the most popular sport in the first period of independence from nineteen eighteen</t>
  </si>
  <si>
    <t xml:space="preserve">Vincent said: </t>
  </si>
  <si>
    <t>i thought music most popular sport in latvia is professional league is the lobby and i really help since nineteen thirty one in basketball</t>
  </si>
  <si>
    <t>second most populous park</t>
  </si>
  <si>
    <t>dry lock it has a long battle station first european championship in nineteen thirty five seconds</t>
  </si>
  <si>
    <t>Madhav</t>
  </si>
  <si>
    <t>Precision</t>
  </si>
  <si>
    <t>Recall</t>
  </si>
  <si>
    <t>Vincent</t>
  </si>
  <si>
    <t>Jeremy</t>
  </si>
  <si>
    <t>F-score</t>
  </si>
  <si>
    <t>Interviewer said:</t>
  </si>
  <si>
    <t>as you look at the moment in history that you occupy do you think you can put into a settings what you were trying to accomplish in the work</t>
  </si>
  <si>
    <t>Obama said:</t>
  </si>
  <si>
    <t>sure i can do it in a sentence because were fortunate in many ways that we don't chase an existential crisis</t>
  </si>
  <si>
    <t>Interviewer</t>
  </si>
  <si>
    <t>Obama</t>
  </si>
  <si>
    <t>Interview said:</t>
  </si>
  <si>
    <t>As you look at the moment of history that you occupy, do you think you could put into a sentence what you were trying to accomplish in the world</t>
  </si>
  <si>
    <t>I'm not sure I can do it in a sentence because we're fortunate in many ways we don't face an existential 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</si>
</sst>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4" sqref="A24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0</v>
      </c>
    </row>
    <row r="3" spans="1:1" x14ac:dyDescent="0.3">
      <c r="A3" s="1" t="s">
        <v>3</v>
      </c>
    </row>
    <row r="4" spans="1:1" x14ac:dyDescent="0.3">
      <c r="A4" t="s">
        <v>1</v>
      </c>
    </row>
    <row r="5" spans="1:1" x14ac:dyDescent="0.3">
      <c r="A5" s="1" t="s">
        <v>2</v>
      </c>
    </row>
    <row r="6" spans="1:1" x14ac:dyDescent="0.3">
      <c r="A6" t="s">
        <v>4</v>
      </c>
    </row>
    <row r="7" spans="1:1" x14ac:dyDescent="0.3">
      <c r="A7" s="1" t="s">
        <v>5</v>
      </c>
    </row>
    <row r="9" spans="1:1" x14ac:dyDescent="0.3">
      <c r="A9" s="1" t="s">
        <v>7</v>
      </c>
    </row>
    <row r="10" spans="1:1" x14ac:dyDescent="0.3">
      <c r="A10" t="s">
        <v>0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4</v>
      </c>
    </row>
    <row r="15" spans="1:1" x14ac:dyDescent="0.3">
      <c r="A15" t="s">
        <v>11</v>
      </c>
    </row>
    <row r="16" spans="1:1" x14ac:dyDescent="0.3">
      <c r="A16" t="s">
        <v>0</v>
      </c>
    </row>
    <row r="17" spans="1:5" x14ac:dyDescent="0.3">
      <c r="A17" t="s">
        <v>12</v>
      </c>
    </row>
    <row r="19" spans="1:5" x14ac:dyDescent="0.3">
      <c r="B19" t="s">
        <v>13</v>
      </c>
      <c r="C19" t="s">
        <v>16</v>
      </c>
      <c r="D19" t="s">
        <v>17</v>
      </c>
    </row>
    <row r="20" spans="1:5" x14ac:dyDescent="0.3">
      <c r="A20" t="s">
        <v>14</v>
      </c>
      <c r="B20" s="2">
        <f>14/32</f>
        <v>0.4375</v>
      </c>
      <c r="C20" s="3">
        <f>10/19</f>
        <v>0.52631578947368418</v>
      </c>
      <c r="D20" s="3">
        <f>3/4</f>
        <v>0.75</v>
      </c>
      <c r="E20" s="3"/>
    </row>
    <row r="21" spans="1:5" x14ac:dyDescent="0.3">
      <c r="A21" t="s">
        <v>15</v>
      </c>
      <c r="B21" s="2">
        <f>14/17</f>
        <v>0.82352941176470584</v>
      </c>
      <c r="C21" s="3">
        <f>10/21</f>
        <v>0.47619047619047616</v>
      </c>
      <c r="D21" s="3">
        <f>3/33</f>
        <v>9.0909090909090912E-2</v>
      </c>
      <c r="E21" s="3"/>
    </row>
    <row r="22" spans="1:5" x14ac:dyDescent="0.3">
      <c r="A22" t="s">
        <v>18</v>
      </c>
      <c r="B22">
        <f>2*B20*B21/(B20+B21)</f>
        <v>0.5714285714285714</v>
      </c>
      <c r="C22">
        <f t="shared" ref="C22:D22" si="0">2*C20*C21/(C20+C21)</f>
        <v>0.5</v>
      </c>
      <c r="D22">
        <f t="shared" si="0"/>
        <v>0.16216216216216214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6" sqref="C16"/>
    </sheetView>
  </sheetViews>
  <sheetFormatPr defaultRowHeight="14.4" x14ac:dyDescent="0.3"/>
  <cols>
    <col min="2" max="2" width="12" bestFit="1" customWidth="1"/>
  </cols>
  <sheetData>
    <row r="1" spans="1:4" x14ac:dyDescent="0.3">
      <c r="A1" t="s">
        <v>6</v>
      </c>
    </row>
    <row r="2" spans="1:4" x14ac:dyDescent="0.3">
      <c r="A2" t="s">
        <v>25</v>
      </c>
    </row>
    <row r="3" spans="1:4" x14ac:dyDescent="0.3">
      <c r="A3" s="1" t="s">
        <v>26</v>
      </c>
    </row>
    <row r="4" spans="1:4" x14ac:dyDescent="0.3">
      <c r="A4" t="s">
        <v>21</v>
      </c>
    </row>
    <row r="5" spans="1:4" x14ac:dyDescent="0.3">
      <c r="A5" s="1" t="s">
        <v>27</v>
      </c>
    </row>
    <row r="7" spans="1:4" x14ac:dyDescent="0.3">
      <c r="A7" s="1" t="s">
        <v>7</v>
      </c>
    </row>
    <row r="8" spans="1:4" x14ac:dyDescent="0.3">
      <c r="A8" t="s">
        <v>19</v>
      </c>
    </row>
    <row r="9" spans="1:4" x14ac:dyDescent="0.3">
      <c r="A9" t="s">
        <v>20</v>
      </c>
    </row>
    <row r="10" spans="1:4" x14ac:dyDescent="0.3">
      <c r="A10" t="s">
        <v>21</v>
      </c>
    </row>
    <row r="11" spans="1:4" x14ac:dyDescent="0.3">
      <c r="A11" t="s">
        <v>22</v>
      </c>
    </row>
    <row r="13" spans="1:4" x14ac:dyDescent="0.3">
      <c r="B13" t="s">
        <v>23</v>
      </c>
      <c r="C13" t="s">
        <v>24</v>
      </c>
    </row>
    <row r="14" spans="1:4" x14ac:dyDescent="0.3">
      <c r="A14" t="s">
        <v>14</v>
      </c>
      <c r="B14" s="2">
        <f>27/28</f>
        <v>0.9642857142857143</v>
      </c>
      <c r="C14" s="3">
        <f>19/21</f>
        <v>0.90476190476190477</v>
      </c>
      <c r="D14" s="3"/>
    </row>
    <row r="15" spans="1:4" x14ac:dyDescent="0.3">
      <c r="A15" t="s">
        <v>15</v>
      </c>
      <c r="B15" s="2">
        <f>27/29</f>
        <v>0.93103448275862066</v>
      </c>
      <c r="C15" s="3">
        <f>18/21</f>
        <v>0.8571428571428571</v>
      </c>
      <c r="D15" s="3"/>
    </row>
    <row r="16" spans="1:4" x14ac:dyDescent="0.3">
      <c r="A16" t="s">
        <v>18</v>
      </c>
      <c r="B16">
        <f>2*B14*B15/(B14+B15)</f>
        <v>0.94736842105263164</v>
      </c>
      <c r="C16">
        <f t="shared" ref="C16" si="0">2*C14*C15/(C14+C15)</f>
        <v>0.88030888030888033</v>
      </c>
    </row>
    <row r="18" spans="5:5" x14ac:dyDescent="0.3">
      <c r="E18" s="3"/>
    </row>
    <row r="19" spans="5:5" x14ac:dyDescent="0.3">
      <c r="E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GroupTest</vt:lpstr>
      <vt:lpstr>ObamaInterview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2017-03-10T06:30:18Z</dcterms:created>
  <dcterms:modified xsi:type="dcterms:W3CDTF">2017-03-10T06:51:10Z</dcterms:modified>
</cp:coreProperties>
</file>