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vir\Downloads\"/>
    </mc:Choice>
  </mc:AlternateContent>
  <xr:revisionPtr revIDLastSave="0" documentId="13_ncr:1_{D53E14FA-B480-44AD-A450-6277F692A6A2}" xr6:coauthVersionLast="47" xr6:coauthVersionMax="47" xr10:uidLastSave="{00000000-0000-0000-0000-000000000000}"/>
  <bookViews>
    <workbookView xWindow="28680" yWindow="-1095" windowWidth="29040" windowHeight="15720" xr2:uid="{F41941A1-53DE-4AE5-8D8C-D8811AC8F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61" i="1" l="1"/>
  <c r="DK61" i="1"/>
  <c r="DA61" i="1"/>
  <c r="CZ61" i="1"/>
  <c r="CK61" i="1"/>
  <c r="CJ61" i="1"/>
  <c r="AQ61" i="1"/>
  <c r="AP61" i="1"/>
  <c r="DN61" i="1" s="1"/>
  <c r="DL60" i="1"/>
  <c r="DK60" i="1"/>
  <c r="DA60" i="1"/>
  <c r="CZ60" i="1"/>
  <c r="CK60" i="1"/>
  <c r="CJ60" i="1"/>
  <c r="AQ60" i="1"/>
  <c r="AP60" i="1"/>
  <c r="DN60" i="1" s="1"/>
  <c r="DL59" i="1"/>
  <c r="DK59" i="1"/>
  <c r="DA59" i="1"/>
  <c r="CZ59" i="1"/>
  <c r="CK59" i="1"/>
  <c r="CJ59" i="1"/>
  <c r="AQ59" i="1"/>
  <c r="AP59" i="1"/>
  <c r="DN59" i="1" s="1"/>
  <c r="DL58" i="1"/>
  <c r="DK58" i="1"/>
  <c r="DA58" i="1"/>
  <c r="CZ58" i="1"/>
  <c r="CK58" i="1"/>
  <c r="CJ58" i="1"/>
  <c r="AQ58" i="1"/>
  <c r="AP58" i="1"/>
  <c r="DN58" i="1" s="1"/>
  <c r="DL57" i="1"/>
  <c r="DK57" i="1"/>
  <c r="DA57" i="1"/>
  <c r="CZ57" i="1"/>
  <c r="CK57" i="1"/>
  <c r="CJ57" i="1"/>
  <c r="AQ57" i="1"/>
  <c r="AP57" i="1"/>
  <c r="DN57" i="1" s="1"/>
  <c r="DL56" i="1"/>
  <c r="DK56" i="1"/>
  <c r="DA56" i="1"/>
  <c r="CZ56" i="1"/>
  <c r="CK56" i="1"/>
  <c r="CJ56" i="1"/>
  <c r="AQ56" i="1"/>
  <c r="AP56" i="1"/>
  <c r="DN56" i="1" s="1"/>
  <c r="DL55" i="1"/>
  <c r="DK55" i="1"/>
  <c r="DA55" i="1"/>
  <c r="CZ55" i="1"/>
  <c r="CK55" i="1"/>
  <c r="CJ55" i="1"/>
  <c r="AQ55" i="1"/>
  <c r="AP55" i="1"/>
  <c r="DN55" i="1" s="1"/>
  <c r="DL54" i="1"/>
  <c r="DK54" i="1"/>
  <c r="DA54" i="1"/>
  <c r="CZ54" i="1"/>
  <c r="CK54" i="1"/>
  <c r="CJ54" i="1"/>
  <c r="AQ54" i="1"/>
  <c r="AP54" i="1"/>
  <c r="DN54" i="1" s="1"/>
  <c r="DL53" i="1"/>
  <c r="DK53" i="1"/>
  <c r="DA53" i="1"/>
  <c r="CZ53" i="1"/>
  <c r="CK53" i="1"/>
  <c r="CJ53" i="1"/>
  <c r="AQ53" i="1"/>
  <c r="AP53" i="1"/>
  <c r="DN53" i="1" s="1"/>
  <c r="DL52" i="1"/>
  <c r="DK52" i="1"/>
  <c r="DA52" i="1"/>
  <c r="CZ52" i="1"/>
  <c r="CK52" i="1"/>
  <c r="CJ52" i="1"/>
  <c r="AQ52" i="1"/>
  <c r="AP52" i="1"/>
  <c r="DN52" i="1" s="1"/>
  <c r="DL51" i="1"/>
  <c r="DK51" i="1"/>
  <c r="DA51" i="1"/>
  <c r="CZ51" i="1"/>
  <c r="CK51" i="1"/>
  <c r="CJ51" i="1"/>
  <c r="AQ51" i="1"/>
  <c r="AP51" i="1"/>
  <c r="DN51" i="1" s="1"/>
  <c r="DL50" i="1"/>
  <c r="DK50" i="1"/>
  <c r="DA50" i="1"/>
  <c r="CZ50" i="1"/>
  <c r="CK50" i="1"/>
  <c r="CJ50" i="1"/>
  <c r="AQ50" i="1"/>
  <c r="AP50" i="1"/>
  <c r="DN50" i="1" s="1"/>
  <c r="DL49" i="1"/>
  <c r="DK49" i="1"/>
  <c r="DA49" i="1"/>
  <c r="CZ49" i="1"/>
  <c r="CK49" i="1"/>
  <c r="CJ49" i="1"/>
  <c r="AQ49" i="1"/>
  <c r="AP49" i="1"/>
  <c r="DN49" i="1" s="1"/>
  <c r="DL48" i="1"/>
  <c r="DK48" i="1"/>
  <c r="DA48" i="1"/>
  <c r="CZ48" i="1"/>
  <c r="CK48" i="1"/>
  <c r="CJ48" i="1"/>
  <c r="AQ48" i="1"/>
  <c r="AP48" i="1"/>
  <c r="DN48" i="1" s="1"/>
  <c r="DL47" i="1"/>
  <c r="DK47" i="1"/>
  <c r="DA47" i="1"/>
  <c r="CZ47" i="1"/>
  <c r="CK47" i="1"/>
  <c r="CJ47" i="1"/>
  <c r="AQ47" i="1"/>
  <c r="AP47" i="1"/>
  <c r="DN47" i="1" s="1"/>
  <c r="DL46" i="1"/>
  <c r="DK46" i="1"/>
  <c r="DA46" i="1"/>
  <c r="CZ46" i="1"/>
  <c r="CK46" i="1"/>
  <c r="CJ46" i="1"/>
  <c r="AQ46" i="1"/>
  <c r="AP46" i="1"/>
  <c r="DN46" i="1" s="1"/>
  <c r="DL45" i="1"/>
  <c r="DK45" i="1"/>
  <c r="DA45" i="1"/>
  <c r="CZ45" i="1"/>
  <c r="CK45" i="1"/>
  <c r="CJ45" i="1"/>
  <c r="AQ45" i="1"/>
  <c r="AP45" i="1"/>
  <c r="DN45" i="1" s="1"/>
  <c r="DL44" i="1"/>
  <c r="DK44" i="1"/>
  <c r="DA44" i="1"/>
  <c r="CZ44" i="1"/>
  <c r="CK44" i="1"/>
  <c r="CJ44" i="1"/>
  <c r="AQ44" i="1"/>
  <c r="AP44" i="1"/>
  <c r="DN44" i="1" s="1"/>
  <c r="DL43" i="1"/>
  <c r="DK43" i="1"/>
  <c r="DA43" i="1"/>
  <c r="CZ43" i="1"/>
  <c r="CK43" i="1"/>
  <c r="CJ43" i="1"/>
  <c r="AQ43" i="1"/>
  <c r="AP43" i="1"/>
  <c r="DN43" i="1" s="1"/>
  <c r="DL42" i="1"/>
  <c r="DK42" i="1"/>
  <c r="DA42" i="1"/>
  <c r="CZ42" i="1"/>
  <c r="CK42" i="1"/>
  <c r="CJ42" i="1"/>
  <c r="AQ42" i="1"/>
  <c r="AP42" i="1"/>
  <c r="DN42" i="1" s="1"/>
  <c r="DL41" i="1"/>
  <c r="DK41" i="1"/>
  <c r="DA41" i="1"/>
  <c r="CZ41" i="1"/>
  <c r="CK41" i="1"/>
  <c r="CJ41" i="1"/>
  <c r="AQ41" i="1"/>
  <c r="AP41" i="1"/>
  <c r="DN41" i="1" s="1"/>
  <c r="DL40" i="1"/>
  <c r="DK40" i="1"/>
  <c r="DA40" i="1"/>
  <c r="CZ40" i="1"/>
  <c r="CK40" i="1"/>
  <c r="CJ40" i="1"/>
  <c r="AQ40" i="1"/>
  <c r="AP40" i="1"/>
  <c r="DN40" i="1" s="1"/>
  <c r="DL39" i="1"/>
  <c r="DK39" i="1"/>
  <c r="DA39" i="1"/>
  <c r="CZ39" i="1"/>
  <c r="CK39" i="1"/>
  <c r="CJ39" i="1"/>
  <c r="AQ39" i="1"/>
  <c r="AP39" i="1"/>
  <c r="DN39" i="1" s="1"/>
  <c r="DL38" i="1"/>
  <c r="DK38" i="1"/>
  <c r="DA38" i="1"/>
  <c r="CZ38" i="1"/>
  <c r="CK38" i="1"/>
  <c r="CJ38" i="1"/>
  <c r="AQ38" i="1"/>
  <c r="AP38" i="1"/>
  <c r="DN38" i="1" s="1"/>
  <c r="DL37" i="1"/>
  <c r="DK37" i="1"/>
  <c r="DA37" i="1"/>
  <c r="CZ37" i="1"/>
  <c r="CK37" i="1"/>
  <c r="CJ37" i="1"/>
  <c r="AQ37" i="1"/>
  <c r="AP37" i="1"/>
  <c r="DN37" i="1" s="1"/>
  <c r="DL36" i="1"/>
  <c r="DK36" i="1"/>
  <c r="DA36" i="1"/>
  <c r="CZ36" i="1"/>
  <c r="CK36" i="1"/>
  <c r="CJ36" i="1"/>
  <c r="AQ36" i="1"/>
  <c r="AP36" i="1"/>
  <c r="DN36" i="1" s="1"/>
  <c r="DL35" i="1"/>
  <c r="DK35" i="1"/>
  <c r="DA35" i="1"/>
  <c r="CZ35" i="1"/>
  <c r="CK35" i="1"/>
  <c r="CJ35" i="1"/>
  <c r="AQ35" i="1"/>
  <c r="AP35" i="1"/>
  <c r="DN35" i="1" s="1"/>
  <c r="DL34" i="1"/>
  <c r="DK34" i="1"/>
  <c r="DA34" i="1"/>
  <c r="CZ34" i="1"/>
  <c r="CK34" i="1"/>
  <c r="CJ34" i="1"/>
  <c r="AQ34" i="1"/>
  <c r="AP34" i="1"/>
  <c r="DN34" i="1" s="1"/>
  <c r="DL33" i="1"/>
  <c r="DK33" i="1"/>
  <c r="DA33" i="1"/>
  <c r="CZ33" i="1"/>
  <c r="CK33" i="1"/>
  <c r="CJ33" i="1"/>
  <c r="AQ33" i="1"/>
  <c r="AP33" i="1"/>
  <c r="DN33" i="1" s="1"/>
  <c r="DL32" i="1"/>
  <c r="DK32" i="1"/>
  <c r="DA32" i="1"/>
  <c r="CZ32" i="1"/>
  <c r="CK32" i="1"/>
  <c r="CJ32" i="1"/>
  <c r="AQ32" i="1"/>
  <c r="AP32" i="1"/>
  <c r="DN32" i="1" s="1"/>
  <c r="DL31" i="1"/>
  <c r="DK31" i="1"/>
  <c r="DA31" i="1"/>
  <c r="CZ31" i="1"/>
  <c r="CK31" i="1"/>
  <c r="CJ31" i="1"/>
  <c r="AQ31" i="1"/>
  <c r="AP31" i="1"/>
  <c r="DN31" i="1" s="1"/>
  <c r="DL30" i="1"/>
  <c r="DK30" i="1"/>
  <c r="DA30" i="1"/>
  <c r="CZ30" i="1"/>
  <c r="CK30" i="1"/>
  <c r="CJ30" i="1"/>
  <c r="AQ30" i="1"/>
  <c r="AP30" i="1"/>
  <c r="DN30" i="1" s="1"/>
  <c r="DL29" i="1"/>
  <c r="DK29" i="1"/>
  <c r="DA29" i="1"/>
  <c r="CZ29" i="1"/>
  <c r="CK29" i="1"/>
  <c r="CJ29" i="1"/>
  <c r="AQ29" i="1"/>
  <c r="AP29" i="1"/>
  <c r="DN29" i="1" s="1"/>
  <c r="DL28" i="1"/>
  <c r="DK28" i="1"/>
  <c r="DA28" i="1"/>
  <c r="CZ28" i="1"/>
  <c r="CK28" i="1"/>
  <c r="CJ28" i="1"/>
  <c r="AQ28" i="1"/>
  <c r="AP28" i="1"/>
  <c r="DN28" i="1" s="1"/>
  <c r="DL27" i="1"/>
  <c r="DK27" i="1"/>
  <c r="DA27" i="1"/>
  <c r="CZ27" i="1"/>
  <c r="CK27" i="1"/>
  <c r="CJ27" i="1"/>
  <c r="AQ27" i="1"/>
  <c r="AP27" i="1"/>
  <c r="DN27" i="1" s="1"/>
  <c r="DL26" i="1"/>
  <c r="DK26" i="1"/>
  <c r="DA26" i="1"/>
  <c r="CZ26" i="1"/>
  <c r="CK26" i="1"/>
  <c r="CJ26" i="1"/>
  <c r="AQ26" i="1"/>
  <c r="AP26" i="1"/>
  <c r="DN26" i="1" s="1"/>
  <c r="DL25" i="1"/>
  <c r="DK25" i="1"/>
  <c r="DA25" i="1"/>
  <c r="CZ25" i="1"/>
  <c r="CK25" i="1"/>
  <c r="CJ25" i="1"/>
  <c r="AQ25" i="1"/>
  <c r="AP25" i="1"/>
  <c r="DN25" i="1" s="1"/>
  <c r="DL24" i="1"/>
  <c r="DK24" i="1"/>
  <c r="DA24" i="1"/>
  <c r="CZ24" i="1"/>
  <c r="CK24" i="1"/>
  <c r="CJ24" i="1"/>
  <c r="AQ24" i="1"/>
  <c r="AP24" i="1"/>
  <c r="DN24" i="1" s="1"/>
  <c r="DL23" i="1"/>
  <c r="DK23" i="1"/>
  <c r="DA23" i="1"/>
  <c r="CZ23" i="1"/>
  <c r="CK23" i="1"/>
  <c r="CJ23" i="1"/>
  <c r="AQ23" i="1"/>
  <c r="AP23" i="1"/>
  <c r="DN23" i="1" s="1"/>
  <c r="DL22" i="1"/>
  <c r="DK22" i="1"/>
  <c r="DA22" i="1"/>
  <c r="CZ22" i="1"/>
  <c r="CK22" i="1"/>
  <c r="CJ22" i="1"/>
  <c r="AQ22" i="1"/>
  <c r="AP22" i="1"/>
  <c r="DN22" i="1" s="1"/>
  <c r="DL21" i="1"/>
  <c r="DK21" i="1"/>
  <c r="DA21" i="1"/>
  <c r="CZ21" i="1"/>
  <c r="CK21" i="1"/>
  <c r="CJ21" i="1"/>
  <c r="AQ21" i="1"/>
  <c r="AP21" i="1"/>
  <c r="DN21" i="1" s="1"/>
  <c r="DL20" i="1"/>
  <c r="DK20" i="1"/>
  <c r="DA20" i="1"/>
  <c r="CZ20" i="1"/>
  <c r="CK20" i="1"/>
  <c r="CJ20" i="1"/>
  <c r="AQ20" i="1"/>
  <c r="AP20" i="1"/>
  <c r="DN20" i="1" s="1"/>
  <c r="DL19" i="1"/>
  <c r="DK19" i="1"/>
  <c r="DA19" i="1"/>
  <c r="CZ19" i="1"/>
  <c r="CK19" i="1"/>
  <c r="CJ19" i="1"/>
  <c r="AQ19" i="1"/>
  <c r="AP19" i="1"/>
  <c r="DN19" i="1" s="1"/>
  <c r="DL18" i="1"/>
  <c r="DK18" i="1"/>
  <c r="DA18" i="1"/>
  <c r="CZ18" i="1"/>
  <c r="CK18" i="1"/>
  <c r="CJ18" i="1"/>
  <c r="AQ18" i="1"/>
  <c r="AP18" i="1"/>
  <c r="DN18" i="1" s="1"/>
  <c r="DL17" i="1"/>
  <c r="DK17" i="1"/>
  <c r="DA17" i="1"/>
  <c r="CZ17" i="1"/>
  <c r="CK17" i="1"/>
  <c r="CJ17" i="1"/>
  <c r="AQ17" i="1"/>
  <c r="AP17" i="1"/>
  <c r="DN17" i="1" s="1"/>
  <c r="DL16" i="1"/>
  <c r="DK16" i="1"/>
  <c r="DA16" i="1"/>
  <c r="CZ16" i="1"/>
  <c r="CK16" i="1"/>
  <c r="CJ16" i="1"/>
  <c r="AQ16" i="1"/>
  <c r="AP16" i="1"/>
  <c r="DN16" i="1" s="1"/>
  <c r="DL15" i="1"/>
  <c r="DK15" i="1"/>
  <c r="DA15" i="1"/>
  <c r="CZ15" i="1"/>
  <c r="CK15" i="1"/>
  <c r="CJ15" i="1"/>
  <c r="AQ15" i="1"/>
  <c r="AP15" i="1"/>
  <c r="DN15" i="1" s="1"/>
  <c r="DL14" i="1"/>
  <c r="DK14" i="1"/>
  <c r="DA14" i="1"/>
  <c r="CZ14" i="1"/>
  <c r="CK14" i="1"/>
  <c r="CJ14" i="1"/>
  <c r="AQ14" i="1"/>
  <c r="AP14" i="1"/>
  <c r="DN14" i="1" s="1"/>
  <c r="DL13" i="1"/>
  <c r="DK13" i="1"/>
  <c r="DA13" i="1"/>
  <c r="CZ13" i="1"/>
  <c r="CK13" i="1"/>
  <c r="CJ13" i="1"/>
  <c r="AQ13" i="1"/>
  <c r="AP13" i="1"/>
  <c r="DN13" i="1" s="1"/>
  <c r="DL12" i="1"/>
  <c r="DK12" i="1"/>
  <c r="DA12" i="1"/>
  <c r="CZ12" i="1"/>
  <c r="CK12" i="1"/>
  <c r="CJ12" i="1"/>
  <c r="AQ12" i="1"/>
  <c r="AP12" i="1"/>
  <c r="DN12" i="1" s="1"/>
  <c r="DL11" i="1"/>
  <c r="DK11" i="1"/>
  <c r="DA11" i="1"/>
  <c r="CZ11" i="1"/>
  <c r="CK11" i="1"/>
  <c r="CJ11" i="1"/>
  <c r="AQ11" i="1"/>
  <c r="AP11" i="1"/>
  <c r="DN11" i="1" s="1"/>
  <c r="DL10" i="1"/>
  <c r="DK10" i="1"/>
  <c r="DA10" i="1"/>
  <c r="CZ10" i="1"/>
  <c r="CK10" i="1"/>
  <c r="CJ10" i="1"/>
  <c r="AQ10" i="1"/>
  <c r="AP10" i="1"/>
  <c r="DN10" i="1" s="1"/>
  <c r="DL9" i="1"/>
  <c r="DK9" i="1"/>
  <c r="DA9" i="1"/>
  <c r="CZ9" i="1"/>
  <c r="CK9" i="1"/>
  <c r="CJ9" i="1"/>
  <c r="AQ9" i="1"/>
  <c r="AP9" i="1"/>
  <c r="DN9" i="1" s="1"/>
  <c r="DL8" i="1"/>
  <c r="DK8" i="1"/>
  <c r="DA8" i="1"/>
  <c r="CZ8" i="1"/>
  <c r="CK8" i="1"/>
  <c r="CJ8" i="1"/>
  <c r="AQ8" i="1"/>
  <c r="AP8" i="1"/>
  <c r="DN8" i="1" s="1"/>
  <c r="DL7" i="1"/>
  <c r="DK7" i="1"/>
  <c r="DA7" i="1"/>
  <c r="CZ7" i="1"/>
  <c r="CK7" i="1"/>
  <c r="CJ7" i="1"/>
  <c r="AQ7" i="1"/>
  <c r="AP7" i="1"/>
  <c r="DN7" i="1" s="1"/>
  <c r="DL6" i="1"/>
  <c r="DK6" i="1"/>
  <c r="DA6" i="1"/>
  <c r="CZ6" i="1"/>
  <c r="CK6" i="1"/>
  <c r="CJ6" i="1"/>
  <c r="AQ6" i="1"/>
  <c r="AP6" i="1"/>
  <c r="DN6" i="1" s="1"/>
  <c r="DL5" i="1"/>
  <c r="DK5" i="1"/>
  <c r="DA5" i="1"/>
  <c r="CZ5" i="1"/>
  <c r="CK5" i="1"/>
  <c r="CJ5" i="1"/>
  <c r="AQ5" i="1"/>
  <c r="AP5" i="1"/>
  <c r="DN5" i="1" s="1"/>
  <c r="DL4" i="1"/>
  <c r="DK4" i="1"/>
  <c r="DA4" i="1"/>
  <c r="CZ4" i="1"/>
  <c r="CK4" i="1"/>
  <c r="CJ4" i="1"/>
  <c r="AQ4" i="1"/>
  <c r="AP4" i="1"/>
  <c r="DN4" i="1" s="1"/>
  <c r="DL3" i="1"/>
  <c r="DK3" i="1"/>
  <c r="DA3" i="1"/>
  <c r="CZ3" i="1"/>
  <c r="CK3" i="1"/>
  <c r="CJ3" i="1"/>
  <c r="AQ3" i="1"/>
  <c r="AP3" i="1"/>
  <c r="DN3" i="1" s="1"/>
  <c r="DL2" i="1"/>
  <c r="DK2" i="1"/>
  <c r="DA2" i="1"/>
  <c r="CZ2" i="1"/>
  <c r="CK2" i="1"/>
  <c r="CJ2" i="1"/>
  <c r="AQ2" i="1"/>
  <c r="AP2" i="1"/>
  <c r="DN2" i="1" s="1"/>
</calcChain>
</file>

<file path=xl/sharedStrings.xml><?xml version="1.0" encoding="utf-8"?>
<sst xmlns="http://schemas.openxmlformats.org/spreadsheetml/2006/main" count="297" uniqueCount="180">
  <si>
    <t>Arumugamangalam</t>
  </si>
  <si>
    <t>Feb</t>
  </si>
  <si>
    <t>Large</t>
  </si>
  <si>
    <t>Srivaikundam kaspa</t>
  </si>
  <si>
    <t>Small</t>
  </si>
  <si>
    <t>Perungulam</t>
  </si>
  <si>
    <t>Perur kulam</t>
  </si>
  <si>
    <t>Thirupanichettykulam</t>
  </si>
  <si>
    <t>Karungulam</t>
  </si>
  <si>
    <t>Velur</t>
  </si>
  <si>
    <t>Kadamba kulam</t>
  </si>
  <si>
    <t>Mel Pudukudi Sunai</t>
  </si>
  <si>
    <t>Nallur</t>
  </si>
  <si>
    <t>Thenkaraikulam</t>
  </si>
  <si>
    <t>Authoor</t>
  </si>
  <si>
    <t>Peykulam</t>
  </si>
  <si>
    <t>Koram pallam Kulam</t>
  </si>
  <si>
    <t>Kalkurichi kulam</t>
  </si>
  <si>
    <t>Nainar Kulam</t>
  </si>
  <si>
    <t>Rajavallipuram</t>
  </si>
  <si>
    <t>Kuppakurichi</t>
  </si>
  <si>
    <t>Prancheri periyakulam</t>
  </si>
  <si>
    <t>Padmaneri</t>
  </si>
  <si>
    <t>Gangaikondan</t>
  </si>
  <si>
    <t>Kottai</t>
  </si>
  <si>
    <t>Manur</t>
  </si>
  <si>
    <t>Maranthai</t>
  </si>
  <si>
    <t>Adaichani periyakulam</t>
  </si>
  <si>
    <t>Ariyanayagi puram kulam</t>
  </si>
  <si>
    <t>Karungulam-Kabaliparai</t>
  </si>
  <si>
    <t>Saralklam</t>
  </si>
  <si>
    <t>Thuppakudi</t>
  </si>
  <si>
    <t>Veinthankulam</t>
  </si>
  <si>
    <t>Sivanthipatti</t>
  </si>
  <si>
    <t>Sengulam Kabaliparai</t>
  </si>
  <si>
    <t>Dohnavur</t>
  </si>
  <si>
    <t>Oochi kulam</t>
  </si>
  <si>
    <t>Thirukurangudi</t>
  </si>
  <si>
    <t>Vallioor Periyakulam</t>
  </si>
  <si>
    <t>Nanguneri</t>
  </si>
  <si>
    <t>Soorangudi</t>
  </si>
  <si>
    <t>Kaluvoor</t>
  </si>
  <si>
    <t>Koonthankulam</t>
  </si>
  <si>
    <t>Kadan Kulam</t>
  </si>
  <si>
    <t>Kottai Karungulam</t>
  </si>
  <si>
    <t>Mulakarai</t>
  </si>
  <si>
    <t>Vijaya Acham peri - thankudi</t>
  </si>
  <si>
    <t>Zionmalai dam</t>
  </si>
  <si>
    <t>Vijayanarayanam</t>
  </si>
  <si>
    <t>Arumuganeri</t>
  </si>
  <si>
    <t>Vaghaikulam</t>
  </si>
  <si>
    <t>Keel kadayam</t>
  </si>
  <si>
    <t>Kottakulam</t>
  </si>
  <si>
    <t>Ilanji</t>
  </si>
  <si>
    <t>Elathakulam</t>
  </si>
  <si>
    <t>Achampudhur</t>
  </si>
  <si>
    <t>Ayikudi</t>
  </si>
  <si>
    <t>Sudarapandiyapuram</t>
  </si>
  <si>
    <t>Rettaikulam</t>
  </si>
  <si>
    <t>Surandai</t>
  </si>
  <si>
    <t>Arunthapetti</t>
  </si>
  <si>
    <t>Keezhapavur</t>
  </si>
  <si>
    <t>palamadai kulam</t>
  </si>
  <si>
    <t>Black Bittern (Dupetor flavicollis)</t>
  </si>
  <si>
    <t>Black-crowned Night Heron (Nycticorax nycticorax)</t>
  </si>
  <si>
    <t>Black-headed Ibis (Threskiornis melanocephalus)</t>
  </si>
  <si>
    <t>Brahminy Kite (Haliastur indus)</t>
  </si>
  <si>
    <t>Caspian Tern (Sterna caspia)</t>
  </si>
  <si>
    <t>Common Tern (Sterna hirundo)</t>
  </si>
  <si>
    <t>Darter (Anhinga melanogaster)</t>
  </si>
  <si>
    <t>Great Cormorant (Phalacrocorax carbo)</t>
  </si>
  <si>
    <t>Great crested Tern</t>
  </si>
  <si>
    <t>Grey Heron (Ardea cinerea)</t>
  </si>
  <si>
    <t>Indian Pond Heron (Ardeola grayii)</t>
  </si>
  <si>
    <t>Indian Shag (Phalacrocorax fuscicollis)</t>
  </si>
  <si>
    <t>Large Egret (Casmerodius albus)</t>
  </si>
  <si>
    <t>Lesser Pied Kingfisher (Ceryle rudis)</t>
  </si>
  <si>
    <t>Little Cormorant (Phalacrocorax niger)</t>
  </si>
  <si>
    <t>Little Egret (Egretta garzetta)</t>
  </si>
  <si>
    <t>Little Green Heron (Butorides striatus)</t>
  </si>
  <si>
    <t>Little Tern (Sterna albifrons)</t>
  </si>
  <si>
    <t>Median Egret (Mesophoyx intermedia)</t>
  </si>
  <si>
    <t>Osprey (Pandion haliaetus)</t>
  </si>
  <si>
    <t>Painted Stork (Mycteria leucocephala)</t>
  </si>
  <si>
    <t>Purple Heron (Ardea purpurea)</t>
  </si>
  <si>
    <t>River Tern (Sterna aurantia)</t>
  </si>
  <si>
    <t>Small Blue Kingfisher (Alcedo atthis)</t>
  </si>
  <si>
    <t>Spot-billed Pelican (Pelecanus philippensis)</t>
  </si>
  <si>
    <t>Unidentified Cormorants</t>
  </si>
  <si>
    <t>Unidentified Egrets</t>
  </si>
  <si>
    <t>Unidentified Herons</t>
  </si>
  <si>
    <t>Unidentified Terns</t>
  </si>
  <si>
    <t>Western Marsh Harrier (Circus aeruginosus)</t>
  </si>
  <si>
    <t>western Reef-Heron Egretta gularis</t>
  </si>
  <si>
    <t>Whiskered Tern (Chlidonias hybridus)</t>
  </si>
  <si>
    <t>white bellied sea eagle</t>
  </si>
  <si>
    <t>White-breasted Kingfisher (Halcyon smyrnensis)</t>
  </si>
  <si>
    <t>White-necked Stork (Ciconia episcopus)</t>
  </si>
  <si>
    <t>Yellow Bittern (Ixobrychus sinensis)</t>
  </si>
  <si>
    <t>Grey Headed Fish Eagle</t>
  </si>
  <si>
    <t>fish</t>
  </si>
  <si>
    <t>fish sp</t>
  </si>
  <si>
    <t>Asian Openbill Stork (Anastomus oscitans)</t>
  </si>
  <si>
    <t>Baillon's Crake (Porzana pusilla)</t>
  </si>
  <si>
    <t>Barn Swallow (Hirundo rustica)</t>
  </si>
  <si>
    <t>Red rumbed swallow</t>
  </si>
  <si>
    <t>Black-tailed Godwit (Limosa limosa)</t>
  </si>
  <si>
    <t>Black-winged Stilt (Himantopus himantopus)</t>
  </si>
  <si>
    <t>Blue-tailed Bee-eater (Merops philippinus)</t>
  </si>
  <si>
    <t>Cattle Egret (Bubulcus ibis)</t>
  </si>
  <si>
    <t>Citrine Wagtail (Motacilla citreola)</t>
  </si>
  <si>
    <t>Common Greenshank (Tringa nebularia)</t>
  </si>
  <si>
    <t>Common Redshank (Tringa totanus)</t>
  </si>
  <si>
    <t>Common Ringed Plover (Charadrius hiaticula)</t>
  </si>
  <si>
    <t>Common Sandpiper (Actitis hypoleucos)</t>
  </si>
  <si>
    <t>Common Snipe (Gallinago gallinago)</t>
  </si>
  <si>
    <t>Eurasian Spoonbill (Platalea leucorodia)</t>
  </si>
  <si>
    <t>Glossy Ibis (Plegadis falcinellus)</t>
  </si>
  <si>
    <t>Green Sandpiper (Tringa ochropus)</t>
  </si>
  <si>
    <t>Grey Wagtail (Motacilla cinerea)</t>
  </si>
  <si>
    <t>Gull-billed Tern (Gelochelidon nilotica)</t>
  </si>
  <si>
    <t>Kentish Plover (Charadrius alexandrinus)</t>
  </si>
  <si>
    <t>Lesser Sand Plover (Charadrius mongolus)</t>
  </si>
  <si>
    <t>Little Grebe (Tachybaptus ruficollis)</t>
  </si>
  <si>
    <t>Little Ringed Plover (Charadrius dubius)</t>
  </si>
  <si>
    <t>Little Stint (Calidris minuta)</t>
  </si>
  <si>
    <t>Marsh Sandpiper (Tringa stagnatilis)</t>
  </si>
  <si>
    <t>Northern Shoveller (Anas clypeata)</t>
  </si>
  <si>
    <t>Pacific Golden Plover (Pluvialis fulva)</t>
  </si>
  <si>
    <t>Painted Snipe (Rostratula benghalensis)</t>
  </si>
  <si>
    <t>Pied Avocet (Recurvirostra avosetta)</t>
  </si>
  <si>
    <t>Pintail Snipe (Gallinago stenura)</t>
  </si>
  <si>
    <t>Red-wattled Lapwing (Vanellus indicus)</t>
  </si>
  <si>
    <t>Ruff (Philomachus pugnax)</t>
  </si>
  <si>
    <t>Small Pratincole (Glareola lactea)</t>
  </si>
  <si>
    <t>Unidentified Plovers</t>
  </si>
  <si>
    <t>Unidentified Sandpipers</t>
  </si>
  <si>
    <t>Unidentified Snipes</t>
  </si>
  <si>
    <t>Unidentified Stints</t>
  </si>
  <si>
    <t>Unidentified Waders</t>
  </si>
  <si>
    <t>White -browed Wagtail (Motacilla maderaspatensis)</t>
  </si>
  <si>
    <t>White Wagtail (Motacilla alba)</t>
  </si>
  <si>
    <t>Wire tailed swallow</t>
  </si>
  <si>
    <t>Wood Sandpiper (Tringa glareola)</t>
  </si>
  <si>
    <t>Yellow Wagtail (Motacilla flava)</t>
  </si>
  <si>
    <t>Yellow-wattled Lapwing (Vanellus malabaricus)</t>
  </si>
  <si>
    <t>insect sp</t>
  </si>
  <si>
    <t>insectivore</t>
  </si>
  <si>
    <t>Black Ibis (Pseudibis papillosa)</t>
  </si>
  <si>
    <t>Comb Duck (Sarkidiornis melanotos)</t>
  </si>
  <si>
    <t>Common Coot (Fulica atra)</t>
  </si>
  <si>
    <t>Common Moorhen (Gallinula chloropus)</t>
  </si>
  <si>
    <t>Common Pochard (Aythya ferina)</t>
  </si>
  <si>
    <t>Cotton Pygmy-goose (Nettapus coromandelianus)</t>
  </si>
  <si>
    <t>Garganey (Anas querquedula)</t>
  </si>
  <si>
    <t>Greater Flamingo (Phoenicopterus ruber)</t>
  </si>
  <si>
    <t>Lesser Whistling-Duck (Dendrocygna javanica)</t>
  </si>
  <si>
    <t>Northern Pintail (Anas acuta)</t>
  </si>
  <si>
    <t>Pheasant-tailed Jacana (Hydrophasianus chirurgus)</t>
  </si>
  <si>
    <t>Spot-billed Duck (Anas poecilorhyncha)</t>
  </si>
  <si>
    <t>Watercock (Gallicrex cinerea)</t>
  </si>
  <si>
    <t>White-breasted Waterhen (Amaurornis phoenicurus)</t>
  </si>
  <si>
    <t>omnivore</t>
  </si>
  <si>
    <t>omnivore sp</t>
  </si>
  <si>
    <t>Bar-headed Goose (Anser indicus)</t>
  </si>
  <si>
    <t>Bronze-winged Jacana (Metopidius indicus)</t>
  </si>
  <si>
    <t>Common Teal (Anas crecca)</t>
  </si>
  <si>
    <t>Eurasian Wigeon (Anas penelope)</t>
  </si>
  <si>
    <t>Fulvous whistling duck</t>
  </si>
  <si>
    <t>Purple Swamphen (Porphyrio porphyrio)</t>
  </si>
  <si>
    <t>Unidentified Duck / Coot</t>
  </si>
  <si>
    <t>Unidentified Ducks</t>
  </si>
  <si>
    <t>Unidentified Rails</t>
  </si>
  <si>
    <t>plant sp</t>
  </si>
  <si>
    <t>Temminck's stint (Calidris temminckii)</t>
  </si>
  <si>
    <t>Year</t>
  </si>
  <si>
    <t>Tank name</t>
  </si>
  <si>
    <t>Month</t>
  </si>
  <si>
    <t>Tank 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</si>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</sst>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6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Border="1"/>
    <xf numFmtId="0" fontId="5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F9-0C95-4F65-8E9B-08C5BB7D2601}">
  <dimension ref="A1:ED61"/>
  <sheetViews>
    <sheetView tabSelected="1" workbookViewId="0">
      <selection activeCell="D4" sqref="D4"/>
    </sheetView>
  </sheetViews>
  <sheetFormatPr defaultRowHeight="14.5" x14ac:dyDescent="0.35"/>
  <cols>
    <col min="2" max="2" width="24.08984375" bestFit="1" customWidth="1"/>
    <col min="104" max="104" width="8.7265625" style="4"/>
  </cols>
  <sheetData>
    <row r="1" spans="1:134" s="11" customFormat="1" ht="116" x14ac:dyDescent="0.35">
      <c r="A1" s="10" t="s">
        <v>175</v>
      </c>
      <c r="B1" s="10" t="s">
        <v>176</v>
      </c>
      <c r="C1" s="10" t="s">
        <v>177</v>
      </c>
      <c r="D1" s="10" t="s">
        <v>178</v>
      </c>
      <c r="E1" s="6" t="s">
        <v>63</v>
      </c>
      <c r="F1" s="6" t="s">
        <v>64</v>
      </c>
      <c r="G1" s="6" t="s">
        <v>65</v>
      </c>
      <c r="H1" s="6" t="s">
        <v>66</v>
      </c>
      <c r="I1" s="6" t="s">
        <v>67</v>
      </c>
      <c r="J1" s="6" t="s">
        <v>68</v>
      </c>
      <c r="K1" s="6" t="s">
        <v>69</v>
      </c>
      <c r="L1" s="6" t="s">
        <v>70</v>
      </c>
      <c r="M1" s="6" t="s">
        <v>71</v>
      </c>
      <c r="N1" s="6" t="s">
        <v>72</v>
      </c>
      <c r="O1" s="6" t="s">
        <v>73</v>
      </c>
      <c r="P1" s="6" t="s">
        <v>74</v>
      </c>
      <c r="Q1" s="6" t="s">
        <v>75</v>
      </c>
      <c r="R1" s="6" t="s">
        <v>76</v>
      </c>
      <c r="S1" s="6" t="s">
        <v>77</v>
      </c>
      <c r="T1" s="6" t="s">
        <v>78</v>
      </c>
      <c r="U1" s="6" t="s">
        <v>79</v>
      </c>
      <c r="V1" s="6" t="s">
        <v>80</v>
      </c>
      <c r="W1" s="6" t="s">
        <v>81</v>
      </c>
      <c r="X1" s="6" t="s">
        <v>82</v>
      </c>
      <c r="Y1" s="6" t="s">
        <v>83</v>
      </c>
      <c r="Z1" s="6" t="s">
        <v>84</v>
      </c>
      <c r="AA1" s="6" t="s">
        <v>85</v>
      </c>
      <c r="AB1" s="6" t="s">
        <v>86</v>
      </c>
      <c r="AC1" s="6" t="s">
        <v>87</v>
      </c>
      <c r="AD1" s="6" t="s">
        <v>88</v>
      </c>
      <c r="AE1" s="6" t="s">
        <v>89</v>
      </c>
      <c r="AF1" s="6" t="s">
        <v>90</v>
      </c>
      <c r="AG1" s="6" t="s">
        <v>91</v>
      </c>
      <c r="AH1" s="6" t="s">
        <v>92</v>
      </c>
      <c r="AI1" s="6" t="s">
        <v>93</v>
      </c>
      <c r="AJ1" s="6" t="s">
        <v>94</v>
      </c>
      <c r="AK1" s="6" t="s">
        <v>95</v>
      </c>
      <c r="AL1" s="6" t="s">
        <v>96</v>
      </c>
      <c r="AM1" s="6" t="s">
        <v>97</v>
      </c>
      <c r="AN1" s="6" t="s">
        <v>98</v>
      </c>
      <c r="AO1" s="5" t="s">
        <v>99</v>
      </c>
      <c r="AP1" s="6" t="s">
        <v>100</v>
      </c>
      <c r="AQ1" s="6" t="s">
        <v>101</v>
      </c>
      <c r="AR1" s="7" t="s">
        <v>102</v>
      </c>
      <c r="AS1" s="7" t="s">
        <v>103</v>
      </c>
      <c r="AT1" s="7" t="s">
        <v>104</v>
      </c>
      <c r="AU1" s="7" t="s">
        <v>105</v>
      </c>
      <c r="AV1" s="7" t="s">
        <v>106</v>
      </c>
      <c r="AW1" s="7" t="s">
        <v>107</v>
      </c>
      <c r="AX1" s="7" t="s">
        <v>108</v>
      </c>
      <c r="AY1" s="7" t="s">
        <v>109</v>
      </c>
      <c r="AZ1" s="7" t="s">
        <v>110</v>
      </c>
      <c r="BA1" s="7" t="s">
        <v>111</v>
      </c>
      <c r="BB1" s="7" t="s">
        <v>112</v>
      </c>
      <c r="BC1" s="7" t="s">
        <v>113</v>
      </c>
      <c r="BD1" s="7" t="s">
        <v>114</v>
      </c>
      <c r="BE1" s="7" t="s">
        <v>115</v>
      </c>
      <c r="BF1" s="7" t="s">
        <v>116</v>
      </c>
      <c r="BG1" s="7" t="s">
        <v>117</v>
      </c>
      <c r="BH1" s="7" t="s">
        <v>118</v>
      </c>
      <c r="BI1" s="7" t="s">
        <v>119</v>
      </c>
      <c r="BJ1" s="7" t="s">
        <v>120</v>
      </c>
      <c r="BK1" s="7" t="s">
        <v>121</v>
      </c>
      <c r="BL1" s="7" t="s">
        <v>122</v>
      </c>
      <c r="BM1" s="7" t="s">
        <v>123</v>
      </c>
      <c r="BN1" s="7" t="s">
        <v>124</v>
      </c>
      <c r="BO1" s="7" t="s">
        <v>125</v>
      </c>
      <c r="BP1" s="7" t="s">
        <v>126</v>
      </c>
      <c r="BQ1" s="7" t="s">
        <v>127</v>
      </c>
      <c r="BR1" s="7" t="s">
        <v>128</v>
      </c>
      <c r="BS1" s="7" t="s">
        <v>129</v>
      </c>
      <c r="BT1" s="7" t="s">
        <v>130</v>
      </c>
      <c r="BU1" s="7" t="s">
        <v>131</v>
      </c>
      <c r="BV1" s="7" t="s">
        <v>132</v>
      </c>
      <c r="BW1" s="7" t="s">
        <v>133</v>
      </c>
      <c r="BX1" s="7" t="s">
        <v>134</v>
      </c>
      <c r="BY1" s="7" t="s">
        <v>135</v>
      </c>
      <c r="BZ1" s="7" t="s">
        <v>136</v>
      </c>
      <c r="CA1" s="7" t="s">
        <v>137</v>
      </c>
      <c r="CB1" s="7" t="s">
        <v>138</v>
      </c>
      <c r="CC1" s="7" t="s">
        <v>139</v>
      </c>
      <c r="CD1" s="7" t="s">
        <v>140</v>
      </c>
      <c r="CE1" s="7" t="s">
        <v>141</v>
      </c>
      <c r="CF1" s="7" t="s">
        <v>142</v>
      </c>
      <c r="CG1" s="7" t="s">
        <v>143</v>
      </c>
      <c r="CH1" s="7" t="s">
        <v>144</v>
      </c>
      <c r="CI1" s="7" t="s">
        <v>145</v>
      </c>
      <c r="CJ1" s="7" t="s">
        <v>146</v>
      </c>
      <c r="CK1" s="7" t="s">
        <v>147</v>
      </c>
      <c r="CL1" s="8" t="s">
        <v>148</v>
      </c>
      <c r="CM1" s="8" t="s">
        <v>149</v>
      </c>
      <c r="CN1" s="8" t="s">
        <v>150</v>
      </c>
      <c r="CO1" s="8" t="s">
        <v>151</v>
      </c>
      <c r="CP1" s="8" t="s">
        <v>152</v>
      </c>
      <c r="CQ1" s="8" t="s">
        <v>153</v>
      </c>
      <c r="CR1" s="8" t="s">
        <v>154</v>
      </c>
      <c r="CS1" s="8" t="s">
        <v>155</v>
      </c>
      <c r="CT1" s="8" t="s">
        <v>156</v>
      </c>
      <c r="CU1" s="8" t="s">
        <v>157</v>
      </c>
      <c r="CV1" s="8" t="s">
        <v>158</v>
      </c>
      <c r="CW1" s="8" t="s">
        <v>159</v>
      </c>
      <c r="CX1" s="8" t="s">
        <v>160</v>
      </c>
      <c r="CY1" s="8" t="s">
        <v>161</v>
      </c>
      <c r="CZ1" s="8" t="s">
        <v>162</v>
      </c>
      <c r="DA1" s="8" t="s">
        <v>163</v>
      </c>
      <c r="DB1" s="9" t="s">
        <v>164</v>
      </c>
      <c r="DC1" s="9" t="s">
        <v>165</v>
      </c>
      <c r="DD1" s="9" t="s">
        <v>166</v>
      </c>
      <c r="DE1" s="9" t="s">
        <v>167</v>
      </c>
      <c r="DF1" s="9" t="s">
        <v>168</v>
      </c>
      <c r="DG1" s="9" t="s">
        <v>169</v>
      </c>
      <c r="DH1" s="9" t="s">
        <v>170</v>
      </c>
      <c r="DI1" s="9" t="s">
        <v>171</v>
      </c>
      <c r="DJ1" s="9" t="s">
        <v>172</v>
      </c>
      <c r="DK1" s="9">
        <v>0</v>
      </c>
      <c r="DL1" s="9" t="s">
        <v>173</v>
      </c>
      <c r="DM1" s="9" t="s">
        <v>174</v>
      </c>
      <c r="DN1" s="7" t="s">
        <v>179</v>
      </c>
      <c r="DO1" s="3"/>
      <c r="DP1" s="3"/>
      <c r="EC1" s="2"/>
      <c r="ED1" s="2"/>
    </row>
    <row r="2" spans="1:134" s="1" customFormat="1" ht="15.5" x14ac:dyDescent="0.35">
      <c r="A2" s="12">
        <v>2024</v>
      </c>
      <c r="B2" s="13" t="s">
        <v>0</v>
      </c>
      <c r="C2" s="14" t="s">
        <v>1</v>
      </c>
      <c r="D2" s="15" t="s">
        <v>2</v>
      </c>
      <c r="E2" s="14"/>
      <c r="F2" s="12">
        <v>7</v>
      </c>
      <c r="G2" s="12">
        <v>4</v>
      </c>
      <c r="H2" s="12">
        <v>1</v>
      </c>
      <c r="I2" s="14"/>
      <c r="J2" s="14"/>
      <c r="K2" s="12">
        <v>4</v>
      </c>
      <c r="L2" s="14"/>
      <c r="M2" s="14"/>
      <c r="N2" s="12">
        <v>8</v>
      </c>
      <c r="O2" s="12">
        <v>34</v>
      </c>
      <c r="P2" s="12">
        <v>51</v>
      </c>
      <c r="Q2" s="12">
        <v>13</v>
      </c>
      <c r="R2" s="14"/>
      <c r="S2" s="14"/>
      <c r="T2" s="12">
        <v>15</v>
      </c>
      <c r="U2" s="14"/>
      <c r="V2" s="12">
        <v>18</v>
      </c>
      <c r="W2" s="12">
        <v>12</v>
      </c>
      <c r="X2" s="14"/>
      <c r="Y2" s="14"/>
      <c r="Z2" s="12">
        <v>7</v>
      </c>
      <c r="AA2" s="14"/>
      <c r="AB2" s="12">
        <v>2</v>
      </c>
      <c r="AC2" s="12">
        <v>1</v>
      </c>
      <c r="AD2" s="12">
        <v>104</v>
      </c>
      <c r="AE2" s="14"/>
      <c r="AF2" s="14"/>
      <c r="AG2" s="14"/>
      <c r="AH2" s="14"/>
      <c r="AI2" s="14"/>
      <c r="AJ2" s="14"/>
      <c r="AK2" s="14"/>
      <c r="AL2" s="12">
        <v>7</v>
      </c>
      <c r="AM2" s="14"/>
      <c r="AN2" s="14"/>
      <c r="AO2" s="14"/>
      <c r="AP2" s="15">
        <f t="shared" ref="AP2:AP61" si="0">SUM(E2:AO2)</f>
        <v>288</v>
      </c>
      <c r="AQ2" s="15">
        <f t="shared" ref="AQ2:AQ61" si="1">COUNTIF(E2:AN2,"&gt;0")</f>
        <v>16</v>
      </c>
      <c r="AR2" s="12">
        <v>1</v>
      </c>
      <c r="AS2" s="14"/>
      <c r="AT2" s="12">
        <v>83</v>
      </c>
      <c r="AU2" s="14"/>
      <c r="AV2" s="14"/>
      <c r="AW2" s="12">
        <v>18</v>
      </c>
      <c r="AX2" s="12">
        <v>12</v>
      </c>
      <c r="AY2" s="12">
        <v>68</v>
      </c>
      <c r="AZ2" s="14"/>
      <c r="BA2" s="12">
        <v>3</v>
      </c>
      <c r="BB2" s="14"/>
      <c r="BC2" s="14"/>
      <c r="BD2" s="12">
        <v>9</v>
      </c>
      <c r="BE2" s="14"/>
      <c r="BF2" s="14"/>
      <c r="BG2" s="14"/>
      <c r="BH2" s="14"/>
      <c r="BI2" s="14"/>
      <c r="BJ2" s="14"/>
      <c r="BK2" s="14"/>
      <c r="BL2" s="14"/>
      <c r="BM2" s="12">
        <v>17</v>
      </c>
      <c r="BN2" s="14"/>
      <c r="BO2" s="14"/>
      <c r="BP2" s="14"/>
      <c r="BQ2" s="14"/>
      <c r="BR2" s="14"/>
      <c r="BS2" s="14"/>
      <c r="BT2" s="14"/>
      <c r="BU2" s="14"/>
      <c r="BV2" s="12">
        <v>8</v>
      </c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2">
        <v>13</v>
      </c>
      <c r="CH2" s="12">
        <v>1</v>
      </c>
      <c r="CI2" s="14"/>
      <c r="CJ2" s="15">
        <f t="shared" ref="CJ2:CJ61" si="2">COUNTIF(AR2:CI2,"&gt;0")</f>
        <v>11</v>
      </c>
      <c r="CK2" s="15">
        <f t="shared" ref="CK2:CK61" si="3">SUM(AR2:CI2)</f>
        <v>233</v>
      </c>
      <c r="CL2" s="14"/>
      <c r="CM2" s="14"/>
      <c r="CN2" s="12">
        <v>1</v>
      </c>
      <c r="CO2" s="14"/>
      <c r="CP2" s="14"/>
      <c r="CQ2" s="12">
        <v>44</v>
      </c>
      <c r="CR2" s="14"/>
      <c r="CS2" s="14"/>
      <c r="CT2" s="12">
        <v>79</v>
      </c>
      <c r="CU2" s="14"/>
      <c r="CV2" s="12">
        <v>231</v>
      </c>
      <c r="CW2" s="12">
        <v>2</v>
      </c>
      <c r="CX2" s="14"/>
      <c r="CY2" s="12">
        <v>7</v>
      </c>
      <c r="CZ2" s="16">
        <f t="shared" ref="CZ2:CZ61" si="4">SUM(CL2:CY2)</f>
        <v>364</v>
      </c>
      <c r="DA2" s="16">
        <f t="shared" ref="DA2:DA61" si="5">COUNTIF(CL2:CY2,"&gt;0")</f>
        <v>6</v>
      </c>
      <c r="DB2" s="14"/>
      <c r="DC2" s="12">
        <v>26</v>
      </c>
      <c r="DD2" s="14"/>
      <c r="DE2" s="12">
        <v>45</v>
      </c>
      <c r="DF2" s="14"/>
      <c r="DG2" s="12">
        <v>94</v>
      </c>
      <c r="DH2" s="14"/>
      <c r="DI2" s="14"/>
      <c r="DJ2" s="14"/>
      <c r="DK2" s="15">
        <f t="shared" ref="DK2:DK61" si="6">SUM(DB2:DJ2)</f>
        <v>165</v>
      </c>
      <c r="DL2" s="15">
        <f t="shared" ref="DL2:DL61" si="7">COUNTIF(DB2:DJ2,"&gt;0")</f>
        <v>3</v>
      </c>
      <c r="DM2" s="14"/>
      <c r="DN2" s="13">
        <f t="shared" ref="DN2:DN61" si="8">SUM(AP2+CK2+CZ2+DK2)</f>
        <v>1050</v>
      </c>
    </row>
    <row r="3" spans="1:134" ht="15.5" x14ac:dyDescent="0.35">
      <c r="A3" s="12">
        <v>2024</v>
      </c>
      <c r="B3" s="15" t="s">
        <v>3</v>
      </c>
      <c r="C3" s="14" t="s">
        <v>1</v>
      </c>
      <c r="D3" s="14" t="s">
        <v>4</v>
      </c>
      <c r="E3" s="14"/>
      <c r="F3" s="14"/>
      <c r="G3" s="12">
        <v>5</v>
      </c>
      <c r="H3" s="12">
        <v>1</v>
      </c>
      <c r="I3" s="14"/>
      <c r="J3" s="14"/>
      <c r="K3" s="14"/>
      <c r="L3" s="14"/>
      <c r="M3" s="14"/>
      <c r="N3" s="14"/>
      <c r="O3" s="12">
        <v>11</v>
      </c>
      <c r="P3" s="12">
        <v>3</v>
      </c>
      <c r="Q3" s="12">
        <v>11</v>
      </c>
      <c r="R3" s="14"/>
      <c r="S3" s="14"/>
      <c r="T3" s="12">
        <v>30</v>
      </c>
      <c r="U3" s="14"/>
      <c r="V3" s="14"/>
      <c r="W3" s="12">
        <v>26</v>
      </c>
      <c r="X3" s="14"/>
      <c r="Y3" s="12">
        <v>1</v>
      </c>
      <c r="Z3" s="12">
        <v>2</v>
      </c>
      <c r="AA3" s="14"/>
      <c r="AB3" s="14"/>
      <c r="AC3" s="12">
        <v>1</v>
      </c>
      <c r="AD3" s="14"/>
      <c r="AE3" s="14"/>
      <c r="AF3" s="14"/>
      <c r="AG3" s="14"/>
      <c r="AH3" s="14"/>
      <c r="AI3" s="14"/>
      <c r="AJ3" s="12">
        <v>2</v>
      </c>
      <c r="AK3" s="14"/>
      <c r="AL3" s="12">
        <v>1</v>
      </c>
      <c r="AM3" s="14"/>
      <c r="AN3" s="14"/>
      <c r="AO3" s="14"/>
      <c r="AP3" s="15">
        <f t="shared" si="0"/>
        <v>94</v>
      </c>
      <c r="AQ3" s="15">
        <f t="shared" si="1"/>
        <v>12</v>
      </c>
      <c r="AR3" s="12">
        <v>1</v>
      </c>
      <c r="AS3" s="14"/>
      <c r="AT3" s="14"/>
      <c r="AU3" s="14"/>
      <c r="AV3" s="14"/>
      <c r="AW3" s="12">
        <v>2</v>
      </c>
      <c r="AX3" s="14"/>
      <c r="AY3" s="12">
        <v>323</v>
      </c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2">
        <v>12</v>
      </c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2">
        <v>3</v>
      </c>
      <c r="CH3" s="12">
        <v>3</v>
      </c>
      <c r="CI3" s="14"/>
      <c r="CJ3" s="15">
        <f t="shared" si="2"/>
        <v>6</v>
      </c>
      <c r="CK3" s="15">
        <f t="shared" si="3"/>
        <v>344</v>
      </c>
      <c r="CL3" s="12">
        <v>12</v>
      </c>
      <c r="CM3" s="12">
        <v>4</v>
      </c>
      <c r="CN3" s="14"/>
      <c r="CO3" s="14"/>
      <c r="CP3" s="14"/>
      <c r="CQ3" s="12">
        <v>7</v>
      </c>
      <c r="CR3" s="14"/>
      <c r="CS3" s="14"/>
      <c r="CT3" s="12">
        <v>13</v>
      </c>
      <c r="CU3" s="14"/>
      <c r="CV3" s="12">
        <v>18</v>
      </c>
      <c r="CW3" s="12">
        <v>3</v>
      </c>
      <c r="CX3" s="14"/>
      <c r="CY3" s="14"/>
      <c r="CZ3" s="16">
        <f t="shared" si="4"/>
        <v>57</v>
      </c>
      <c r="DA3" s="16">
        <f t="shared" si="5"/>
        <v>6</v>
      </c>
      <c r="DB3" s="14"/>
      <c r="DC3" s="14"/>
      <c r="DD3" s="14"/>
      <c r="DE3" s="14"/>
      <c r="DF3" s="14"/>
      <c r="DG3" s="14"/>
      <c r="DH3" s="14"/>
      <c r="DI3" s="14"/>
      <c r="DJ3" s="14"/>
      <c r="DK3" s="15">
        <f t="shared" si="6"/>
        <v>0</v>
      </c>
      <c r="DL3" s="15">
        <f t="shared" si="7"/>
        <v>0</v>
      </c>
      <c r="DM3" s="14"/>
      <c r="DN3" s="13">
        <f t="shared" si="8"/>
        <v>495</v>
      </c>
    </row>
    <row r="4" spans="1:134" ht="15.5" x14ac:dyDescent="0.35">
      <c r="A4" s="12">
        <v>2024</v>
      </c>
      <c r="B4" s="14" t="s">
        <v>5</v>
      </c>
      <c r="C4" s="14" t="s">
        <v>1</v>
      </c>
      <c r="D4" s="15" t="s">
        <v>2</v>
      </c>
      <c r="E4" s="14"/>
      <c r="F4" s="14"/>
      <c r="G4" s="12">
        <v>24</v>
      </c>
      <c r="H4" s="12">
        <v>4</v>
      </c>
      <c r="I4" s="14"/>
      <c r="J4" s="14"/>
      <c r="K4" s="12">
        <v>1</v>
      </c>
      <c r="L4" s="14"/>
      <c r="M4" s="14"/>
      <c r="N4" s="12">
        <v>1</v>
      </c>
      <c r="O4" s="12">
        <v>12</v>
      </c>
      <c r="P4" s="14"/>
      <c r="Q4" s="12">
        <v>21</v>
      </c>
      <c r="R4" s="14"/>
      <c r="S4" s="14"/>
      <c r="T4" s="14"/>
      <c r="U4" s="14"/>
      <c r="V4" s="14"/>
      <c r="W4" s="12">
        <v>10</v>
      </c>
      <c r="X4" s="14"/>
      <c r="Y4" s="14"/>
      <c r="Z4" s="12">
        <v>2</v>
      </c>
      <c r="AA4" s="14"/>
      <c r="AB4" s="12">
        <v>2</v>
      </c>
      <c r="AC4" s="14"/>
      <c r="AD4" s="12">
        <v>123</v>
      </c>
      <c r="AE4" s="14"/>
      <c r="AF4" s="14"/>
      <c r="AG4" s="14"/>
      <c r="AH4" s="14"/>
      <c r="AI4" s="14"/>
      <c r="AJ4" s="12">
        <v>12</v>
      </c>
      <c r="AK4" s="14"/>
      <c r="AL4" s="12">
        <v>3</v>
      </c>
      <c r="AM4" s="14"/>
      <c r="AN4" s="14"/>
      <c r="AO4" s="14"/>
      <c r="AP4" s="15">
        <f t="shared" si="0"/>
        <v>215</v>
      </c>
      <c r="AQ4" s="15">
        <f t="shared" si="1"/>
        <v>12</v>
      </c>
      <c r="AR4" s="12">
        <v>6</v>
      </c>
      <c r="AS4" s="14"/>
      <c r="AT4" s="12">
        <v>30</v>
      </c>
      <c r="AU4" s="14"/>
      <c r="AV4" s="14"/>
      <c r="AW4" s="14"/>
      <c r="AX4" s="12">
        <v>12</v>
      </c>
      <c r="AY4" s="12">
        <v>158</v>
      </c>
      <c r="AZ4" s="14"/>
      <c r="BA4" s="14"/>
      <c r="BB4" s="14"/>
      <c r="BC4" s="14"/>
      <c r="BD4" s="14"/>
      <c r="BE4" s="14"/>
      <c r="BF4" s="14"/>
      <c r="BG4" s="12">
        <v>11</v>
      </c>
      <c r="BH4" s="14"/>
      <c r="BI4" s="14"/>
      <c r="BJ4" s="14"/>
      <c r="BK4" s="14"/>
      <c r="BL4" s="14"/>
      <c r="BM4" s="12">
        <v>3</v>
      </c>
      <c r="BN4" s="14"/>
      <c r="BO4" s="14"/>
      <c r="BP4" s="14"/>
      <c r="BQ4" s="12">
        <v>2</v>
      </c>
      <c r="BR4" s="14"/>
      <c r="BS4" s="14"/>
      <c r="BT4" s="14"/>
      <c r="BU4" s="14"/>
      <c r="BV4" s="12">
        <v>6</v>
      </c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5">
        <f t="shared" si="2"/>
        <v>8</v>
      </c>
      <c r="CK4" s="15">
        <f t="shared" si="3"/>
        <v>228</v>
      </c>
      <c r="CL4" s="14"/>
      <c r="CM4" s="14"/>
      <c r="CN4" s="12">
        <v>5</v>
      </c>
      <c r="CO4" s="14"/>
      <c r="CP4" s="14"/>
      <c r="CQ4" s="14"/>
      <c r="CR4" s="14"/>
      <c r="CS4" s="14"/>
      <c r="CT4" s="14"/>
      <c r="CU4" s="12">
        <v>5</v>
      </c>
      <c r="CV4" s="12">
        <v>2</v>
      </c>
      <c r="CW4" s="12">
        <v>3</v>
      </c>
      <c r="CX4" s="14"/>
      <c r="CY4" s="12">
        <v>2</v>
      </c>
      <c r="CZ4" s="16">
        <f t="shared" si="4"/>
        <v>17</v>
      </c>
      <c r="DA4" s="16">
        <f t="shared" si="5"/>
        <v>5</v>
      </c>
      <c r="DB4" s="14"/>
      <c r="DC4" s="14"/>
      <c r="DD4" s="14"/>
      <c r="DE4" s="12">
        <v>150</v>
      </c>
      <c r="DF4" s="14"/>
      <c r="DG4" s="14"/>
      <c r="DH4" s="14"/>
      <c r="DI4" s="14"/>
      <c r="DJ4" s="14"/>
      <c r="DK4" s="15">
        <f t="shared" si="6"/>
        <v>150</v>
      </c>
      <c r="DL4" s="15">
        <f t="shared" si="7"/>
        <v>1</v>
      </c>
      <c r="DM4" s="14"/>
      <c r="DN4" s="13">
        <f t="shared" si="8"/>
        <v>610</v>
      </c>
    </row>
    <row r="5" spans="1:134" ht="15.5" x14ac:dyDescent="0.35">
      <c r="A5" s="12">
        <v>2024</v>
      </c>
      <c r="B5" s="13" t="s">
        <v>6</v>
      </c>
      <c r="C5" s="14" t="s">
        <v>1</v>
      </c>
      <c r="D5" s="14" t="s">
        <v>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2">
        <v>1</v>
      </c>
      <c r="Z5" s="12">
        <v>1</v>
      </c>
      <c r="AA5" s="14"/>
      <c r="AB5" s="14"/>
      <c r="AC5" s="14"/>
      <c r="AD5" s="12">
        <v>8</v>
      </c>
      <c r="AE5" s="14"/>
      <c r="AF5" s="14"/>
      <c r="AG5" s="14"/>
      <c r="AH5" s="14"/>
      <c r="AI5" s="14"/>
      <c r="AJ5" s="14"/>
      <c r="AK5" s="14"/>
      <c r="AL5" s="12">
        <v>1</v>
      </c>
      <c r="AM5" s="14"/>
      <c r="AN5" s="14"/>
      <c r="AO5" s="14"/>
      <c r="AP5" s="15">
        <f t="shared" si="0"/>
        <v>11</v>
      </c>
      <c r="AQ5" s="15">
        <f t="shared" si="1"/>
        <v>4</v>
      </c>
      <c r="AR5" s="14"/>
      <c r="AS5" s="14"/>
      <c r="AT5" s="12">
        <v>4</v>
      </c>
      <c r="AU5" s="14"/>
      <c r="AV5" s="14"/>
      <c r="AW5" s="14"/>
      <c r="AX5" s="12">
        <v>4</v>
      </c>
      <c r="AY5" s="12">
        <v>70</v>
      </c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2">
        <v>3</v>
      </c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5">
        <f t="shared" si="2"/>
        <v>4</v>
      </c>
      <c r="CK5" s="15">
        <f t="shared" si="3"/>
        <v>81</v>
      </c>
      <c r="CL5" s="12">
        <v>2</v>
      </c>
      <c r="CM5" s="12">
        <v>1</v>
      </c>
      <c r="CN5" s="12">
        <v>4</v>
      </c>
      <c r="CO5" s="14"/>
      <c r="CP5" s="14"/>
      <c r="CQ5" s="12">
        <v>23</v>
      </c>
      <c r="CR5" s="14"/>
      <c r="CS5" s="14"/>
      <c r="CT5" s="12">
        <v>4</v>
      </c>
      <c r="CU5" s="14"/>
      <c r="CV5" s="12">
        <v>5</v>
      </c>
      <c r="CW5" s="12">
        <v>2</v>
      </c>
      <c r="CX5" s="14"/>
      <c r="CY5" s="14"/>
      <c r="CZ5" s="16">
        <f t="shared" si="4"/>
        <v>41</v>
      </c>
      <c r="DA5" s="16">
        <f t="shared" si="5"/>
        <v>7</v>
      </c>
      <c r="DB5" s="14"/>
      <c r="DC5" s="14"/>
      <c r="DD5" s="14"/>
      <c r="DE5" s="14"/>
      <c r="DF5" s="14"/>
      <c r="DG5" s="14"/>
      <c r="DH5" s="14"/>
      <c r="DI5" s="14"/>
      <c r="DJ5" s="14"/>
      <c r="DK5" s="15">
        <f t="shared" si="6"/>
        <v>0</v>
      </c>
      <c r="DL5" s="15">
        <f t="shared" si="7"/>
        <v>0</v>
      </c>
      <c r="DM5" s="14"/>
      <c r="DN5" s="13">
        <f t="shared" si="8"/>
        <v>133</v>
      </c>
    </row>
    <row r="6" spans="1:134" ht="15.5" x14ac:dyDescent="0.35">
      <c r="A6" s="12">
        <v>2024</v>
      </c>
      <c r="B6" s="13" t="s">
        <v>7</v>
      </c>
      <c r="C6" s="14" t="s">
        <v>1</v>
      </c>
      <c r="D6" s="14" t="s">
        <v>4</v>
      </c>
      <c r="E6" s="14"/>
      <c r="F6" s="14"/>
      <c r="G6" s="14"/>
      <c r="H6" s="12">
        <v>1</v>
      </c>
      <c r="I6" s="14"/>
      <c r="J6" s="14"/>
      <c r="K6" s="12">
        <v>1</v>
      </c>
      <c r="L6" s="14"/>
      <c r="M6" s="14"/>
      <c r="N6" s="12">
        <v>2</v>
      </c>
      <c r="O6" s="12">
        <v>3</v>
      </c>
      <c r="P6" s="12">
        <v>1</v>
      </c>
      <c r="Q6" s="12">
        <v>1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2">
        <v>2</v>
      </c>
      <c r="AM6" s="14"/>
      <c r="AN6" s="14"/>
      <c r="AO6" s="14"/>
      <c r="AP6" s="15">
        <f t="shared" si="0"/>
        <v>11</v>
      </c>
      <c r="AQ6" s="15">
        <f t="shared" si="1"/>
        <v>7</v>
      </c>
      <c r="AR6" s="12">
        <v>3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5">
        <f t="shared" si="2"/>
        <v>1</v>
      </c>
      <c r="CK6" s="15">
        <f t="shared" si="3"/>
        <v>3</v>
      </c>
      <c r="CL6" s="12">
        <v>3</v>
      </c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6">
        <f t="shared" si="4"/>
        <v>3</v>
      </c>
      <c r="DA6" s="16">
        <f t="shared" si="5"/>
        <v>1</v>
      </c>
      <c r="DB6" s="14"/>
      <c r="DC6" s="14"/>
      <c r="DD6" s="14"/>
      <c r="DE6" s="14"/>
      <c r="DF6" s="14"/>
      <c r="DG6" s="14"/>
      <c r="DH6" s="14"/>
      <c r="DI6" s="14"/>
      <c r="DJ6" s="14"/>
      <c r="DK6" s="15">
        <f t="shared" si="6"/>
        <v>0</v>
      </c>
      <c r="DL6" s="15">
        <f t="shared" si="7"/>
        <v>0</v>
      </c>
      <c r="DM6" s="14"/>
      <c r="DN6" s="13">
        <f t="shared" si="8"/>
        <v>17</v>
      </c>
    </row>
    <row r="7" spans="1:134" ht="15.5" x14ac:dyDescent="0.35">
      <c r="A7" s="12">
        <v>2024</v>
      </c>
      <c r="B7" s="14" t="s">
        <v>8</v>
      </c>
      <c r="C7" s="14" t="s">
        <v>1</v>
      </c>
      <c r="D7" s="14" t="s">
        <v>4</v>
      </c>
      <c r="E7" s="14"/>
      <c r="F7" s="14"/>
      <c r="G7" s="12">
        <v>21</v>
      </c>
      <c r="H7" s="12">
        <v>1</v>
      </c>
      <c r="I7" s="14"/>
      <c r="J7" s="14"/>
      <c r="K7" s="12">
        <v>1</v>
      </c>
      <c r="L7" s="14"/>
      <c r="M7" s="14"/>
      <c r="N7" s="12">
        <v>1</v>
      </c>
      <c r="O7" s="12">
        <v>3</v>
      </c>
      <c r="P7" s="12">
        <v>9</v>
      </c>
      <c r="Q7" s="12">
        <v>10</v>
      </c>
      <c r="R7" s="14"/>
      <c r="S7" s="14"/>
      <c r="T7" s="14"/>
      <c r="U7" s="14"/>
      <c r="V7" s="12">
        <v>2</v>
      </c>
      <c r="W7" s="12">
        <v>3</v>
      </c>
      <c r="X7" s="14"/>
      <c r="Y7" s="14"/>
      <c r="Z7" s="14"/>
      <c r="AA7" s="14"/>
      <c r="AB7" s="14"/>
      <c r="AC7" s="14"/>
      <c r="AD7" s="12">
        <v>7</v>
      </c>
      <c r="AE7" s="14"/>
      <c r="AF7" s="14"/>
      <c r="AG7" s="14"/>
      <c r="AH7" s="14"/>
      <c r="AI7" s="14"/>
      <c r="AJ7" s="12">
        <v>4</v>
      </c>
      <c r="AK7" s="14"/>
      <c r="AL7" s="12">
        <v>2</v>
      </c>
      <c r="AM7" s="14"/>
      <c r="AN7" s="14"/>
      <c r="AO7" s="14"/>
      <c r="AP7" s="15">
        <f t="shared" si="0"/>
        <v>64</v>
      </c>
      <c r="AQ7" s="15">
        <f t="shared" si="1"/>
        <v>12</v>
      </c>
      <c r="AR7" s="12">
        <v>1</v>
      </c>
      <c r="AS7" s="14"/>
      <c r="AT7" s="12">
        <v>26</v>
      </c>
      <c r="AU7" s="14"/>
      <c r="AV7" s="14"/>
      <c r="AW7" s="14"/>
      <c r="AX7" s="12">
        <v>9</v>
      </c>
      <c r="AY7" s="12">
        <v>69</v>
      </c>
      <c r="AZ7" s="14"/>
      <c r="BA7" s="14"/>
      <c r="BB7" s="14"/>
      <c r="BC7" s="14"/>
      <c r="BD7" s="14"/>
      <c r="BE7" s="14"/>
      <c r="BF7" s="14"/>
      <c r="BG7" s="12">
        <v>8</v>
      </c>
      <c r="BH7" s="14"/>
      <c r="BI7" s="14"/>
      <c r="BJ7" s="14"/>
      <c r="BK7" s="14"/>
      <c r="BL7" s="14"/>
      <c r="BM7" s="12">
        <v>1</v>
      </c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2">
        <v>1</v>
      </c>
      <c r="CH7" s="14"/>
      <c r="CI7" s="14"/>
      <c r="CJ7" s="15">
        <f t="shared" si="2"/>
        <v>7</v>
      </c>
      <c r="CK7" s="15">
        <f t="shared" si="3"/>
        <v>115</v>
      </c>
      <c r="CL7" s="14"/>
      <c r="CM7" s="12">
        <v>1</v>
      </c>
      <c r="CN7" s="14"/>
      <c r="CO7" s="14"/>
      <c r="CP7" s="14"/>
      <c r="CQ7" s="12">
        <v>1</v>
      </c>
      <c r="CR7" s="14"/>
      <c r="CS7" s="14"/>
      <c r="CT7" s="12">
        <v>23</v>
      </c>
      <c r="CU7" s="14"/>
      <c r="CV7" s="12">
        <v>2</v>
      </c>
      <c r="CW7" s="14"/>
      <c r="CX7" s="14"/>
      <c r="CY7" s="12">
        <v>8</v>
      </c>
      <c r="CZ7" s="16">
        <f t="shared" si="4"/>
        <v>35</v>
      </c>
      <c r="DA7" s="16">
        <f t="shared" si="5"/>
        <v>5</v>
      </c>
      <c r="DB7" s="14"/>
      <c r="DC7" s="12">
        <v>12</v>
      </c>
      <c r="DD7" s="14"/>
      <c r="DE7" s="14"/>
      <c r="DF7" s="14"/>
      <c r="DG7" s="14"/>
      <c r="DH7" s="14"/>
      <c r="DI7" s="14"/>
      <c r="DJ7" s="14"/>
      <c r="DK7" s="15">
        <f t="shared" si="6"/>
        <v>12</v>
      </c>
      <c r="DL7" s="15">
        <f t="shared" si="7"/>
        <v>1</v>
      </c>
      <c r="DM7" s="14"/>
      <c r="DN7" s="13">
        <f t="shared" si="8"/>
        <v>226</v>
      </c>
    </row>
    <row r="8" spans="1:134" ht="15.5" x14ac:dyDescent="0.35">
      <c r="A8" s="12">
        <v>2024</v>
      </c>
      <c r="B8" s="13" t="s">
        <v>9</v>
      </c>
      <c r="C8" s="14" t="s">
        <v>1</v>
      </c>
      <c r="D8" s="14" t="s">
        <v>4</v>
      </c>
      <c r="E8" s="14"/>
      <c r="F8" s="14"/>
      <c r="G8" s="12">
        <v>8</v>
      </c>
      <c r="H8" s="14"/>
      <c r="I8" s="14"/>
      <c r="J8" s="14"/>
      <c r="K8" s="12">
        <v>6</v>
      </c>
      <c r="L8" s="14"/>
      <c r="M8" s="14"/>
      <c r="N8" s="12">
        <v>1</v>
      </c>
      <c r="O8" s="12">
        <v>39</v>
      </c>
      <c r="P8" s="12">
        <v>100</v>
      </c>
      <c r="Q8" s="12">
        <v>17</v>
      </c>
      <c r="R8" s="14"/>
      <c r="S8" s="12">
        <v>121</v>
      </c>
      <c r="T8" s="12">
        <v>43</v>
      </c>
      <c r="U8" s="14"/>
      <c r="V8" s="12">
        <v>40</v>
      </c>
      <c r="W8" s="12">
        <v>15</v>
      </c>
      <c r="X8" s="14"/>
      <c r="Y8" s="14"/>
      <c r="Z8" s="12">
        <v>5</v>
      </c>
      <c r="AA8" s="14"/>
      <c r="AB8" s="14"/>
      <c r="AC8" s="12">
        <v>2</v>
      </c>
      <c r="AD8" s="14"/>
      <c r="AE8" s="14"/>
      <c r="AF8" s="14"/>
      <c r="AG8" s="14"/>
      <c r="AH8" s="14"/>
      <c r="AI8" s="14"/>
      <c r="AJ8" s="12">
        <v>32</v>
      </c>
      <c r="AK8" s="14"/>
      <c r="AL8" s="12">
        <v>3</v>
      </c>
      <c r="AM8" s="14"/>
      <c r="AN8" s="14"/>
      <c r="AO8" s="14"/>
      <c r="AP8" s="15">
        <f t="shared" si="0"/>
        <v>432</v>
      </c>
      <c r="AQ8" s="15">
        <f t="shared" si="1"/>
        <v>14</v>
      </c>
      <c r="AR8" s="12">
        <v>3</v>
      </c>
      <c r="AS8" s="14"/>
      <c r="AT8" s="12">
        <v>160</v>
      </c>
      <c r="AU8" s="14"/>
      <c r="AV8" s="14"/>
      <c r="AW8" s="12">
        <v>1</v>
      </c>
      <c r="AX8" s="12">
        <v>13</v>
      </c>
      <c r="AY8" s="12">
        <v>293</v>
      </c>
      <c r="AZ8" s="14"/>
      <c r="BA8" s="14"/>
      <c r="BB8" s="14"/>
      <c r="BC8" s="14"/>
      <c r="BD8" s="12">
        <v>3</v>
      </c>
      <c r="BE8" s="14"/>
      <c r="BF8" s="14"/>
      <c r="BG8" s="12">
        <v>2</v>
      </c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2">
        <v>12</v>
      </c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2">
        <v>8</v>
      </c>
      <c r="CH8" s="14"/>
      <c r="CI8" s="14"/>
      <c r="CJ8" s="15">
        <f t="shared" si="2"/>
        <v>9</v>
      </c>
      <c r="CK8" s="15">
        <f t="shared" si="3"/>
        <v>495</v>
      </c>
      <c r="CL8" s="12">
        <v>4</v>
      </c>
      <c r="CM8" s="12">
        <v>5</v>
      </c>
      <c r="CN8" s="14"/>
      <c r="CO8" s="14"/>
      <c r="CP8" s="14"/>
      <c r="CQ8" s="12">
        <v>25</v>
      </c>
      <c r="CR8" s="14"/>
      <c r="CS8" s="14"/>
      <c r="CT8" s="14"/>
      <c r="CU8" s="14"/>
      <c r="CV8" s="12">
        <v>15</v>
      </c>
      <c r="CW8" s="14"/>
      <c r="CX8" s="14"/>
      <c r="CY8" s="12">
        <v>4</v>
      </c>
      <c r="CZ8" s="16">
        <f t="shared" si="4"/>
        <v>53</v>
      </c>
      <c r="DA8" s="16">
        <f t="shared" si="5"/>
        <v>5</v>
      </c>
      <c r="DB8" s="14"/>
      <c r="DC8" s="14"/>
      <c r="DD8" s="14"/>
      <c r="DE8" s="14"/>
      <c r="DF8" s="14"/>
      <c r="DG8" s="12">
        <v>3</v>
      </c>
      <c r="DH8" s="14"/>
      <c r="DI8" s="14"/>
      <c r="DJ8" s="14"/>
      <c r="DK8" s="15">
        <f t="shared" si="6"/>
        <v>3</v>
      </c>
      <c r="DL8" s="15">
        <f t="shared" si="7"/>
        <v>1</v>
      </c>
      <c r="DM8" s="14"/>
      <c r="DN8" s="13">
        <f t="shared" si="8"/>
        <v>983</v>
      </c>
    </row>
    <row r="9" spans="1:134" ht="15.5" x14ac:dyDescent="0.35">
      <c r="A9" s="12">
        <v>2024</v>
      </c>
      <c r="B9" s="13" t="s">
        <v>10</v>
      </c>
      <c r="C9" s="14" t="s">
        <v>1</v>
      </c>
      <c r="D9" s="15" t="s">
        <v>2</v>
      </c>
      <c r="E9" s="12">
        <v>1</v>
      </c>
      <c r="F9" s="14"/>
      <c r="G9" s="14"/>
      <c r="H9" s="14"/>
      <c r="I9" s="14"/>
      <c r="J9" s="14"/>
      <c r="K9" s="12">
        <v>7</v>
      </c>
      <c r="L9" s="14"/>
      <c r="M9" s="14"/>
      <c r="N9" s="12">
        <v>2</v>
      </c>
      <c r="O9" s="12">
        <v>11</v>
      </c>
      <c r="P9" s="14"/>
      <c r="Q9" s="12">
        <v>3</v>
      </c>
      <c r="R9" s="14"/>
      <c r="S9" s="12">
        <v>26</v>
      </c>
      <c r="T9" s="14"/>
      <c r="U9" s="14"/>
      <c r="V9" s="14"/>
      <c r="W9" s="14"/>
      <c r="X9" s="14"/>
      <c r="Y9" s="14"/>
      <c r="Z9" s="12">
        <v>7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2">
        <v>3</v>
      </c>
      <c r="AM9" s="14"/>
      <c r="AN9" s="14"/>
      <c r="AO9" s="14"/>
      <c r="AP9" s="15">
        <f t="shared" si="0"/>
        <v>60</v>
      </c>
      <c r="AQ9" s="15">
        <f t="shared" si="1"/>
        <v>8</v>
      </c>
      <c r="AR9" s="14"/>
      <c r="AS9" s="14"/>
      <c r="AT9" s="14"/>
      <c r="AU9" s="14"/>
      <c r="AV9" s="14"/>
      <c r="AW9" s="12">
        <v>2</v>
      </c>
      <c r="AX9" s="14"/>
      <c r="AY9" s="14"/>
      <c r="AZ9" s="14"/>
      <c r="BA9" s="14"/>
      <c r="BB9" s="14"/>
      <c r="BC9" s="14"/>
      <c r="BD9" s="12">
        <v>1</v>
      </c>
      <c r="BE9" s="14"/>
      <c r="BF9" s="14"/>
      <c r="BG9" s="14"/>
      <c r="BH9" s="14"/>
      <c r="BI9" s="14"/>
      <c r="BJ9" s="14"/>
      <c r="BK9" s="14"/>
      <c r="BL9" s="14"/>
      <c r="BM9" s="12">
        <v>1</v>
      </c>
      <c r="BN9" s="14"/>
      <c r="BO9" s="14"/>
      <c r="BP9" s="14"/>
      <c r="BQ9" s="14"/>
      <c r="BR9" s="14"/>
      <c r="BS9" s="14"/>
      <c r="BT9" s="14"/>
      <c r="BU9" s="14"/>
      <c r="BV9" s="12">
        <v>7</v>
      </c>
      <c r="BW9" s="14"/>
      <c r="BX9" s="14"/>
      <c r="BY9" s="14"/>
      <c r="BZ9" s="14"/>
      <c r="CA9" s="12">
        <v>2</v>
      </c>
      <c r="CB9" s="14"/>
      <c r="CC9" s="14"/>
      <c r="CD9" s="14"/>
      <c r="CE9" s="14"/>
      <c r="CF9" s="14"/>
      <c r="CG9" s="14"/>
      <c r="CH9" s="14"/>
      <c r="CI9" s="14"/>
      <c r="CJ9" s="15">
        <f t="shared" si="2"/>
        <v>5</v>
      </c>
      <c r="CK9" s="15">
        <f t="shared" si="3"/>
        <v>13</v>
      </c>
      <c r="CL9" s="14"/>
      <c r="CM9" s="14"/>
      <c r="CN9" s="14"/>
      <c r="CO9" s="14"/>
      <c r="CP9" s="14"/>
      <c r="CQ9" s="14"/>
      <c r="CR9" s="14"/>
      <c r="CS9" s="14"/>
      <c r="CT9" s="14"/>
      <c r="CU9" s="12">
        <v>1</v>
      </c>
      <c r="CV9" s="14"/>
      <c r="CW9" s="14"/>
      <c r="CX9" s="14"/>
      <c r="CY9" s="12">
        <v>4</v>
      </c>
      <c r="CZ9" s="16">
        <f t="shared" si="4"/>
        <v>5</v>
      </c>
      <c r="DA9" s="16">
        <f t="shared" si="5"/>
        <v>2</v>
      </c>
      <c r="DB9" s="14"/>
      <c r="DC9" s="14"/>
      <c r="DD9" s="14"/>
      <c r="DE9" s="14"/>
      <c r="DF9" s="14"/>
      <c r="DG9" s="12">
        <v>5</v>
      </c>
      <c r="DH9" s="14"/>
      <c r="DI9" s="14"/>
      <c r="DJ9" s="14"/>
      <c r="DK9" s="15">
        <f t="shared" si="6"/>
        <v>5</v>
      </c>
      <c r="DL9" s="15">
        <f t="shared" si="7"/>
        <v>1</v>
      </c>
      <c r="DM9" s="14"/>
      <c r="DN9" s="13">
        <f t="shared" si="8"/>
        <v>83</v>
      </c>
    </row>
    <row r="10" spans="1:134" ht="15.5" x14ac:dyDescent="0.35">
      <c r="A10" s="12">
        <v>2024</v>
      </c>
      <c r="B10" s="14" t="s">
        <v>11</v>
      </c>
      <c r="C10" s="14" t="s">
        <v>1</v>
      </c>
      <c r="D10" s="14" t="s">
        <v>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5">
        <f t="shared" si="0"/>
        <v>0</v>
      </c>
      <c r="AQ10" s="15">
        <f t="shared" si="1"/>
        <v>0</v>
      </c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5">
        <f t="shared" si="2"/>
        <v>0</v>
      </c>
      <c r="CK10" s="15">
        <f t="shared" si="3"/>
        <v>0</v>
      </c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6">
        <f t="shared" si="4"/>
        <v>0</v>
      </c>
      <c r="DA10" s="16">
        <f t="shared" si="5"/>
        <v>0</v>
      </c>
      <c r="DB10" s="14"/>
      <c r="DC10" s="14"/>
      <c r="DD10" s="14"/>
      <c r="DE10" s="14"/>
      <c r="DF10" s="14"/>
      <c r="DG10" s="14"/>
      <c r="DH10" s="14"/>
      <c r="DI10" s="14"/>
      <c r="DJ10" s="14"/>
      <c r="DK10" s="15">
        <f t="shared" si="6"/>
        <v>0</v>
      </c>
      <c r="DL10" s="15">
        <f t="shared" si="7"/>
        <v>0</v>
      </c>
      <c r="DM10" s="14"/>
      <c r="DN10" s="13">
        <f t="shared" si="8"/>
        <v>0</v>
      </c>
    </row>
    <row r="11" spans="1:134" ht="15.5" x14ac:dyDescent="0.35">
      <c r="A11" s="12">
        <v>2024</v>
      </c>
      <c r="B11" s="14" t="s">
        <v>12</v>
      </c>
      <c r="C11" s="14" t="s">
        <v>1</v>
      </c>
      <c r="D11" s="14" t="s">
        <v>4</v>
      </c>
      <c r="E11" s="14"/>
      <c r="F11" s="14"/>
      <c r="G11" s="12">
        <v>64</v>
      </c>
      <c r="H11" s="12">
        <v>6</v>
      </c>
      <c r="I11" s="14"/>
      <c r="J11" s="14"/>
      <c r="K11" s="12">
        <v>1</v>
      </c>
      <c r="L11" s="14"/>
      <c r="M11" s="14"/>
      <c r="N11" s="12">
        <v>2</v>
      </c>
      <c r="O11" s="12">
        <v>70</v>
      </c>
      <c r="P11" s="14"/>
      <c r="Q11" s="12">
        <v>50</v>
      </c>
      <c r="R11" s="14"/>
      <c r="S11" s="12">
        <v>66</v>
      </c>
      <c r="T11" s="12">
        <v>15</v>
      </c>
      <c r="U11" s="14"/>
      <c r="V11" s="14"/>
      <c r="W11" s="12">
        <v>214</v>
      </c>
      <c r="X11" s="14"/>
      <c r="Y11" s="12">
        <v>1</v>
      </c>
      <c r="Z11" s="12">
        <v>4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2">
        <v>1</v>
      </c>
      <c r="AK11" s="14"/>
      <c r="AL11" s="12">
        <v>3</v>
      </c>
      <c r="AM11" s="14"/>
      <c r="AN11" s="14"/>
      <c r="AO11" s="14"/>
      <c r="AP11" s="15">
        <f t="shared" si="0"/>
        <v>497</v>
      </c>
      <c r="AQ11" s="15">
        <f t="shared" si="1"/>
        <v>13</v>
      </c>
      <c r="AR11" s="12">
        <v>20</v>
      </c>
      <c r="AS11" s="14"/>
      <c r="AT11" s="12">
        <v>15</v>
      </c>
      <c r="AU11" s="14"/>
      <c r="AV11" s="14"/>
      <c r="AW11" s="14"/>
      <c r="AX11" s="14"/>
      <c r="AY11" s="14"/>
      <c r="AZ11" s="14"/>
      <c r="BA11" s="14"/>
      <c r="BB11" s="14"/>
      <c r="BC11" s="14"/>
      <c r="BD11" s="12">
        <v>30</v>
      </c>
      <c r="BE11" s="14"/>
      <c r="BF11" s="14"/>
      <c r="BG11" s="14"/>
      <c r="BH11" s="14"/>
      <c r="BI11" s="14"/>
      <c r="BJ11" s="14"/>
      <c r="BK11" s="14"/>
      <c r="BL11" s="14"/>
      <c r="BM11" s="12">
        <v>8</v>
      </c>
      <c r="BN11" s="14"/>
      <c r="BO11" s="14"/>
      <c r="BP11" s="14"/>
      <c r="BQ11" s="14"/>
      <c r="BR11" s="14"/>
      <c r="BS11" s="14"/>
      <c r="BT11" s="14"/>
      <c r="BU11" s="14"/>
      <c r="BV11" s="12">
        <v>20</v>
      </c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5">
        <f t="shared" si="2"/>
        <v>5</v>
      </c>
      <c r="CK11" s="15">
        <f t="shared" si="3"/>
        <v>93</v>
      </c>
      <c r="CL11" s="12">
        <v>39</v>
      </c>
      <c r="CM11" s="14"/>
      <c r="CN11" s="12">
        <v>16</v>
      </c>
      <c r="CO11" s="14"/>
      <c r="CP11" s="14"/>
      <c r="CQ11" s="14"/>
      <c r="CR11" s="14"/>
      <c r="CS11" s="14"/>
      <c r="CT11" s="14"/>
      <c r="CU11" s="14"/>
      <c r="CV11" s="12">
        <v>96</v>
      </c>
      <c r="CW11" s="12">
        <v>9</v>
      </c>
      <c r="CX11" s="14"/>
      <c r="CY11" s="14"/>
      <c r="CZ11" s="16">
        <f t="shared" si="4"/>
        <v>160</v>
      </c>
      <c r="DA11" s="16">
        <f t="shared" si="5"/>
        <v>4</v>
      </c>
      <c r="DB11" s="14"/>
      <c r="DC11" s="14"/>
      <c r="DD11" s="14"/>
      <c r="DE11" s="14"/>
      <c r="DF11" s="14"/>
      <c r="DG11" s="12">
        <v>97</v>
      </c>
      <c r="DH11" s="14"/>
      <c r="DI11" s="14"/>
      <c r="DJ11" s="14"/>
      <c r="DK11" s="15">
        <f t="shared" si="6"/>
        <v>97</v>
      </c>
      <c r="DL11" s="15">
        <f t="shared" si="7"/>
        <v>1</v>
      </c>
      <c r="DM11" s="14"/>
      <c r="DN11" s="13">
        <f t="shared" si="8"/>
        <v>847</v>
      </c>
    </row>
    <row r="12" spans="1:134" ht="15.5" x14ac:dyDescent="0.35">
      <c r="A12" s="12">
        <v>2024</v>
      </c>
      <c r="B12" s="13" t="s">
        <v>13</v>
      </c>
      <c r="C12" s="14" t="s">
        <v>1</v>
      </c>
      <c r="D12" s="15" t="s">
        <v>2</v>
      </c>
      <c r="E12" s="14"/>
      <c r="F12" s="14"/>
      <c r="G12" s="12">
        <v>23</v>
      </c>
      <c r="H12" s="14"/>
      <c r="I12" s="14"/>
      <c r="J12" s="14"/>
      <c r="K12" s="12">
        <v>2</v>
      </c>
      <c r="L12" s="14"/>
      <c r="M12" s="14"/>
      <c r="N12" s="12">
        <v>6</v>
      </c>
      <c r="O12" s="12">
        <v>2</v>
      </c>
      <c r="P12" s="12">
        <v>14</v>
      </c>
      <c r="Q12" s="12">
        <v>3</v>
      </c>
      <c r="R12" s="14"/>
      <c r="S12" s="14"/>
      <c r="T12" s="14"/>
      <c r="U12" s="14"/>
      <c r="V12" s="12">
        <v>6</v>
      </c>
      <c r="W12" s="12">
        <v>8</v>
      </c>
      <c r="X12" s="14"/>
      <c r="Y12" s="14"/>
      <c r="Z12" s="12">
        <v>2</v>
      </c>
      <c r="AA12" s="14"/>
      <c r="AB12" s="14"/>
      <c r="AC12" s="14"/>
      <c r="AD12" s="12">
        <v>11</v>
      </c>
      <c r="AE12" s="14"/>
      <c r="AF12" s="14"/>
      <c r="AG12" s="14"/>
      <c r="AH12" s="14"/>
      <c r="AI12" s="14"/>
      <c r="AJ12" s="14"/>
      <c r="AK12" s="14"/>
      <c r="AL12" s="12">
        <v>3</v>
      </c>
      <c r="AM12" s="14"/>
      <c r="AN12" s="14"/>
      <c r="AO12" s="14"/>
      <c r="AP12" s="15">
        <f t="shared" si="0"/>
        <v>80</v>
      </c>
      <c r="AQ12" s="15">
        <f t="shared" si="1"/>
        <v>11</v>
      </c>
      <c r="AR12" s="14"/>
      <c r="AS12" s="14"/>
      <c r="AT12" s="14"/>
      <c r="AU12" s="14"/>
      <c r="AV12" s="14"/>
      <c r="AW12" s="14"/>
      <c r="AX12" s="12">
        <v>5</v>
      </c>
      <c r="AY12" s="12">
        <v>393</v>
      </c>
      <c r="AZ12" s="14"/>
      <c r="BA12" s="14"/>
      <c r="BB12" s="14"/>
      <c r="BC12" s="14"/>
      <c r="BD12" s="14"/>
      <c r="BE12" s="14"/>
      <c r="BF12" s="14"/>
      <c r="BG12" s="12">
        <v>185</v>
      </c>
      <c r="BH12" s="14"/>
      <c r="BI12" s="14"/>
      <c r="BJ12" s="14"/>
      <c r="BK12" s="14"/>
      <c r="BL12" s="14"/>
      <c r="BM12" s="12">
        <v>2</v>
      </c>
      <c r="BN12" s="14"/>
      <c r="BO12" s="14"/>
      <c r="BP12" s="14"/>
      <c r="BQ12" s="14"/>
      <c r="BR12" s="14"/>
      <c r="BS12" s="14"/>
      <c r="BT12" s="14"/>
      <c r="BU12" s="14"/>
      <c r="BV12" s="12">
        <v>4</v>
      </c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2">
        <v>11</v>
      </c>
      <c r="CH12" s="14"/>
      <c r="CI12" s="14"/>
      <c r="CJ12" s="15">
        <f t="shared" si="2"/>
        <v>6</v>
      </c>
      <c r="CK12" s="15">
        <f t="shared" si="3"/>
        <v>600</v>
      </c>
      <c r="CL12" s="14"/>
      <c r="CM12" s="12">
        <v>31</v>
      </c>
      <c r="CN12" s="14"/>
      <c r="CO12" s="14"/>
      <c r="CP12" s="14"/>
      <c r="CQ12" s="12">
        <v>12</v>
      </c>
      <c r="CR12" s="14"/>
      <c r="CS12" s="14"/>
      <c r="CT12" s="12">
        <v>29</v>
      </c>
      <c r="CU12" s="14"/>
      <c r="CV12" s="14"/>
      <c r="CW12" s="12">
        <v>1</v>
      </c>
      <c r="CX12" s="14"/>
      <c r="CY12" s="14"/>
      <c r="CZ12" s="16">
        <f t="shared" si="4"/>
        <v>73</v>
      </c>
      <c r="DA12" s="16">
        <f t="shared" si="5"/>
        <v>4</v>
      </c>
      <c r="DB12" s="14"/>
      <c r="DC12" s="14"/>
      <c r="DD12" s="14"/>
      <c r="DE12" s="14"/>
      <c r="DF12" s="14"/>
      <c r="DG12" s="12">
        <v>2</v>
      </c>
      <c r="DH12" s="14"/>
      <c r="DI12" s="14"/>
      <c r="DJ12" s="14"/>
      <c r="DK12" s="15">
        <f t="shared" si="6"/>
        <v>2</v>
      </c>
      <c r="DL12" s="15">
        <f t="shared" si="7"/>
        <v>1</v>
      </c>
      <c r="DM12" s="14"/>
      <c r="DN12" s="13">
        <f t="shared" si="8"/>
        <v>755</v>
      </c>
    </row>
    <row r="13" spans="1:134" ht="15.5" x14ac:dyDescent="0.35">
      <c r="A13" s="12">
        <v>2024</v>
      </c>
      <c r="B13" s="13" t="s">
        <v>14</v>
      </c>
      <c r="C13" s="14" t="s">
        <v>1</v>
      </c>
      <c r="D13" s="14" t="s">
        <v>4</v>
      </c>
      <c r="E13" s="14"/>
      <c r="F13" s="14"/>
      <c r="G13" s="14"/>
      <c r="H13" s="12">
        <v>5</v>
      </c>
      <c r="I13" s="14"/>
      <c r="J13" s="14"/>
      <c r="K13" s="12">
        <v>2</v>
      </c>
      <c r="L13" s="14"/>
      <c r="M13" s="14"/>
      <c r="N13" s="12">
        <v>2</v>
      </c>
      <c r="O13" s="14"/>
      <c r="P13" s="14"/>
      <c r="Q13" s="12">
        <v>1</v>
      </c>
      <c r="R13" s="14"/>
      <c r="S13" s="12">
        <v>7</v>
      </c>
      <c r="T13" s="14"/>
      <c r="U13" s="14"/>
      <c r="V13" s="14"/>
      <c r="W13" s="12">
        <v>94</v>
      </c>
      <c r="X13" s="14"/>
      <c r="Y13" s="12">
        <v>1</v>
      </c>
      <c r="Z13" s="12">
        <v>1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2">
        <v>1</v>
      </c>
      <c r="AM13" s="14"/>
      <c r="AN13" s="14"/>
      <c r="AO13" s="14"/>
      <c r="AP13" s="15">
        <f t="shared" si="0"/>
        <v>114</v>
      </c>
      <c r="AQ13" s="15">
        <f t="shared" si="1"/>
        <v>9</v>
      </c>
      <c r="AR13" s="12">
        <v>15</v>
      </c>
      <c r="AS13" s="14"/>
      <c r="AT13" s="12">
        <v>72</v>
      </c>
      <c r="AU13" s="14"/>
      <c r="AV13" s="14"/>
      <c r="AW13" s="14"/>
      <c r="AX13" s="14"/>
      <c r="AY13" s="14"/>
      <c r="AZ13" s="14"/>
      <c r="BA13" s="14"/>
      <c r="BB13" s="14"/>
      <c r="BC13" s="14"/>
      <c r="BD13" s="12">
        <v>4</v>
      </c>
      <c r="BE13" s="14"/>
      <c r="BF13" s="12">
        <v>1</v>
      </c>
      <c r="BG13" s="14"/>
      <c r="BH13" s="14"/>
      <c r="BI13" s="14"/>
      <c r="BJ13" s="14"/>
      <c r="BK13" s="14"/>
      <c r="BL13" s="14"/>
      <c r="BM13" s="12">
        <v>4</v>
      </c>
      <c r="BN13" s="14"/>
      <c r="BO13" s="14"/>
      <c r="BP13" s="14"/>
      <c r="BQ13" s="14"/>
      <c r="BR13" s="14"/>
      <c r="BS13" s="14"/>
      <c r="BT13" s="14"/>
      <c r="BU13" s="14"/>
      <c r="BV13" s="12">
        <v>4</v>
      </c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2">
        <v>5</v>
      </c>
      <c r="CH13" s="14"/>
      <c r="CI13" s="14"/>
      <c r="CJ13" s="15">
        <f t="shared" si="2"/>
        <v>7</v>
      </c>
      <c r="CK13" s="15">
        <f t="shared" si="3"/>
        <v>105</v>
      </c>
      <c r="CL13" s="14"/>
      <c r="CM13" s="12">
        <v>3</v>
      </c>
      <c r="CN13" s="14"/>
      <c r="CO13" s="14"/>
      <c r="CP13" s="14"/>
      <c r="CQ13" s="12">
        <v>7</v>
      </c>
      <c r="CR13" s="14"/>
      <c r="CS13" s="14"/>
      <c r="CT13" s="12">
        <v>6</v>
      </c>
      <c r="CU13" s="14"/>
      <c r="CV13" s="12">
        <v>5</v>
      </c>
      <c r="CW13" s="12">
        <v>11</v>
      </c>
      <c r="CX13" s="14"/>
      <c r="CY13" s="14"/>
      <c r="CZ13" s="16">
        <f t="shared" si="4"/>
        <v>32</v>
      </c>
      <c r="DA13" s="16">
        <f t="shared" si="5"/>
        <v>5</v>
      </c>
      <c r="DB13" s="14"/>
      <c r="DC13" s="14"/>
      <c r="DD13" s="14"/>
      <c r="DE13" s="12">
        <v>14</v>
      </c>
      <c r="DF13" s="14"/>
      <c r="DG13" s="12">
        <v>4</v>
      </c>
      <c r="DH13" s="14"/>
      <c r="DI13" s="14"/>
      <c r="DJ13" s="14"/>
      <c r="DK13" s="15">
        <f t="shared" si="6"/>
        <v>18</v>
      </c>
      <c r="DL13" s="15">
        <f t="shared" si="7"/>
        <v>2</v>
      </c>
      <c r="DM13" s="14"/>
      <c r="DN13" s="13">
        <f t="shared" si="8"/>
        <v>269</v>
      </c>
    </row>
    <row r="14" spans="1:134" ht="15.5" x14ac:dyDescent="0.35">
      <c r="A14" s="12">
        <v>2024</v>
      </c>
      <c r="B14" s="14" t="s">
        <v>15</v>
      </c>
      <c r="C14" s="14" t="s">
        <v>1</v>
      </c>
      <c r="D14" s="14" t="s">
        <v>4</v>
      </c>
      <c r="E14" s="14"/>
      <c r="F14" s="14"/>
      <c r="G14" s="14"/>
      <c r="H14" s="12">
        <v>7</v>
      </c>
      <c r="I14" s="14"/>
      <c r="J14" s="14"/>
      <c r="K14" s="12">
        <v>7</v>
      </c>
      <c r="L14" s="14"/>
      <c r="M14" s="14"/>
      <c r="N14" s="12">
        <v>2</v>
      </c>
      <c r="O14" s="14"/>
      <c r="P14" s="14"/>
      <c r="Q14" s="12">
        <v>14</v>
      </c>
      <c r="R14" s="14"/>
      <c r="S14" s="12">
        <v>130</v>
      </c>
      <c r="T14" s="14"/>
      <c r="U14" s="14"/>
      <c r="V14" s="14"/>
      <c r="W14" s="12">
        <v>150</v>
      </c>
      <c r="X14" s="14"/>
      <c r="Y14" s="14"/>
      <c r="Z14" s="12">
        <v>3</v>
      </c>
      <c r="AA14" s="14"/>
      <c r="AB14" s="12">
        <v>3</v>
      </c>
      <c r="AC14" s="12">
        <v>2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5">
        <f t="shared" si="0"/>
        <v>318</v>
      </c>
      <c r="AQ14" s="15">
        <f t="shared" si="1"/>
        <v>9</v>
      </c>
      <c r="AR14" s="12">
        <v>7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2">
        <v>9</v>
      </c>
      <c r="BE14" s="14"/>
      <c r="BF14" s="14"/>
      <c r="BG14" s="12">
        <v>9</v>
      </c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2">
        <v>2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5">
        <f t="shared" si="2"/>
        <v>4</v>
      </c>
      <c r="CK14" s="15">
        <f t="shared" si="3"/>
        <v>27</v>
      </c>
      <c r="CL14" s="14"/>
      <c r="CM14" s="12">
        <v>4</v>
      </c>
      <c r="CN14" s="14"/>
      <c r="CO14" s="14"/>
      <c r="CP14" s="14"/>
      <c r="CQ14" s="14"/>
      <c r="CR14" s="14"/>
      <c r="CS14" s="14"/>
      <c r="CT14" s="14"/>
      <c r="CU14" s="14"/>
      <c r="CV14" s="12">
        <v>11</v>
      </c>
      <c r="CW14" s="12">
        <v>8</v>
      </c>
      <c r="CX14" s="14"/>
      <c r="CY14" s="12">
        <v>1</v>
      </c>
      <c r="CZ14" s="16">
        <f t="shared" si="4"/>
        <v>24</v>
      </c>
      <c r="DA14" s="16">
        <f t="shared" si="5"/>
        <v>4</v>
      </c>
      <c r="DB14" s="14"/>
      <c r="DC14" s="14"/>
      <c r="DD14" s="14"/>
      <c r="DE14" s="14"/>
      <c r="DF14" s="14"/>
      <c r="DG14" s="12">
        <v>9</v>
      </c>
      <c r="DH14" s="14"/>
      <c r="DI14" s="14"/>
      <c r="DJ14" s="14"/>
      <c r="DK14" s="15">
        <f t="shared" si="6"/>
        <v>9</v>
      </c>
      <c r="DL14" s="15">
        <f t="shared" si="7"/>
        <v>1</v>
      </c>
      <c r="DM14" s="14"/>
      <c r="DN14" s="13">
        <f t="shared" si="8"/>
        <v>378</v>
      </c>
    </row>
    <row r="15" spans="1:134" ht="15.5" x14ac:dyDescent="0.35">
      <c r="A15" s="12">
        <v>2024</v>
      </c>
      <c r="B15" s="13" t="s">
        <v>16</v>
      </c>
      <c r="C15" s="14" t="s">
        <v>1</v>
      </c>
      <c r="D15" s="14" t="s">
        <v>4</v>
      </c>
      <c r="E15" s="14"/>
      <c r="F15" s="14"/>
      <c r="G15" s="14"/>
      <c r="H15" s="14"/>
      <c r="I15" s="14"/>
      <c r="J15" s="14"/>
      <c r="K15" s="12">
        <v>4</v>
      </c>
      <c r="L15" s="14"/>
      <c r="M15" s="14"/>
      <c r="N15" s="12">
        <v>1</v>
      </c>
      <c r="O15" s="14"/>
      <c r="P15" s="14"/>
      <c r="Q15" s="14"/>
      <c r="R15" s="12">
        <v>2</v>
      </c>
      <c r="S15" s="12">
        <v>46</v>
      </c>
      <c r="T15" s="12">
        <v>2</v>
      </c>
      <c r="U15" s="14"/>
      <c r="V15" s="14"/>
      <c r="W15" s="14"/>
      <c r="X15" s="14"/>
      <c r="Y15" s="14"/>
      <c r="Z15" s="12">
        <v>1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2">
        <v>10</v>
      </c>
      <c r="AK15" s="14"/>
      <c r="AL15" s="14"/>
      <c r="AM15" s="14"/>
      <c r="AN15" s="14"/>
      <c r="AO15" s="14"/>
      <c r="AP15" s="15">
        <f t="shared" si="0"/>
        <v>66</v>
      </c>
      <c r="AQ15" s="15">
        <f t="shared" si="1"/>
        <v>7</v>
      </c>
      <c r="AR15" s="14"/>
      <c r="AS15" s="14"/>
      <c r="AT15" s="14"/>
      <c r="AU15" s="14"/>
      <c r="AV15" s="14"/>
      <c r="AW15" s="12">
        <v>15</v>
      </c>
      <c r="AX15" s="14"/>
      <c r="AY15" s="14"/>
      <c r="AZ15" s="14"/>
      <c r="BA15" s="14"/>
      <c r="BB15" s="14"/>
      <c r="BC15" s="14"/>
      <c r="BD15" s="12">
        <v>14</v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2">
        <v>20</v>
      </c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2">
        <v>5</v>
      </c>
      <c r="CH15" s="14"/>
      <c r="CI15" s="14"/>
      <c r="CJ15" s="15">
        <f t="shared" si="2"/>
        <v>4</v>
      </c>
      <c r="CK15" s="15">
        <f t="shared" si="3"/>
        <v>54</v>
      </c>
      <c r="CL15" s="14"/>
      <c r="CM15" s="12">
        <v>7</v>
      </c>
      <c r="CN15" s="14"/>
      <c r="CO15" s="14"/>
      <c r="CP15" s="14"/>
      <c r="CQ15" s="14"/>
      <c r="CR15" s="14"/>
      <c r="CS15" s="14"/>
      <c r="CT15" s="14"/>
      <c r="CU15" s="14"/>
      <c r="CV15" s="14"/>
      <c r="CW15" s="12">
        <v>6</v>
      </c>
      <c r="CX15" s="14"/>
      <c r="CY15" s="12">
        <v>4</v>
      </c>
      <c r="CZ15" s="16">
        <f t="shared" si="4"/>
        <v>17</v>
      </c>
      <c r="DA15" s="16">
        <f t="shared" si="5"/>
        <v>3</v>
      </c>
      <c r="DB15" s="14"/>
      <c r="DC15" s="14"/>
      <c r="DD15" s="14"/>
      <c r="DE15" s="14"/>
      <c r="DF15" s="14"/>
      <c r="DG15" s="12">
        <v>3</v>
      </c>
      <c r="DH15" s="14"/>
      <c r="DI15" s="14"/>
      <c r="DJ15" s="14"/>
      <c r="DK15" s="15">
        <f t="shared" si="6"/>
        <v>3</v>
      </c>
      <c r="DL15" s="15">
        <f t="shared" si="7"/>
        <v>1</v>
      </c>
      <c r="DM15" s="14"/>
      <c r="DN15" s="13">
        <f t="shared" si="8"/>
        <v>140</v>
      </c>
    </row>
    <row r="16" spans="1:134" ht="15.5" x14ac:dyDescent="0.35">
      <c r="A16" s="12">
        <v>2024</v>
      </c>
      <c r="B16" s="14" t="s">
        <v>17</v>
      </c>
      <c r="C16" s="14" t="s">
        <v>1</v>
      </c>
      <c r="D16" s="14" t="s">
        <v>4</v>
      </c>
      <c r="E16" s="14"/>
      <c r="F16" s="14"/>
      <c r="G16" s="12">
        <v>1</v>
      </c>
      <c r="H16" s="12">
        <v>2</v>
      </c>
      <c r="I16" s="14"/>
      <c r="J16" s="14"/>
      <c r="K16" s="14"/>
      <c r="L16" s="14"/>
      <c r="M16" s="14"/>
      <c r="N16" s="14"/>
      <c r="O16" s="12">
        <v>1</v>
      </c>
      <c r="P16" s="12">
        <v>15</v>
      </c>
      <c r="Q16" s="12">
        <v>2</v>
      </c>
      <c r="R16" s="14"/>
      <c r="S16" s="12">
        <v>33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2">
        <v>75</v>
      </c>
      <c r="AH16" s="14"/>
      <c r="AI16" s="14"/>
      <c r="AJ16" s="12">
        <v>250</v>
      </c>
      <c r="AK16" s="14"/>
      <c r="AL16" s="12">
        <v>4</v>
      </c>
      <c r="AM16" s="14"/>
      <c r="AN16" s="14"/>
      <c r="AO16" s="14"/>
      <c r="AP16" s="15">
        <f t="shared" si="0"/>
        <v>383</v>
      </c>
      <c r="AQ16" s="15">
        <f t="shared" si="1"/>
        <v>9</v>
      </c>
      <c r="AR16" s="12">
        <v>2</v>
      </c>
      <c r="AS16" s="14"/>
      <c r="AT16" s="12">
        <v>4</v>
      </c>
      <c r="AU16" s="14"/>
      <c r="AV16" s="12">
        <v>350</v>
      </c>
      <c r="AW16" s="12">
        <v>31</v>
      </c>
      <c r="AX16" s="12">
        <v>6</v>
      </c>
      <c r="AY16" s="12">
        <v>57</v>
      </c>
      <c r="AZ16" s="14"/>
      <c r="BA16" s="14"/>
      <c r="BB16" s="14"/>
      <c r="BC16" s="14"/>
      <c r="BD16" s="14"/>
      <c r="BE16" s="14"/>
      <c r="BF16" s="14"/>
      <c r="BG16" s="12">
        <v>3</v>
      </c>
      <c r="BH16" s="14"/>
      <c r="BI16" s="14"/>
      <c r="BJ16" s="12">
        <v>3</v>
      </c>
      <c r="BK16" s="14"/>
      <c r="BL16" s="14"/>
      <c r="BM16" s="12">
        <v>4</v>
      </c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2">
        <v>15</v>
      </c>
      <c r="CA16" s="14"/>
      <c r="CB16" s="14"/>
      <c r="CC16" s="14"/>
      <c r="CD16" s="14"/>
      <c r="CE16" s="14"/>
      <c r="CF16" s="14"/>
      <c r="CG16" s="12">
        <v>30</v>
      </c>
      <c r="CH16" s="14"/>
      <c r="CI16" s="14"/>
      <c r="CJ16" s="15">
        <f t="shared" si="2"/>
        <v>11</v>
      </c>
      <c r="CK16" s="15">
        <f t="shared" si="3"/>
        <v>505</v>
      </c>
      <c r="CL16" s="14"/>
      <c r="CM16" s="12">
        <v>3</v>
      </c>
      <c r="CN16" s="12">
        <v>15</v>
      </c>
      <c r="CO16" s="14"/>
      <c r="CP16" s="14"/>
      <c r="CQ16" s="12">
        <v>7</v>
      </c>
      <c r="CR16" s="14"/>
      <c r="CS16" s="14"/>
      <c r="CT16" s="14"/>
      <c r="CU16" s="14"/>
      <c r="CV16" s="12">
        <v>6</v>
      </c>
      <c r="CW16" s="12">
        <v>13</v>
      </c>
      <c r="CX16" s="14"/>
      <c r="CY16" s="14"/>
      <c r="CZ16" s="16">
        <f t="shared" si="4"/>
        <v>44</v>
      </c>
      <c r="DA16" s="16">
        <f t="shared" si="5"/>
        <v>5</v>
      </c>
      <c r="DB16" s="14"/>
      <c r="DC16" s="14"/>
      <c r="DD16" s="14"/>
      <c r="DE16" s="14"/>
      <c r="DF16" s="14"/>
      <c r="DG16" s="12">
        <v>35</v>
      </c>
      <c r="DH16" s="14"/>
      <c r="DI16" s="14"/>
      <c r="DJ16" s="14"/>
      <c r="DK16" s="15">
        <f t="shared" si="6"/>
        <v>35</v>
      </c>
      <c r="DL16" s="15">
        <f t="shared" si="7"/>
        <v>1</v>
      </c>
      <c r="DM16" s="14"/>
      <c r="DN16" s="13">
        <f t="shared" si="8"/>
        <v>967</v>
      </c>
    </row>
    <row r="17" spans="1:118" ht="15.5" x14ac:dyDescent="0.35">
      <c r="A17" s="12">
        <v>2024</v>
      </c>
      <c r="B17" s="14" t="s">
        <v>18</v>
      </c>
      <c r="C17" s="14" t="s">
        <v>1</v>
      </c>
      <c r="D17" s="14" t="s">
        <v>4</v>
      </c>
      <c r="E17" s="14"/>
      <c r="F17" s="14"/>
      <c r="G17" s="12">
        <v>3</v>
      </c>
      <c r="H17" s="14"/>
      <c r="I17" s="14"/>
      <c r="J17" s="14"/>
      <c r="K17" s="12">
        <v>38</v>
      </c>
      <c r="L17" s="14"/>
      <c r="M17" s="14"/>
      <c r="N17" s="12">
        <v>7</v>
      </c>
      <c r="O17" s="12">
        <v>30</v>
      </c>
      <c r="P17" s="12">
        <v>32</v>
      </c>
      <c r="Q17" s="12">
        <v>1</v>
      </c>
      <c r="R17" s="12">
        <v>1</v>
      </c>
      <c r="S17" s="12">
        <v>52</v>
      </c>
      <c r="T17" s="12">
        <v>6</v>
      </c>
      <c r="U17" s="14"/>
      <c r="V17" s="14"/>
      <c r="W17" s="12">
        <v>10</v>
      </c>
      <c r="X17" s="14"/>
      <c r="Y17" s="14"/>
      <c r="Z17" s="12">
        <v>6</v>
      </c>
      <c r="AA17" s="12">
        <v>8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2">
        <v>2</v>
      </c>
      <c r="AM17" s="14"/>
      <c r="AN17" s="14"/>
      <c r="AO17" s="14"/>
      <c r="AP17" s="15">
        <f t="shared" si="0"/>
        <v>196</v>
      </c>
      <c r="AQ17" s="15">
        <f t="shared" si="1"/>
        <v>13</v>
      </c>
      <c r="AR17" s="12">
        <v>4</v>
      </c>
      <c r="AS17" s="14"/>
      <c r="AT17" s="12">
        <v>2</v>
      </c>
      <c r="AU17" s="14"/>
      <c r="AV17" s="14"/>
      <c r="AW17" s="12">
        <v>4</v>
      </c>
      <c r="AX17" s="12">
        <v>2</v>
      </c>
      <c r="AY17" s="12">
        <v>50</v>
      </c>
      <c r="AZ17" s="14"/>
      <c r="BA17" s="14"/>
      <c r="BB17" s="14"/>
      <c r="BC17" s="14"/>
      <c r="BD17" s="14"/>
      <c r="BE17" s="14"/>
      <c r="BF17" s="14"/>
      <c r="BG17" s="12">
        <v>21</v>
      </c>
      <c r="BH17" s="14"/>
      <c r="BI17" s="14"/>
      <c r="BJ17" s="14"/>
      <c r="BK17" s="14"/>
      <c r="BL17" s="14"/>
      <c r="BM17" s="12">
        <v>11</v>
      </c>
      <c r="BN17" s="14"/>
      <c r="BO17" s="14"/>
      <c r="BP17" s="14"/>
      <c r="BQ17" s="14"/>
      <c r="BR17" s="14"/>
      <c r="BS17" s="14"/>
      <c r="BT17" s="14"/>
      <c r="BU17" s="14"/>
      <c r="BV17" s="12">
        <v>7</v>
      </c>
      <c r="BW17" s="14"/>
      <c r="BX17" s="14"/>
      <c r="BY17" s="14"/>
      <c r="BZ17" s="14"/>
      <c r="CA17" s="14"/>
      <c r="CB17" s="14"/>
      <c r="CC17" s="14"/>
      <c r="CD17" s="12">
        <v>1</v>
      </c>
      <c r="CE17" s="14"/>
      <c r="CF17" s="14"/>
      <c r="CG17" s="14"/>
      <c r="CH17" s="14"/>
      <c r="CI17" s="14"/>
      <c r="CJ17" s="15">
        <f t="shared" si="2"/>
        <v>9</v>
      </c>
      <c r="CK17" s="15">
        <f t="shared" si="3"/>
        <v>102</v>
      </c>
      <c r="CL17" s="12">
        <v>1</v>
      </c>
      <c r="CM17" s="14"/>
      <c r="CN17" s="14"/>
      <c r="CO17" s="12">
        <v>1</v>
      </c>
      <c r="CP17" s="14"/>
      <c r="CQ17" s="14"/>
      <c r="CR17" s="14"/>
      <c r="CS17" s="14"/>
      <c r="CT17" s="14"/>
      <c r="CU17" s="14"/>
      <c r="CV17" s="12">
        <v>13</v>
      </c>
      <c r="CW17" s="12">
        <v>13</v>
      </c>
      <c r="CX17" s="14"/>
      <c r="CY17" s="14"/>
      <c r="CZ17" s="16">
        <f t="shared" si="4"/>
        <v>28</v>
      </c>
      <c r="DA17" s="16">
        <f t="shared" si="5"/>
        <v>4</v>
      </c>
      <c r="DB17" s="14"/>
      <c r="DC17" s="12">
        <v>20</v>
      </c>
      <c r="DD17" s="14"/>
      <c r="DE17" s="14"/>
      <c r="DF17" s="14"/>
      <c r="DG17" s="12">
        <v>44</v>
      </c>
      <c r="DH17" s="14"/>
      <c r="DI17" s="14"/>
      <c r="DJ17" s="14"/>
      <c r="DK17" s="15">
        <f t="shared" si="6"/>
        <v>64</v>
      </c>
      <c r="DL17" s="15">
        <f t="shared" si="7"/>
        <v>2</v>
      </c>
      <c r="DM17" s="14"/>
      <c r="DN17" s="13">
        <f t="shared" si="8"/>
        <v>390</v>
      </c>
    </row>
    <row r="18" spans="1:118" ht="15.5" x14ac:dyDescent="0.35">
      <c r="A18" s="12">
        <v>2024</v>
      </c>
      <c r="B18" s="14" t="s">
        <v>19</v>
      </c>
      <c r="C18" s="14" t="s">
        <v>1</v>
      </c>
      <c r="D18" s="14" t="s">
        <v>4</v>
      </c>
      <c r="E18" s="14"/>
      <c r="F18" s="14"/>
      <c r="G18" s="14"/>
      <c r="H18" s="12">
        <v>2</v>
      </c>
      <c r="I18" s="14"/>
      <c r="J18" s="14"/>
      <c r="K18" s="12">
        <v>23</v>
      </c>
      <c r="L18" s="12">
        <v>31</v>
      </c>
      <c r="M18" s="14"/>
      <c r="N18" s="14"/>
      <c r="O18" s="12">
        <v>6</v>
      </c>
      <c r="P18" s="12">
        <v>12</v>
      </c>
      <c r="Q18" s="12">
        <v>3</v>
      </c>
      <c r="R18" s="14"/>
      <c r="S18" s="14"/>
      <c r="T18" s="12">
        <v>10</v>
      </c>
      <c r="U18" s="14"/>
      <c r="V18" s="14"/>
      <c r="W18" s="12">
        <v>5</v>
      </c>
      <c r="X18" s="14"/>
      <c r="Y18" s="14"/>
      <c r="Z18" s="12">
        <v>1</v>
      </c>
      <c r="AA18" s="14"/>
      <c r="AB18" s="14"/>
      <c r="AC18" s="12">
        <v>1</v>
      </c>
      <c r="AD18" s="14"/>
      <c r="AE18" s="14"/>
      <c r="AF18" s="14"/>
      <c r="AG18" s="14"/>
      <c r="AH18" s="14"/>
      <c r="AI18" s="14"/>
      <c r="AJ18" s="12">
        <v>10</v>
      </c>
      <c r="AK18" s="14"/>
      <c r="AL18" s="12">
        <v>1</v>
      </c>
      <c r="AM18" s="14"/>
      <c r="AN18" s="14"/>
      <c r="AO18" s="14"/>
      <c r="AP18" s="15">
        <f t="shared" si="0"/>
        <v>105</v>
      </c>
      <c r="AQ18" s="15">
        <f t="shared" si="1"/>
        <v>12</v>
      </c>
      <c r="AR18" s="12">
        <v>1</v>
      </c>
      <c r="AS18" s="14"/>
      <c r="AT18" s="12">
        <v>23</v>
      </c>
      <c r="AU18" s="14"/>
      <c r="AV18" s="14"/>
      <c r="AW18" s="12">
        <v>17</v>
      </c>
      <c r="AX18" s="12">
        <v>1</v>
      </c>
      <c r="AY18" s="12">
        <v>89</v>
      </c>
      <c r="AZ18" s="14"/>
      <c r="BA18" s="14"/>
      <c r="BB18" s="14"/>
      <c r="BC18" s="14"/>
      <c r="BD18" s="14"/>
      <c r="BE18" s="14"/>
      <c r="BF18" s="14"/>
      <c r="BG18" s="12">
        <v>1</v>
      </c>
      <c r="BH18" s="14"/>
      <c r="BI18" s="14"/>
      <c r="BJ18" s="14"/>
      <c r="BK18" s="14"/>
      <c r="BL18" s="14"/>
      <c r="BM18" s="12">
        <v>22</v>
      </c>
      <c r="BN18" s="14"/>
      <c r="BO18" s="14"/>
      <c r="BP18" s="14"/>
      <c r="BQ18" s="14"/>
      <c r="BR18" s="14"/>
      <c r="BS18" s="14"/>
      <c r="BT18" s="14"/>
      <c r="BU18" s="14"/>
      <c r="BV18" s="12">
        <v>2</v>
      </c>
      <c r="BW18" s="14"/>
      <c r="BX18" s="14"/>
      <c r="BY18" s="14"/>
      <c r="BZ18" s="14"/>
      <c r="CA18" s="14"/>
      <c r="CB18" s="14"/>
      <c r="CC18" s="14"/>
      <c r="CD18" s="12">
        <v>4</v>
      </c>
      <c r="CE18" s="14"/>
      <c r="CF18" s="14"/>
      <c r="CG18" s="12">
        <v>6</v>
      </c>
      <c r="CH18" s="14"/>
      <c r="CI18" s="14"/>
      <c r="CJ18" s="15">
        <f t="shared" si="2"/>
        <v>10</v>
      </c>
      <c r="CK18" s="15">
        <f t="shared" si="3"/>
        <v>166</v>
      </c>
      <c r="CL18" s="14"/>
      <c r="CM18" s="14"/>
      <c r="CN18" s="12">
        <v>1</v>
      </c>
      <c r="CO18" s="14"/>
      <c r="CP18" s="14"/>
      <c r="CQ18" s="14"/>
      <c r="CR18" s="14"/>
      <c r="CS18" s="14"/>
      <c r="CT18" s="14"/>
      <c r="CU18" s="14"/>
      <c r="CV18" s="14"/>
      <c r="CW18" s="12">
        <v>6</v>
      </c>
      <c r="CX18" s="14"/>
      <c r="CY18" s="12">
        <v>1</v>
      </c>
      <c r="CZ18" s="16">
        <f t="shared" si="4"/>
        <v>8</v>
      </c>
      <c r="DA18" s="16">
        <f t="shared" si="5"/>
        <v>3</v>
      </c>
      <c r="DB18" s="14"/>
      <c r="DC18" s="14"/>
      <c r="DD18" s="14"/>
      <c r="DE18" s="14"/>
      <c r="DF18" s="14"/>
      <c r="DG18" s="14"/>
      <c r="DH18" s="14"/>
      <c r="DI18" s="12">
        <v>60</v>
      </c>
      <c r="DJ18" s="14"/>
      <c r="DK18" s="15">
        <f t="shared" si="6"/>
        <v>60</v>
      </c>
      <c r="DL18" s="15">
        <f t="shared" si="7"/>
        <v>1</v>
      </c>
      <c r="DM18" s="14"/>
      <c r="DN18" s="13">
        <f t="shared" si="8"/>
        <v>339</v>
      </c>
    </row>
    <row r="19" spans="1:118" ht="15.5" x14ac:dyDescent="0.35">
      <c r="A19" s="12">
        <v>2024</v>
      </c>
      <c r="B19" s="15" t="s">
        <v>20</v>
      </c>
      <c r="C19" s="14" t="s">
        <v>1</v>
      </c>
      <c r="D19" s="14" t="s">
        <v>4</v>
      </c>
      <c r="E19" s="14"/>
      <c r="F19" s="14"/>
      <c r="G19" s="14"/>
      <c r="H19" s="14"/>
      <c r="I19" s="14"/>
      <c r="J19" s="14"/>
      <c r="K19" s="14"/>
      <c r="L19" s="14"/>
      <c r="M19" s="14"/>
      <c r="N19" s="12">
        <v>7</v>
      </c>
      <c r="O19" s="12">
        <v>9</v>
      </c>
      <c r="P19" s="12">
        <v>7</v>
      </c>
      <c r="Q19" s="12">
        <v>1</v>
      </c>
      <c r="R19" s="14"/>
      <c r="S19" s="12">
        <v>50</v>
      </c>
      <c r="T19" s="12">
        <v>6</v>
      </c>
      <c r="U19" s="14"/>
      <c r="V19" s="14"/>
      <c r="W19" s="12">
        <v>5</v>
      </c>
      <c r="X19" s="14"/>
      <c r="Y19" s="12">
        <v>2</v>
      </c>
      <c r="Z19" s="14"/>
      <c r="AA19" s="14"/>
      <c r="AB19" s="14"/>
      <c r="AC19" s="14"/>
      <c r="AD19" s="14"/>
      <c r="AE19" s="12">
        <v>35</v>
      </c>
      <c r="AF19" s="14"/>
      <c r="AG19" s="12">
        <v>307</v>
      </c>
      <c r="AH19" s="14"/>
      <c r="AI19" s="14"/>
      <c r="AJ19" s="14"/>
      <c r="AK19" s="14"/>
      <c r="AL19" s="14"/>
      <c r="AM19" s="14"/>
      <c r="AN19" s="14"/>
      <c r="AO19" s="14"/>
      <c r="AP19" s="15">
        <f t="shared" si="0"/>
        <v>429</v>
      </c>
      <c r="AQ19" s="15">
        <f t="shared" si="1"/>
        <v>10</v>
      </c>
      <c r="AR19" s="12">
        <v>1</v>
      </c>
      <c r="AS19" s="14"/>
      <c r="AT19" s="14"/>
      <c r="AU19" s="14"/>
      <c r="AV19" s="14"/>
      <c r="AW19" s="12">
        <v>35</v>
      </c>
      <c r="AX19" s="12">
        <v>4</v>
      </c>
      <c r="AY19" s="12">
        <v>61</v>
      </c>
      <c r="AZ19" s="14"/>
      <c r="BA19" s="14"/>
      <c r="BB19" s="14"/>
      <c r="BC19" s="14"/>
      <c r="BD19" s="14"/>
      <c r="BE19" s="14"/>
      <c r="BF19" s="14"/>
      <c r="BG19" s="12">
        <v>3</v>
      </c>
      <c r="BH19" s="14"/>
      <c r="BI19" s="14"/>
      <c r="BJ19" s="14"/>
      <c r="BK19" s="14"/>
      <c r="BL19" s="14"/>
      <c r="BM19" s="12">
        <v>3</v>
      </c>
      <c r="BN19" s="14"/>
      <c r="BO19" s="14"/>
      <c r="BP19" s="14"/>
      <c r="BQ19" s="12">
        <v>15</v>
      </c>
      <c r="BR19" s="14"/>
      <c r="BS19" s="14"/>
      <c r="BT19" s="14"/>
      <c r="BU19" s="14"/>
      <c r="BV19" s="14"/>
      <c r="BW19" s="14"/>
      <c r="BX19" s="14"/>
      <c r="BY19" s="12">
        <v>300</v>
      </c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5">
        <f t="shared" si="2"/>
        <v>8</v>
      </c>
      <c r="CK19" s="15">
        <f t="shared" si="3"/>
        <v>422</v>
      </c>
      <c r="CL19" s="12">
        <v>1</v>
      </c>
      <c r="CM19" s="14"/>
      <c r="CN19" s="12">
        <v>36</v>
      </c>
      <c r="CO19" s="14"/>
      <c r="CP19" s="14"/>
      <c r="CQ19" s="14"/>
      <c r="CR19" s="14"/>
      <c r="CS19" s="14"/>
      <c r="CT19" s="12">
        <v>105</v>
      </c>
      <c r="CU19" s="12">
        <v>125</v>
      </c>
      <c r="CV19" s="14"/>
      <c r="CW19" s="12">
        <v>15</v>
      </c>
      <c r="CX19" s="14"/>
      <c r="CY19" s="14"/>
      <c r="CZ19" s="16">
        <f t="shared" si="4"/>
        <v>282</v>
      </c>
      <c r="DA19" s="16">
        <f t="shared" si="5"/>
        <v>5</v>
      </c>
      <c r="DB19" s="14"/>
      <c r="DC19" s="14"/>
      <c r="DD19" s="14"/>
      <c r="DE19" s="12">
        <v>372</v>
      </c>
      <c r="DF19" s="14"/>
      <c r="DG19" s="14"/>
      <c r="DH19" s="12">
        <v>500</v>
      </c>
      <c r="DI19" s="14"/>
      <c r="DJ19" s="14"/>
      <c r="DK19" s="15">
        <f t="shared" si="6"/>
        <v>872</v>
      </c>
      <c r="DL19" s="15">
        <f t="shared" si="7"/>
        <v>2</v>
      </c>
      <c r="DM19" s="14"/>
      <c r="DN19" s="13">
        <f t="shared" si="8"/>
        <v>2005</v>
      </c>
    </row>
    <row r="20" spans="1:118" ht="15.5" x14ac:dyDescent="0.35">
      <c r="A20" s="12">
        <v>2024</v>
      </c>
      <c r="B20" s="13" t="s">
        <v>21</v>
      </c>
      <c r="C20" s="14" t="s">
        <v>1</v>
      </c>
      <c r="D20" s="14" t="s">
        <v>4</v>
      </c>
      <c r="E20" s="14"/>
      <c r="F20" s="14"/>
      <c r="G20" s="14"/>
      <c r="H20" s="12">
        <v>2</v>
      </c>
      <c r="I20" s="14"/>
      <c r="J20" s="14"/>
      <c r="K20" s="14"/>
      <c r="L20" s="14"/>
      <c r="M20" s="14"/>
      <c r="N20" s="12">
        <v>2</v>
      </c>
      <c r="O20" s="12">
        <v>3</v>
      </c>
      <c r="P20" s="14"/>
      <c r="Q20" s="14"/>
      <c r="R20" s="12">
        <v>2</v>
      </c>
      <c r="S20" s="12">
        <v>2</v>
      </c>
      <c r="T20" s="12">
        <v>27</v>
      </c>
      <c r="U20" s="14"/>
      <c r="V20" s="14"/>
      <c r="W20" s="14"/>
      <c r="X20" s="14"/>
      <c r="Y20" s="14"/>
      <c r="Z20" s="12">
        <v>2</v>
      </c>
      <c r="AA20" s="14"/>
      <c r="AB20" s="14"/>
      <c r="AC20" s="12">
        <v>1</v>
      </c>
      <c r="AD20" s="14"/>
      <c r="AE20" s="14"/>
      <c r="AF20" s="14"/>
      <c r="AG20" s="14"/>
      <c r="AH20" s="14"/>
      <c r="AI20" s="14"/>
      <c r="AJ20" s="12">
        <v>2</v>
      </c>
      <c r="AK20" s="14"/>
      <c r="AL20" s="12">
        <v>4</v>
      </c>
      <c r="AM20" s="14"/>
      <c r="AN20" s="14"/>
      <c r="AO20" s="14"/>
      <c r="AP20" s="15">
        <f t="shared" si="0"/>
        <v>47</v>
      </c>
      <c r="AQ20" s="15">
        <f t="shared" si="1"/>
        <v>10</v>
      </c>
      <c r="AR20" s="14"/>
      <c r="AS20" s="14"/>
      <c r="AT20" s="14"/>
      <c r="AU20" s="14"/>
      <c r="AV20" s="14"/>
      <c r="AW20" s="14"/>
      <c r="AX20" s="14"/>
      <c r="AY20" s="12">
        <v>5</v>
      </c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5">
        <f t="shared" si="2"/>
        <v>1</v>
      </c>
      <c r="CK20" s="15">
        <f t="shared" si="3"/>
        <v>5</v>
      </c>
      <c r="CL20" s="14"/>
      <c r="CM20" s="12">
        <v>8</v>
      </c>
      <c r="CN20" s="14"/>
      <c r="CO20" s="12">
        <v>2</v>
      </c>
      <c r="CP20" s="14"/>
      <c r="CQ20" s="12">
        <v>7</v>
      </c>
      <c r="CR20" s="14"/>
      <c r="CS20" s="14"/>
      <c r="CT20" s="12">
        <v>35</v>
      </c>
      <c r="CU20" s="14"/>
      <c r="CV20" s="12">
        <v>7</v>
      </c>
      <c r="CW20" s="14"/>
      <c r="CX20" s="14"/>
      <c r="CY20" s="14"/>
      <c r="CZ20" s="16">
        <f t="shared" si="4"/>
        <v>59</v>
      </c>
      <c r="DA20" s="16">
        <f t="shared" si="5"/>
        <v>5</v>
      </c>
      <c r="DB20" s="14"/>
      <c r="DC20" s="14"/>
      <c r="DD20" s="14"/>
      <c r="DE20" s="14"/>
      <c r="DF20" s="14"/>
      <c r="DG20" s="12">
        <v>1</v>
      </c>
      <c r="DH20" s="14"/>
      <c r="DI20" s="14"/>
      <c r="DJ20" s="14"/>
      <c r="DK20" s="15">
        <f t="shared" si="6"/>
        <v>1</v>
      </c>
      <c r="DL20" s="15">
        <f t="shared" si="7"/>
        <v>1</v>
      </c>
      <c r="DM20" s="14"/>
      <c r="DN20" s="13">
        <f t="shared" si="8"/>
        <v>112</v>
      </c>
    </row>
    <row r="21" spans="1:118" ht="15.5" x14ac:dyDescent="0.35">
      <c r="A21" s="12">
        <v>2024</v>
      </c>
      <c r="B21" s="14" t="s">
        <v>22</v>
      </c>
      <c r="C21" s="14" t="s">
        <v>1</v>
      </c>
      <c r="D21" s="14" t="s">
        <v>4</v>
      </c>
      <c r="E21" s="14"/>
      <c r="F21" s="14"/>
      <c r="G21" s="12">
        <v>3</v>
      </c>
      <c r="H21" s="14"/>
      <c r="I21" s="14"/>
      <c r="J21" s="14"/>
      <c r="K21" s="12">
        <v>2</v>
      </c>
      <c r="L21" s="14"/>
      <c r="M21" s="14"/>
      <c r="N21" s="14"/>
      <c r="O21" s="12">
        <v>15</v>
      </c>
      <c r="P21" s="14"/>
      <c r="Q21" s="12">
        <v>1</v>
      </c>
      <c r="R21" s="12">
        <v>2</v>
      </c>
      <c r="S21" s="12">
        <v>5</v>
      </c>
      <c r="T21" s="12">
        <v>1</v>
      </c>
      <c r="U21" s="14"/>
      <c r="V21" s="14"/>
      <c r="W21" s="12">
        <v>1</v>
      </c>
      <c r="X21" s="14"/>
      <c r="Y21" s="14"/>
      <c r="Z21" s="12">
        <v>1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2">
        <v>4</v>
      </c>
      <c r="AK21" s="14"/>
      <c r="AL21" s="14"/>
      <c r="AM21" s="14"/>
      <c r="AN21" s="14"/>
      <c r="AO21" s="14"/>
      <c r="AP21" s="15">
        <f t="shared" si="0"/>
        <v>35</v>
      </c>
      <c r="AQ21" s="15">
        <f t="shared" si="1"/>
        <v>10</v>
      </c>
      <c r="AR21" s="14"/>
      <c r="AS21" s="14"/>
      <c r="AT21" s="12">
        <v>10</v>
      </c>
      <c r="AU21" s="14"/>
      <c r="AV21" s="14"/>
      <c r="AW21" s="14"/>
      <c r="AX21" s="12">
        <v>6</v>
      </c>
      <c r="AY21" s="12">
        <v>18</v>
      </c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2">
        <v>1</v>
      </c>
      <c r="BN21" s="14"/>
      <c r="BO21" s="14"/>
      <c r="BP21" s="14"/>
      <c r="BQ21" s="14"/>
      <c r="BR21" s="14"/>
      <c r="BS21" s="14"/>
      <c r="BT21" s="14"/>
      <c r="BU21" s="14"/>
      <c r="BV21" s="12">
        <v>3</v>
      </c>
      <c r="BW21" s="14"/>
      <c r="BX21" s="14"/>
      <c r="BY21" s="14"/>
      <c r="BZ21" s="14"/>
      <c r="CA21" s="14"/>
      <c r="CB21" s="14"/>
      <c r="CC21" s="14"/>
      <c r="CD21" s="12">
        <v>1</v>
      </c>
      <c r="CE21" s="14"/>
      <c r="CF21" s="14"/>
      <c r="CG21" s="14"/>
      <c r="CH21" s="14"/>
      <c r="CI21" s="14"/>
      <c r="CJ21" s="15">
        <f t="shared" si="2"/>
        <v>6</v>
      </c>
      <c r="CK21" s="15">
        <f t="shared" si="3"/>
        <v>39</v>
      </c>
      <c r="CL21" s="12">
        <v>7</v>
      </c>
      <c r="CM21" s="14"/>
      <c r="CN21" s="14"/>
      <c r="CO21" s="14"/>
      <c r="CP21" s="14"/>
      <c r="CQ21" s="12">
        <v>10</v>
      </c>
      <c r="CR21" s="14"/>
      <c r="CS21" s="14"/>
      <c r="CT21" s="14"/>
      <c r="CU21" s="14"/>
      <c r="CV21" s="12">
        <v>8</v>
      </c>
      <c r="CW21" s="14"/>
      <c r="CX21" s="14"/>
      <c r="CY21" s="12">
        <v>1</v>
      </c>
      <c r="CZ21" s="16">
        <f t="shared" si="4"/>
        <v>26</v>
      </c>
      <c r="DA21" s="16">
        <f t="shared" si="5"/>
        <v>4</v>
      </c>
      <c r="DB21" s="14"/>
      <c r="DC21" s="14"/>
      <c r="DD21" s="14"/>
      <c r="DE21" s="14"/>
      <c r="DF21" s="14"/>
      <c r="DG21" s="14"/>
      <c r="DH21" s="14"/>
      <c r="DI21" s="14"/>
      <c r="DJ21" s="14"/>
      <c r="DK21" s="15">
        <f t="shared" si="6"/>
        <v>0</v>
      </c>
      <c r="DL21" s="15">
        <f t="shared" si="7"/>
        <v>0</v>
      </c>
      <c r="DM21" s="14"/>
      <c r="DN21" s="13">
        <f t="shared" si="8"/>
        <v>100</v>
      </c>
    </row>
    <row r="22" spans="1:118" ht="15.5" x14ac:dyDescent="0.35">
      <c r="A22" s="12">
        <v>2024</v>
      </c>
      <c r="B22" s="14" t="s">
        <v>23</v>
      </c>
      <c r="C22" s="14" t="s">
        <v>1</v>
      </c>
      <c r="D22" s="15" t="s">
        <v>2</v>
      </c>
      <c r="E22" s="14"/>
      <c r="F22" s="14"/>
      <c r="G22" s="12">
        <v>90</v>
      </c>
      <c r="H22" s="14"/>
      <c r="I22" s="14"/>
      <c r="J22" s="14"/>
      <c r="K22" s="12">
        <v>37</v>
      </c>
      <c r="L22" s="14"/>
      <c r="M22" s="14"/>
      <c r="N22" s="12">
        <v>3</v>
      </c>
      <c r="O22" s="12">
        <v>2</v>
      </c>
      <c r="P22" s="14"/>
      <c r="Q22" s="12">
        <v>3</v>
      </c>
      <c r="R22" s="14"/>
      <c r="S22" s="12">
        <v>2</v>
      </c>
      <c r="T22" s="12">
        <v>4</v>
      </c>
      <c r="U22" s="12">
        <v>1</v>
      </c>
      <c r="V22" s="14"/>
      <c r="W22" s="14"/>
      <c r="X22" s="14"/>
      <c r="Y22" s="12">
        <v>6</v>
      </c>
      <c r="Z22" s="14"/>
      <c r="AA22" s="14"/>
      <c r="AB22" s="14"/>
      <c r="AC22" s="14"/>
      <c r="AD22" s="12">
        <v>600</v>
      </c>
      <c r="AE22" s="14"/>
      <c r="AF22" s="14"/>
      <c r="AG22" s="14"/>
      <c r="AH22" s="14"/>
      <c r="AI22" s="14"/>
      <c r="AJ22" s="12">
        <v>13</v>
      </c>
      <c r="AK22" s="14"/>
      <c r="AL22" s="12">
        <v>1</v>
      </c>
      <c r="AM22" s="14"/>
      <c r="AN22" s="14"/>
      <c r="AO22" s="14"/>
      <c r="AP22" s="15">
        <f t="shared" si="0"/>
        <v>762</v>
      </c>
      <c r="AQ22" s="15">
        <f t="shared" si="1"/>
        <v>12</v>
      </c>
      <c r="AR22" s="12">
        <v>68</v>
      </c>
      <c r="AS22" s="14"/>
      <c r="AT22" s="12">
        <v>1</v>
      </c>
      <c r="AU22" s="14"/>
      <c r="AV22" s="14"/>
      <c r="AW22" s="12">
        <v>2</v>
      </c>
      <c r="AX22" s="12">
        <v>6</v>
      </c>
      <c r="AY22" s="12">
        <v>2</v>
      </c>
      <c r="AZ22" s="14"/>
      <c r="BA22" s="14"/>
      <c r="BB22" s="14"/>
      <c r="BC22" s="14"/>
      <c r="BD22" s="14"/>
      <c r="BE22" s="14"/>
      <c r="BF22" s="12">
        <v>2</v>
      </c>
      <c r="BG22" s="12">
        <v>2</v>
      </c>
      <c r="BH22" s="14"/>
      <c r="BI22" s="14"/>
      <c r="BJ22" s="12">
        <v>10</v>
      </c>
      <c r="BK22" s="14"/>
      <c r="BL22" s="14"/>
      <c r="BM22" s="12">
        <v>2</v>
      </c>
      <c r="BN22" s="14"/>
      <c r="BO22" s="14"/>
      <c r="BP22" s="14"/>
      <c r="BQ22" s="14"/>
      <c r="BR22" s="14"/>
      <c r="BS22" s="14"/>
      <c r="BT22" s="14"/>
      <c r="BU22" s="14"/>
      <c r="BV22" s="12">
        <v>7</v>
      </c>
      <c r="BW22" s="14"/>
      <c r="BX22" s="14"/>
      <c r="BY22" s="14"/>
      <c r="BZ22" s="12">
        <v>1</v>
      </c>
      <c r="CA22" s="14"/>
      <c r="CB22" s="14"/>
      <c r="CC22" s="14"/>
      <c r="CD22" s="14"/>
      <c r="CE22" s="14"/>
      <c r="CF22" s="14"/>
      <c r="CG22" s="14"/>
      <c r="CH22" s="14"/>
      <c r="CI22" s="14"/>
      <c r="CJ22" s="15">
        <f t="shared" si="2"/>
        <v>11</v>
      </c>
      <c r="CK22" s="15">
        <f t="shared" si="3"/>
        <v>103</v>
      </c>
      <c r="CL22" s="14"/>
      <c r="CM22" s="12">
        <v>7</v>
      </c>
      <c r="CN22" s="12">
        <v>11</v>
      </c>
      <c r="CO22" s="12">
        <v>1</v>
      </c>
      <c r="CP22" s="14"/>
      <c r="CQ22" s="14"/>
      <c r="CR22" s="14"/>
      <c r="CS22" s="14"/>
      <c r="CT22" s="14"/>
      <c r="CU22" s="14"/>
      <c r="CV22" s="14"/>
      <c r="CW22" s="12">
        <v>9</v>
      </c>
      <c r="CX22" s="14"/>
      <c r="CY22" s="12">
        <v>1</v>
      </c>
      <c r="CZ22" s="16">
        <f t="shared" si="4"/>
        <v>29</v>
      </c>
      <c r="DA22" s="16">
        <f t="shared" si="5"/>
        <v>5</v>
      </c>
      <c r="DB22" s="14"/>
      <c r="DC22" s="14"/>
      <c r="DD22" s="14"/>
      <c r="DE22" s="14"/>
      <c r="DF22" s="14"/>
      <c r="DG22" s="14"/>
      <c r="DH22" s="14"/>
      <c r="DI22" s="14"/>
      <c r="DJ22" s="14"/>
      <c r="DK22" s="15">
        <f t="shared" si="6"/>
        <v>0</v>
      </c>
      <c r="DL22" s="15">
        <f t="shared" si="7"/>
        <v>0</v>
      </c>
      <c r="DM22" s="14"/>
      <c r="DN22" s="13">
        <f t="shared" si="8"/>
        <v>894</v>
      </c>
    </row>
    <row r="23" spans="1:118" ht="15.5" x14ac:dyDescent="0.35">
      <c r="A23" s="12">
        <v>2024</v>
      </c>
      <c r="B23" s="14" t="s">
        <v>24</v>
      </c>
      <c r="C23" s="14" t="s">
        <v>1</v>
      </c>
      <c r="D23" s="15" t="s">
        <v>2</v>
      </c>
      <c r="E23" s="14"/>
      <c r="F23" s="14"/>
      <c r="G23" s="14"/>
      <c r="H23" s="14"/>
      <c r="I23" s="14"/>
      <c r="J23" s="12">
        <v>1</v>
      </c>
      <c r="K23" s="12">
        <v>1</v>
      </c>
      <c r="L23" s="14"/>
      <c r="M23" s="14"/>
      <c r="N23" s="14"/>
      <c r="O23" s="12">
        <v>2</v>
      </c>
      <c r="P23" s="14"/>
      <c r="Q23" s="14"/>
      <c r="R23" s="14"/>
      <c r="S23" s="12">
        <v>21</v>
      </c>
      <c r="T23" s="12">
        <v>4</v>
      </c>
      <c r="U23" s="14"/>
      <c r="V23" s="14"/>
      <c r="W23" s="14"/>
      <c r="X23" s="14"/>
      <c r="Y23" s="14"/>
      <c r="Z23" s="14"/>
      <c r="AA23" s="14"/>
      <c r="AB23" s="14"/>
      <c r="AC23" s="12">
        <v>1</v>
      </c>
      <c r="AD23" s="14"/>
      <c r="AE23" s="14"/>
      <c r="AF23" s="14"/>
      <c r="AG23" s="12">
        <v>70</v>
      </c>
      <c r="AH23" s="14"/>
      <c r="AI23" s="14"/>
      <c r="AJ23" s="14"/>
      <c r="AK23" s="14"/>
      <c r="AL23" s="14"/>
      <c r="AM23" s="14"/>
      <c r="AN23" s="14"/>
      <c r="AO23" s="14"/>
      <c r="AP23" s="15">
        <f t="shared" si="0"/>
        <v>100</v>
      </c>
      <c r="AQ23" s="15">
        <f t="shared" si="1"/>
        <v>7</v>
      </c>
      <c r="AR23" s="14"/>
      <c r="AS23" s="14"/>
      <c r="AT23" s="12">
        <v>10</v>
      </c>
      <c r="AU23" s="14"/>
      <c r="AV23" s="14"/>
      <c r="AW23" s="14"/>
      <c r="AX23" s="12">
        <v>6</v>
      </c>
      <c r="AY23" s="14"/>
      <c r="AZ23" s="14"/>
      <c r="BA23" s="14"/>
      <c r="BB23" s="14"/>
      <c r="BC23" s="14"/>
      <c r="BD23" s="12">
        <v>15</v>
      </c>
      <c r="BE23" s="14"/>
      <c r="BF23" s="14"/>
      <c r="BG23" s="12">
        <v>11</v>
      </c>
      <c r="BH23" s="14"/>
      <c r="BI23" s="14"/>
      <c r="BJ23" s="14"/>
      <c r="BK23" s="14"/>
      <c r="BL23" s="14"/>
      <c r="BM23" s="12">
        <v>2</v>
      </c>
      <c r="BN23" s="14"/>
      <c r="BO23" s="14"/>
      <c r="BP23" s="14"/>
      <c r="BQ23" s="14"/>
      <c r="BR23" s="14"/>
      <c r="BS23" s="14"/>
      <c r="BT23" s="14"/>
      <c r="BU23" s="14"/>
      <c r="BV23" s="12">
        <v>2</v>
      </c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5">
        <f t="shared" si="2"/>
        <v>6</v>
      </c>
      <c r="CK23" s="15">
        <f t="shared" si="3"/>
        <v>46</v>
      </c>
      <c r="CL23" s="14"/>
      <c r="CM23" s="12">
        <v>1</v>
      </c>
      <c r="CN23" s="12">
        <v>23</v>
      </c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6">
        <f t="shared" si="4"/>
        <v>24</v>
      </c>
      <c r="DA23" s="16">
        <f t="shared" si="5"/>
        <v>2</v>
      </c>
      <c r="DB23" s="14"/>
      <c r="DC23" s="14"/>
      <c r="DD23" s="14"/>
      <c r="DE23" s="14"/>
      <c r="DF23" s="14"/>
      <c r="DG23" s="14"/>
      <c r="DH23" s="14"/>
      <c r="DI23" s="14"/>
      <c r="DJ23" s="14"/>
      <c r="DK23" s="15">
        <f t="shared" si="6"/>
        <v>0</v>
      </c>
      <c r="DL23" s="15">
        <f t="shared" si="7"/>
        <v>0</v>
      </c>
      <c r="DM23" s="14"/>
      <c r="DN23" s="13">
        <f t="shared" si="8"/>
        <v>170</v>
      </c>
    </row>
    <row r="24" spans="1:118" ht="15.5" x14ac:dyDescent="0.35">
      <c r="A24" s="12">
        <v>2024</v>
      </c>
      <c r="B24" s="14" t="s">
        <v>25</v>
      </c>
      <c r="C24" s="14" t="s">
        <v>1</v>
      </c>
      <c r="D24" s="14" t="s">
        <v>4</v>
      </c>
      <c r="E24" s="14"/>
      <c r="F24" s="12">
        <v>1</v>
      </c>
      <c r="G24" s="12">
        <v>1</v>
      </c>
      <c r="H24" s="14"/>
      <c r="I24" s="14"/>
      <c r="J24" s="14"/>
      <c r="K24" s="14"/>
      <c r="L24" s="14"/>
      <c r="M24" s="14"/>
      <c r="N24" s="12">
        <v>3</v>
      </c>
      <c r="O24" s="14"/>
      <c r="P24" s="12">
        <v>12</v>
      </c>
      <c r="Q24" s="14"/>
      <c r="R24" s="14"/>
      <c r="S24" s="12">
        <v>50</v>
      </c>
      <c r="T24" s="12">
        <v>25</v>
      </c>
      <c r="U24" s="14"/>
      <c r="V24" s="14"/>
      <c r="W24" s="14"/>
      <c r="X24" s="14"/>
      <c r="Y24" s="14"/>
      <c r="Z24" s="12">
        <v>1</v>
      </c>
      <c r="AA24" s="14"/>
      <c r="AB24" s="14"/>
      <c r="AC24" s="12">
        <v>2</v>
      </c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5">
        <f t="shared" si="0"/>
        <v>95</v>
      </c>
      <c r="AQ24" s="15">
        <f t="shared" si="1"/>
        <v>8</v>
      </c>
      <c r="AR24" s="14"/>
      <c r="AS24" s="14"/>
      <c r="AT24" s="14"/>
      <c r="AU24" s="14"/>
      <c r="AV24" s="14"/>
      <c r="AW24" s="14"/>
      <c r="AX24" s="12">
        <v>2</v>
      </c>
      <c r="AY24" s="14"/>
      <c r="AZ24" s="14"/>
      <c r="BA24" s="14"/>
      <c r="BB24" s="14"/>
      <c r="BC24" s="14"/>
      <c r="BD24" s="14"/>
      <c r="BE24" s="14"/>
      <c r="BF24" s="14"/>
      <c r="BG24" s="12">
        <v>8</v>
      </c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2">
        <v>6</v>
      </c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2">
        <v>1</v>
      </c>
      <c r="CH24" s="14"/>
      <c r="CI24" s="14"/>
      <c r="CJ24" s="15">
        <f t="shared" si="2"/>
        <v>4</v>
      </c>
      <c r="CK24" s="15">
        <f t="shared" si="3"/>
        <v>17</v>
      </c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2">
        <v>8</v>
      </c>
      <c r="CX24" s="14"/>
      <c r="CY24" s="14"/>
      <c r="CZ24" s="16">
        <f t="shared" si="4"/>
        <v>8</v>
      </c>
      <c r="DA24" s="16">
        <f t="shared" si="5"/>
        <v>1</v>
      </c>
      <c r="DB24" s="14"/>
      <c r="DC24" s="14"/>
      <c r="DD24" s="14"/>
      <c r="DE24" s="14"/>
      <c r="DF24" s="14"/>
      <c r="DG24" s="14"/>
      <c r="DH24" s="14"/>
      <c r="DI24" s="14"/>
      <c r="DJ24" s="14"/>
      <c r="DK24" s="15">
        <f t="shared" si="6"/>
        <v>0</v>
      </c>
      <c r="DL24" s="15">
        <f t="shared" si="7"/>
        <v>0</v>
      </c>
      <c r="DM24" s="14"/>
      <c r="DN24" s="13">
        <f t="shared" si="8"/>
        <v>120</v>
      </c>
    </row>
    <row r="25" spans="1:118" ht="15.5" x14ac:dyDescent="0.35">
      <c r="A25" s="12">
        <v>2024</v>
      </c>
      <c r="B25" s="14" t="s">
        <v>26</v>
      </c>
      <c r="C25" s="14" t="s">
        <v>1</v>
      </c>
      <c r="D25" s="14" t="s">
        <v>4</v>
      </c>
      <c r="E25" s="14"/>
      <c r="F25" s="12">
        <v>3</v>
      </c>
      <c r="G25" s="14"/>
      <c r="H25" s="12">
        <v>1</v>
      </c>
      <c r="I25" s="14"/>
      <c r="J25" s="14"/>
      <c r="K25" s="12">
        <v>3</v>
      </c>
      <c r="L25" s="14"/>
      <c r="M25" s="14"/>
      <c r="N25" s="12">
        <v>4</v>
      </c>
      <c r="O25" s="12">
        <v>3</v>
      </c>
      <c r="P25" s="14"/>
      <c r="Q25" s="14"/>
      <c r="R25" s="14"/>
      <c r="S25" s="12">
        <v>5</v>
      </c>
      <c r="T25" s="12">
        <v>12</v>
      </c>
      <c r="U25" s="14"/>
      <c r="V25" s="14"/>
      <c r="W25" s="14"/>
      <c r="X25" s="14"/>
      <c r="Y25" s="12">
        <v>13</v>
      </c>
      <c r="Z25" s="12">
        <v>1</v>
      </c>
      <c r="AA25" s="14"/>
      <c r="AB25" s="14"/>
      <c r="AC25" s="12">
        <v>2</v>
      </c>
      <c r="AD25" s="14"/>
      <c r="AE25" s="14"/>
      <c r="AF25" s="14"/>
      <c r="AG25" s="14"/>
      <c r="AH25" s="14"/>
      <c r="AI25" s="14"/>
      <c r="AJ25" s="12">
        <v>15</v>
      </c>
      <c r="AK25" s="14"/>
      <c r="AL25" s="12">
        <v>1</v>
      </c>
      <c r="AM25" s="14"/>
      <c r="AN25" s="14"/>
      <c r="AO25" s="14"/>
      <c r="AP25" s="15">
        <f t="shared" si="0"/>
        <v>63</v>
      </c>
      <c r="AQ25" s="15">
        <f t="shared" si="1"/>
        <v>12</v>
      </c>
      <c r="AR25" s="12">
        <v>3</v>
      </c>
      <c r="AS25" s="14"/>
      <c r="AT25" s="14"/>
      <c r="AU25" s="14"/>
      <c r="AV25" s="14"/>
      <c r="AW25" s="12">
        <v>20</v>
      </c>
      <c r="AX25" s="12">
        <v>3</v>
      </c>
      <c r="AY25" s="14"/>
      <c r="AZ25" s="14"/>
      <c r="BA25" s="14"/>
      <c r="BB25" s="14"/>
      <c r="BC25" s="14"/>
      <c r="BD25" s="14"/>
      <c r="BE25" s="14"/>
      <c r="BF25" s="14"/>
      <c r="BG25" s="12">
        <v>7</v>
      </c>
      <c r="BH25" s="14"/>
      <c r="BI25" s="14"/>
      <c r="BJ25" s="14"/>
      <c r="BK25" s="14"/>
      <c r="BL25" s="14"/>
      <c r="BM25" s="12">
        <v>13</v>
      </c>
      <c r="BN25" s="14"/>
      <c r="BO25" s="14"/>
      <c r="BP25" s="14"/>
      <c r="BQ25" s="12">
        <v>15</v>
      </c>
      <c r="BR25" s="14"/>
      <c r="BS25" s="14"/>
      <c r="BT25" s="14"/>
      <c r="BU25" s="14"/>
      <c r="BV25" s="12">
        <v>5</v>
      </c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2">
        <v>4</v>
      </c>
      <c r="CH25" s="14"/>
      <c r="CI25" s="14"/>
      <c r="CJ25" s="15">
        <f t="shared" si="2"/>
        <v>8</v>
      </c>
      <c r="CK25" s="15">
        <f t="shared" si="3"/>
        <v>70</v>
      </c>
      <c r="CL25" s="12">
        <v>5</v>
      </c>
      <c r="CM25" s="12">
        <v>7</v>
      </c>
      <c r="CN25" s="12">
        <v>8</v>
      </c>
      <c r="CO25" s="14"/>
      <c r="CP25" s="14"/>
      <c r="CQ25" s="14"/>
      <c r="CR25" s="14"/>
      <c r="CS25" s="14"/>
      <c r="CT25" s="14"/>
      <c r="CU25" s="12">
        <v>15</v>
      </c>
      <c r="CV25" s="14"/>
      <c r="CW25" s="12">
        <v>25</v>
      </c>
      <c r="CX25" s="14"/>
      <c r="CY25" s="14"/>
      <c r="CZ25" s="16">
        <f t="shared" si="4"/>
        <v>60</v>
      </c>
      <c r="DA25" s="16">
        <f t="shared" si="5"/>
        <v>5</v>
      </c>
      <c r="DB25" s="14"/>
      <c r="DC25" s="14"/>
      <c r="DD25" s="14"/>
      <c r="DE25" s="14"/>
      <c r="DF25" s="14"/>
      <c r="DG25" s="14"/>
      <c r="DH25" s="14"/>
      <c r="DI25" s="14"/>
      <c r="DJ25" s="14"/>
      <c r="DK25" s="15">
        <f t="shared" si="6"/>
        <v>0</v>
      </c>
      <c r="DL25" s="15">
        <f t="shared" si="7"/>
        <v>0</v>
      </c>
      <c r="DM25" s="14"/>
      <c r="DN25" s="13">
        <f t="shared" si="8"/>
        <v>193</v>
      </c>
    </row>
    <row r="26" spans="1:118" ht="15.5" x14ac:dyDescent="0.35">
      <c r="A26" s="12">
        <v>2024</v>
      </c>
      <c r="B26" s="14" t="s">
        <v>27</v>
      </c>
      <c r="C26" s="14" t="s">
        <v>1</v>
      </c>
      <c r="D26" s="14" t="s">
        <v>4</v>
      </c>
      <c r="E26" s="14"/>
      <c r="F26" s="14"/>
      <c r="G26" s="14"/>
      <c r="H26" s="14"/>
      <c r="I26" s="14"/>
      <c r="J26" s="14"/>
      <c r="K26" s="12">
        <v>1</v>
      </c>
      <c r="L26" s="14"/>
      <c r="M26" s="14"/>
      <c r="N26" s="12">
        <v>1</v>
      </c>
      <c r="O26" s="14"/>
      <c r="P26" s="14"/>
      <c r="Q26" s="14"/>
      <c r="R26" s="14"/>
      <c r="S26" s="12">
        <v>2</v>
      </c>
      <c r="T26" s="12">
        <v>5</v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2">
        <v>3</v>
      </c>
      <c r="AJ26" s="14"/>
      <c r="AK26" s="14"/>
      <c r="AL26" s="12">
        <v>1</v>
      </c>
      <c r="AM26" s="14"/>
      <c r="AN26" s="14"/>
      <c r="AO26" s="14"/>
      <c r="AP26" s="15">
        <f t="shared" si="0"/>
        <v>13</v>
      </c>
      <c r="AQ26" s="15">
        <f t="shared" si="1"/>
        <v>6</v>
      </c>
      <c r="AR26" s="12">
        <v>1</v>
      </c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2">
        <v>3</v>
      </c>
      <c r="BW26" s="14"/>
      <c r="BX26" s="14"/>
      <c r="BY26" s="14"/>
      <c r="BZ26" s="14"/>
      <c r="CA26" s="14"/>
      <c r="CB26" s="14"/>
      <c r="CC26" s="14"/>
      <c r="CD26" s="12">
        <v>2</v>
      </c>
      <c r="CE26" s="14"/>
      <c r="CF26" s="14"/>
      <c r="CG26" s="14"/>
      <c r="CH26" s="14"/>
      <c r="CI26" s="14"/>
      <c r="CJ26" s="15">
        <f t="shared" si="2"/>
        <v>3</v>
      </c>
      <c r="CK26" s="15">
        <f t="shared" si="3"/>
        <v>6</v>
      </c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6">
        <f t="shared" si="4"/>
        <v>0</v>
      </c>
      <c r="DA26" s="16">
        <f t="shared" si="5"/>
        <v>0</v>
      </c>
      <c r="DB26" s="14"/>
      <c r="DC26" s="14"/>
      <c r="DD26" s="14"/>
      <c r="DE26" s="14"/>
      <c r="DF26" s="14"/>
      <c r="DG26" s="14"/>
      <c r="DH26" s="14"/>
      <c r="DI26" s="14"/>
      <c r="DJ26" s="14"/>
      <c r="DK26" s="15">
        <f t="shared" si="6"/>
        <v>0</v>
      </c>
      <c r="DL26" s="15">
        <f t="shared" si="7"/>
        <v>0</v>
      </c>
      <c r="DM26" s="14"/>
      <c r="DN26" s="13">
        <f t="shared" si="8"/>
        <v>19</v>
      </c>
    </row>
    <row r="27" spans="1:118" ht="15.5" x14ac:dyDescent="0.35">
      <c r="A27" s="12">
        <v>2024</v>
      </c>
      <c r="B27" s="15" t="s">
        <v>28</v>
      </c>
      <c r="C27" s="14" t="s">
        <v>1</v>
      </c>
      <c r="D27" s="14" t="s">
        <v>4</v>
      </c>
      <c r="E27" s="14"/>
      <c r="F27" s="14"/>
      <c r="G27" s="14"/>
      <c r="H27" s="14"/>
      <c r="I27" s="14"/>
      <c r="J27" s="14"/>
      <c r="K27" s="12">
        <v>1</v>
      </c>
      <c r="L27" s="14"/>
      <c r="M27" s="14"/>
      <c r="N27" s="14"/>
      <c r="O27" s="12">
        <v>5</v>
      </c>
      <c r="P27" s="12">
        <v>2</v>
      </c>
      <c r="Q27" s="12">
        <v>2</v>
      </c>
      <c r="R27" s="14"/>
      <c r="S27" s="14"/>
      <c r="T27" s="12">
        <v>10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2">
        <v>3</v>
      </c>
      <c r="AK27" s="14"/>
      <c r="AL27" s="12">
        <v>2</v>
      </c>
      <c r="AM27" s="14"/>
      <c r="AN27" s="14"/>
      <c r="AO27" s="14"/>
      <c r="AP27" s="15">
        <f t="shared" si="0"/>
        <v>25</v>
      </c>
      <c r="AQ27" s="15">
        <f t="shared" si="1"/>
        <v>7</v>
      </c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2">
        <v>2</v>
      </c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5">
        <f t="shared" si="2"/>
        <v>1</v>
      </c>
      <c r="CK27" s="15">
        <f t="shared" si="3"/>
        <v>2</v>
      </c>
      <c r="CL27" s="12">
        <v>3</v>
      </c>
      <c r="CM27" s="12">
        <v>8</v>
      </c>
      <c r="CN27" s="14"/>
      <c r="CO27" s="12">
        <v>2</v>
      </c>
      <c r="CP27" s="14"/>
      <c r="CQ27" s="14"/>
      <c r="CR27" s="14"/>
      <c r="CS27" s="14"/>
      <c r="CT27" s="12">
        <v>10</v>
      </c>
      <c r="CU27" s="14"/>
      <c r="CV27" s="12">
        <v>4</v>
      </c>
      <c r="CW27" s="14"/>
      <c r="CX27" s="14"/>
      <c r="CY27" s="14"/>
      <c r="CZ27" s="16">
        <f t="shared" si="4"/>
        <v>27</v>
      </c>
      <c r="DA27" s="16">
        <f t="shared" si="5"/>
        <v>5</v>
      </c>
      <c r="DB27" s="14"/>
      <c r="DC27" s="14"/>
      <c r="DD27" s="14"/>
      <c r="DE27" s="14"/>
      <c r="DF27" s="14"/>
      <c r="DG27" s="14"/>
      <c r="DH27" s="14"/>
      <c r="DI27" s="14"/>
      <c r="DJ27" s="14"/>
      <c r="DK27" s="15">
        <f t="shared" si="6"/>
        <v>0</v>
      </c>
      <c r="DL27" s="15">
        <f t="shared" si="7"/>
        <v>0</v>
      </c>
      <c r="DM27" s="14"/>
      <c r="DN27" s="13">
        <f t="shared" si="8"/>
        <v>54</v>
      </c>
    </row>
    <row r="28" spans="1:118" ht="15.5" x14ac:dyDescent="0.35">
      <c r="A28" s="12">
        <v>2024</v>
      </c>
      <c r="B28" s="14" t="s">
        <v>29</v>
      </c>
      <c r="C28" s="14" t="s">
        <v>1</v>
      </c>
      <c r="D28" s="14" t="s">
        <v>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2">
        <v>6</v>
      </c>
      <c r="AK28" s="14"/>
      <c r="AL28" s="12">
        <v>2</v>
      </c>
      <c r="AM28" s="14"/>
      <c r="AN28" s="14"/>
      <c r="AO28" s="14"/>
      <c r="AP28" s="15">
        <f t="shared" si="0"/>
        <v>8</v>
      </c>
      <c r="AQ28" s="15">
        <f t="shared" si="1"/>
        <v>2</v>
      </c>
      <c r="AR28" s="12">
        <v>3</v>
      </c>
      <c r="AS28" s="14"/>
      <c r="AT28" s="12">
        <v>20</v>
      </c>
      <c r="AU28" s="14"/>
      <c r="AV28" s="14"/>
      <c r="AW28" s="14"/>
      <c r="AX28" s="12">
        <v>2</v>
      </c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2">
        <v>3</v>
      </c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2">
        <v>2</v>
      </c>
      <c r="CH28" s="14"/>
      <c r="CI28" s="14"/>
      <c r="CJ28" s="15">
        <f t="shared" si="2"/>
        <v>5</v>
      </c>
      <c r="CK28" s="15">
        <f t="shared" si="3"/>
        <v>30</v>
      </c>
      <c r="CL28" s="14"/>
      <c r="CM28" s="14"/>
      <c r="CN28" s="14"/>
      <c r="CO28" s="14"/>
      <c r="CP28" s="14"/>
      <c r="CQ28" s="12">
        <v>25</v>
      </c>
      <c r="CR28" s="14"/>
      <c r="CS28" s="14"/>
      <c r="CT28" s="12">
        <v>100</v>
      </c>
      <c r="CU28" s="14"/>
      <c r="CV28" s="12">
        <v>25</v>
      </c>
      <c r="CW28" s="14"/>
      <c r="CX28" s="14"/>
      <c r="CY28" s="14"/>
      <c r="CZ28" s="16">
        <f t="shared" si="4"/>
        <v>150</v>
      </c>
      <c r="DA28" s="16">
        <f t="shared" si="5"/>
        <v>3</v>
      </c>
      <c r="DB28" s="14"/>
      <c r="DC28" s="12">
        <v>3</v>
      </c>
      <c r="DD28" s="14"/>
      <c r="DE28" s="14"/>
      <c r="DF28" s="14"/>
      <c r="DG28" s="12">
        <v>2</v>
      </c>
      <c r="DH28" s="14"/>
      <c r="DI28" s="14"/>
      <c r="DJ28" s="14"/>
      <c r="DK28" s="15">
        <f t="shared" si="6"/>
        <v>5</v>
      </c>
      <c r="DL28" s="15">
        <f t="shared" si="7"/>
        <v>2</v>
      </c>
      <c r="DM28" s="14"/>
      <c r="DN28" s="13">
        <f t="shared" si="8"/>
        <v>193</v>
      </c>
    </row>
    <row r="29" spans="1:118" ht="15.5" x14ac:dyDescent="0.35">
      <c r="A29" s="12">
        <v>2024</v>
      </c>
      <c r="B29" s="14" t="s">
        <v>30</v>
      </c>
      <c r="C29" s="14" t="s">
        <v>1</v>
      </c>
      <c r="D29" s="14" t="s">
        <v>4</v>
      </c>
      <c r="E29" s="14"/>
      <c r="F29" s="14"/>
      <c r="G29" s="14"/>
      <c r="H29" s="14"/>
      <c r="I29" s="14"/>
      <c r="J29" s="14"/>
      <c r="K29" s="14"/>
      <c r="L29" s="14"/>
      <c r="M29" s="14"/>
      <c r="N29" s="12">
        <v>1</v>
      </c>
      <c r="O29" s="14"/>
      <c r="P29" s="14"/>
      <c r="Q29" s="14"/>
      <c r="R29" s="14"/>
      <c r="S29" s="12">
        <v>3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2">
        <v>2</v>
      </c>
      <c r="AK29" s="14"/>
      <c r="AL29" s="12">
        <v>3</v>
      </c>
      <c r="AM29" s="14"/>
      <c r="AN29" s="12">
        <v>1</v>
      </c>
      <c r="AO29" s="14"/>
      <c r="AP29" s="15">
        <f t="shared" si="0"/>
        <v>10</v>
      </c>
      <c r="AQ29" s="15">
        <f t="shared" si="1"/>
        <v>5</v>
      </c>
      <c r="AR29" s="12">
        <v>1</v>
      </c>
      <c r="AS29" s="14"/>
      <c r="AT29" s="14"/>
      <c r="AU29" s="14"/>
      <c r="AV29" s="14"/>
      <c r="AW29" s="14"/>
      <c r="AX29" s="12">
        <v>3</v>
      </c>
      <c r="AY29" s="14"/>
      <c r="AZ29" s="14"/>
      <c r="BA29" s="14"/>
      <c r="BB29" s="14"/>
      <c r="BC29" s="14"/>
      <c r="BD29" s="12">
        <v>1</v>
      </c>
      <c r="BE29" s="14"/>
      <c r="BF29" s="14"/>
      <c r="BG29" s="14"/>
      <c r="BH29" s="14"/>
      <c r="BI29" s="14"/>
      <c r="BJ29" s="14"/>
      <c r="BK29" s="14"/>
      <c r="BL29" s="14"/>
      <c r="BM29" s="12">
        <v>5</v>
      </c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5">
        <f t="shared" si="2"/>
        <v>4</v>
      </c>
      <c r="CK29" s="15">
        <f t="shared" si="3"/>
        <v>10</v>
      </c>
      <c r="CL29" s="14"/>
      <c r="CM29" s="14"/>
      <c r="CN29" s="14"/>
      <c r="CO29" s="14"/>
      <c r="CP29" s="14"/>
      <c r="CQ29" s="12">
        <v>2</v>
      </c>
      <c r="CR29" s="14"/>
      <c r="CS29" s="14"/>
      <c r="CT29" s="14"/>
      <c r="CU29" s="14"/>
      <c r="CV29" s="12">
        <v>3</v>
      </c>
      <c r="CW29" s="14"/>
      <c r="CX29" s="14"/>
      <c r="CY29" s="14"/>
      <c r="CZ29" s="16">
        <f t="shared" si="4"/>
        <v>5</v>
      </c>
      <c r="DA29" s="16">
        <f t="shared" si="5"/>
        <v>2</v>
      </c>
      <c r="DB29" s="14"/>
      <c r="DC29" s="14"/>
      <c r="DD29" s="14"/>
      <c r="DE29" s="14"/>
      <c r="DF29" s="14"/>
      <c r="DG29" s="14"/>
      <c r="DH29" s="14"/>
      <c r="DI29" s="14"/>
      <c r="DJ29" s="14"/>
      <c r="DK29" s="15">
        <f t="shared" si="6"/>
        <v>0</v>
      </c>
      <c r="DL29" s="15">
        <f t="shared" si="7"/>
        <v>0</v>
      </c>
      <c r="DM29" s="14"/>
      <c r="DN29" s="13">
        <f t="shared" si="8"/>
        <v>25</v>
      </c>
    </row>
    <row r="30" spans="1:118" ht="15.5" x14ac:dyDescent="0.35">
      <c r="A30" s="12">
        <v>2024</v>
      </c>
      <c r="B30" s="14" t="s">
        <v>31</v>
      </c>
      <c r="C30" s="14" t="s">
        <v>1</v>
      </c>
      <c r="D30" s="14" t="s">
        <v>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2">
        <v>4</v>
      </c>
      <c r="P30" s="14"/>
      <c r="Q30" s="14"/>
      <c r="R30" s="14"/>
      <c r="S30" s="12">
        <v>2</v>
      </c>
      <c r="T30" s="12">
        <v>7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5">
        <f t="shared" si="0"/>
        <v>13</v>
      </c>
      <c r="AQ30" s="15">
        <f t="shared" si="1"/>
        <v>3</v>
      </c>
      <c r="AR30" s="14"/>
      <c r="AS30" s="14"/>
      <c r="AT30" s="14"/>
      <c r="AU30" s="14"/>
      <c r="AV30" s="14"/>
      <c r="AW30" s="12">
        <v>4</v>
      </c>
      <c r="AX30" s="14"/>
      <c r="AY30" s="12">
        <v>5</v>
      </c>
      <c r="AZ30" s="14"/>
      <c r="BA30" s="14"/>
      <c r="BB30" s="14"/>
      <c r="BC30" s="14"/>
      <c r="BD30" s="14"/>
      <c r="BE30" s="14"/>
      <c r="BF30" s="14"/>
      <c r="BG30" s="12">
        <v>3</v>
      </c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2">
        <v>3</v>
      </c>
      <c r="BW30" s="14"/>
      <c r="BX30" s="14"/>
      <c r="BY30" s="14"/>
      <c r="BZ30" s="14"/>
      <c r="CA30" s="14"/>
      <c r="CB30" s="14"/>
      <c r="CC30" s="14"/>
      <c r="CD30" s="12">
        <v>2</v>
      </c>
      <c r="CE30" s="14"/>
      <c r="CF30" s="14"/>
      <c r="CG30" s="12">
        <v>2</v>
      </c>
      <c r="CH30" s="14"/>
      <c r="CI30" s="12">
        <v>2</v>
      </c>
      <c r="CJ30" s="15">
        <f t="shared" si="2"/>
        <v>7</v>
      </c>
      <c r="CK30" s="15">
        <f t="shared" si="3"/>
        <v>21</v>
      </c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6">
        <f t="shared" si="4"/>
        <v>0</v>
      </c>
      <c r="DA30" s="16">
        <f t="shared" si="5"/>
        <v>0</v>
      </c>
      <c r="DB30" s="14"/>
      <c r="DC30" s="14"/>
      <c r="DD30" s="14"/>
      <c r="DE30" s="14"/>
      <c r="DF30" s="14"/>
      <c r="DG30" s="14"/>
      <c r="DH30" s="14"/>
      <c r="DI30" s="14"/>
      <c r="DJ30" s="14"/>
      <c r="DK30" s="15">
        <f t="shared" si="6"/>
        <v>0</v>
      </c>
      <c r="DL30" s="15">
        <f t="shared" si="7"/>
        <v>0</v>
      </c>
      <c r="DM30" s="14"/>
      <c r="DN30" s="13">
        <f t="shared" si="8"/>
        <v>34</v>
      </c>
    </row>
    <row r="31" spans="1:118" ht="15.5" x14ac:dyDescent="0.35">
      <c r="A31" s="12">
        <v>2024</v>
      </c>
      <c r="B31" s="14" t="s">
        <v>32</v>
      </c>
      <c r="C31" s="14" t="s">
        <v>1</v>
      </c>
      <c r="D31" s="14" t="s">
        <v>4</v>
      </c>
      <c r="E31" s="14"/>
      <c r="F31" s="14"/>
      <c r="G31" s="14"/>
      <c r="H31" s="14"/>
      <c r="I31" s="14"/>
      <c r="J31" s="14"/>
      <c r="K31" s="12">
        <v>1</v>
      </c>
      <c r="L31" s="14"/>
      <c r="M31" s="14"/>
      <c r="N31" s="12">
        <v>2</v>
      </c>
      <c r="O31" s="12">
        <v>46</v>
      </c>
      <c r="P31" s="12">
        <v>2</v>
      </c>
      <c r="Q31" s="12">
        <v>4</v>
      </c>
      <c r="R31" s="14"/>
      <c r="S31" s="12">
        <v>4</v>
      </c>
      <c r="T31" s="12">
        <v>22</v>
      </c>
      <c r="U31" s="14"/>
      <c r="V31" s="14"/>
      <c r="W31" s="12">
        <v>5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2">
        <v>1</v>
      </c>
      <c r="AM31" s="14"/>
      <c r="AN31" s="14"/>
      <c r="AO31" s="14"/>
      <c r="AP31" s="15">
        <f t="shared" si="0"/>
        <v>87</v>
      </c>
      <c r="AQ31" s="15">
        <f t="shared" si="1"/>
        <v>9</v>
      </c>
      <c r="AR31" s="14"/>
      <c r="AS31" s="14"/>
      <c r="AT31" s="12">
        <v>2</v>
      </c>
      <c r="AU31" s="14"/>
      <c r="AV31" s="14"/>
      <c r="AW31" s="12">
        <v>25</v>
      </c>
      <c r="AX31" s="12">
        <v>5</v>
      </c>
      <c r="AY31" s="12">
        <v>10</v>
      </c>
      <c r="AZ31" s="14"/>
      <c r="BA31" s="14"/>
      <c r="BB31" s="14"/>
      <c r="BC31" s="14"/>
      <c r="BD31" s="14"/>
      <c r="BE31" s="14"/>
      <c r="BF31" s="14"/>
      <c r="BG31" s="12">
        <v>2</v>
      </c>
      <c r="BH31" s="14"/>
      <c r="BI31" s="14"/>
      <c r="BJ31" s="14"/>
      <c r="BK31" s="14"/>
      <c r="BL31" s="14"/>
      <c r="BM31" s="12">
        <v>40</v>
      </c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2">
        <v>3</v>
      </c>
      <c r="CH31" s="14"/>
      <c r="CI31" s="14"/>
      <c r="CJ31" s="15">
        <f t="shared" si="2"/>
        <v>7</v>
      </c>
      <c r="CK31" s="15">
        <f t="shared" si="3"/>
        <v>87</v>
      </c>
      <c r="CL31" s="14"/>
      <c r="CM31" s="12">
        <v>12</v>
      </c>
      <c r="CN31" s="12">
        <v>14</v>
      </c>
      <c r="CO31" s="14"/>
      <c r="CP31" s="14"/>
      <c r="CQ31" s="14"/>
      <c r="CR31" s="12">
        <v>15</v>
      </c>
      <c r="CS31" s="14"/>
      <c r="CT31" s="12">
        <v>34</v>
      </c>
      <c r="CU31" s="14"/>
      <c r="CV31" s="14"/>
      <c r="CW31" s="12">
        <v>35</v>
      </c>
      <c r="CX31" s="14"/>
      <c r="CY31" s="12">
        <v>1</v>
      </c>
      <c r="CZ31" s="16">
        <f t="shared" si="4"/>
        <v>111</v>
      </c>
      <c r="DA31" s="16">
        <f t="shared" si="5"/>
        <v>6</v>
      </c>
      <c r="DB31" s="14"/>
      <c r="DC31" s="14"/>
      <c r="DD31" s="14"/>
      <c r="DE31" s="14"/>
      <c r="DF31" s="14"/>
      <c r="DG31" s="14"/>
      <c r="DH31" s="14"/>
      <c r="DI31" s="14"/>
      <c r="DJ31" s="14"/>
      <c r="DK31" s="15">
        <f t="shared" si="6"/>
        <v>0</v>
      </c>
      <c r="DL31" s="15">
        <f t="shared" si="7"/>
        <v>0</v>
      </c>
      <c r="DM31" s="14"/>
      <c r="DN31" s="13">
        <f t="shared" si="8"/>
        <v>285</v>
      </c>
    </row>
    <row r="32" spans="1:118" ht="15.5" x14ac:dyDescent="0.35">
      <c r="A32" s="12">
        <v>2024</v>
      </c>
      <c r="B32" s="14" t="s">
        <v>33</v>
      </c>
      <c r="C32" s="14" t="s">
        <v>1</v>
      </c>
      <c r="D32" s="14" t="s">
        <v>4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5">
        <f t="shared" si="0"/>
        <v>0</v>
      </c>
      <c r="AQ32" s="15">
        <f t="shared" si="1"/>
        <v>0</v>
      </c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5">
        <f t="shared" si="2"/>
        <v>0</v>
      </c>
      <c r="CK32" s="15">
        <f t="shared" si="3"/>
        <v>0</v>
      </c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6">
        <f t="shared" si="4"/>
        <v>0</v>
      </c>
      <c r="DA32" s="16">
        <f t="shared" si="5"/>
        <v>0</v>
      </c>
      <c r="DB32" s="14"/>
      <c r="DC32" s="14"/>
      <c r="DD32" s="14"/>
      <c r="DE32" s="14"/>
      <c r="DF32" s="14"/>
      <c r="DG32" s="14"/>
      <c r="DH32" s="14"/>
      <c r="DI32" s="14"/>
      <c r="DJ32" s="14"/>
      <c r="DK32" s="15">
        <f t="shared" si="6"/>
        <v>0</v>
      </c>
      <c r="DL32" s="15">
        <f t="shared" si="7"/>
        <v>0</v>
      </c>
      <c r="DM32" s="14"/>
      <c r="DN32" s="13">
        <f t="shared" si="8"/>
        <v>0</v>
      </c>
    </row>
    <row r="33" spans="1:118" ht="15.5" x14ac:dyDescent="0.35">
      <c r="A33" s="12">
        <v>2024</v>
      </c>
      <c r="B33" s="14" t="s">
        <v>34</v>
      </c>
      <c r="C33" s="14" t="s">
        <v>1</v>
      </c>
      <c r="D33" s="14" t="s">
        <v>4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2">
        <v>7</v>
      </c>
      <c r="U33" s="14"/>
      <c r="V33" s="14"/>
      <c r="W33" s="14"/>
      <c r="X33" s="14"/>
      <c r="Y33" s="12">
        <v>1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5">
        <f t="shared" si="0"/>
        <v>8</v>
      </c>
      <c r="AQ33" s="15">
        <f t="shared" si="1"/>
        <v>2</v>
      </c>
      <c r="AR33" s="14"/>
      <c r="AS33" s="14"/>
      <c r="AT33" s="14"/>
      <c r="AU33" s="14"/>
      <c r="AV33" s="14"/>
      <c r="AW33" s="12">
        <v>4</v>
      </c>
      <c r="AX33" s="14"/>
      <c r="AY33" s="12">
        <v>15</v>
      </c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2">
        <v>2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5">
        <f t="shared" si="2"/>
        <v>3</v>
      </c>
      <c r="CK33" s="15">
        <f t="shared" si="3"/>
        <v>21</v>
      </c>
      <c r="CL33" s="14"/>
      <c r="CM33" s="12">
        <v>2</v>
      </c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6">
        <f t="shared" si="4"/>
        <v>2</v>
      </c>
      <c r="DA33" s="16">
        <f t="shared" si="5"/>
        <v>1</v>
      </c>
      <c r="DB33" s="14"/>
      <c r="DC33" s="14"/>
      <c r="DD33" s="14"/>
      <c r="DE33" s="14"/>
      <c r="DF33" s="14"/>
      <c r="DG33" s="14"/>
      <c r="DH33" s="14"/>
      <c r="DI33" s="14"/>
      <c r="DJ33" s="14"/>
      <c r="DK33" s="15">
        <f t="shared" si="6"/>
        <v>0</v>
      </c>
      <c r="DL33" s="15">
        <f t="shared" si="7"/>
        <v>0</v>
      </c>
      <c r="DM33" s="14"/>
      <c r="DN33" s="13">
        <f t="shared" si="8"/>
        <v>31</v>
      </c>
    </row>
    <row r="34" spans="1:118" ht="15.5" x14ac:dyDescent="0.35">
      <c r="A34" s="12">
        <v>2024</v>
      </c>
      <c r="B34" s="14" t="s">
        <v>35</v>
      </c>
      <c r="C34" s="14" t="s">
        <v>1</v>
      </c>
      <c r="D34" s="14" t="s">
        <v>4</v>
      </c>
      <c r="E34" s="14"/>
      <c r="F34" s="14"/>
      <c r="G34" s="14"/>
      <c r="H34" s="14"/>
      <c r="I34" s="14"/>
      <c r="J34" s="14"/>
      <c r="K34" s="12">
        <v>3</v>
      </c>
      <c r="L34" s="14"/>
      <c r="M34" s="14"/>
      <c r="N34" s="12">
        <v>2</v>
      </c>
      <c r="O34" s="12">
        <v>1</v>
      </c>
      <c r="P34" s="14"/>
      <c r="Q34" s="14"/>
      <c r="R34" s="14"/>
      <c r="S34" s="12">
        <v>7</v>
      </c>
      <c r="T34" s="12">
        <v>15</v>
      </c>
      <c r="U34" s="14"/>
      <c r="V34" s="14"/>
      <c r="W34" s="14"/>
      <c r="X34" s="14"/>
      <c r="Y34" s="12">
        <v>2</v>
      </c>
      <c r="Z34" s="14"/>
      <c r="AA34" s="14"/>
      <c r="AB34" s="12">
        <v>1</v>
      </c>
      <c r="AC34" s="14"/>
      <c r="AD34" s="14"/>
      <c r="AE34" s="14"/>
      <c r="AF34" s="14"/>
      <c r="AG34" s="14"/>
      <c r="AH34" s="14"/>
      <c r="AI34" s="14"/>
      <c r="AJ34" s="12">
        <v>6</v>
      </c>
      <c r="AK34" s="14"/>
      <c r="AL34" s="14"/>
      <c r="AM34" s="14"/>
      <c r="AN34" s="14"/>
      <c r="AO34" s="14"/>
      <c r="AP34" s="15">
        <f t="shared" si="0"/>
        <v>37</v>
      </c>
      <c r="AQ34" s="15">
        <f t="shared" si="1"/>
        <v>8</v>
      </c>
      <c r="AR34" s="14"/>
      <c r="AS34" s="14"/>
      <c r="AT34" s="14"/>
      <c r="AU34" s="14"/>
      <c r="AV34" s="14"/>
      <c r="AW34" s="12">
        <v>3</v>
      </c>
      <c r="AX34" s="14"/>
      <c r="AY34" s="14"/>
      <c r="AZ34" s="14"/>
      <c r="BA34" s="14"/>
      <c r="BB34" s="14"/>
      <c r="BC34" s="14"/>
      <c r="BD34" s="14"/>
      <c r="BE34" s="14"/>
      <c r="BF34" s="14"/>
      <c r="BG34" s="12">
        <v>17</v>
      </c>
      <c r="BH34" s="14"/>
      <c r="BI34" s="14"/>
      <c r="BJ34" s="14"/>
      <c r="BK34" s="14"/>
      <c r="BL34" s="14"/>
      <c r="BM34" s="12">
        <v>1</v>
      </c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5">
        <f t="shared" si="2"/>
        <v>3</v>
      </c>
      <c r="CK34" s="15">
        <f t="shared" si="3"/>
        <v>21</v>
      </c>
      <c r="CL34" s="12">
        <v>1</v>
      </c>
      <c r="CM34" s="14"/>
      <c r="CN34" s="12">
        <v>1</v>
      </c>
      <c r="CO34" s="12">
        <v>1</v>
      </c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6">
        <f t="shared" si="4"/>
        <v>3</v>
      </c>
      <c r="DA34" s="16">
        <f t="shared" si="5"/>
        <v>3</v>
      </c>
      <c r="DB34" s="14"/>
      <c r="DC34" s="14"/>
      <c r="DD34" s="14"/>
      <c r="DE34" s="14"/>
      <c r="DF34" s="14"/>
      <c r="DG34" s="14"/>
      <c r="DH34" s="14"/>
      <c r="DI34" s="14"/>
      <c r="DJ34" s="14"/>
      <c r="DK34" s="15">
        <f t="shared" si="6"/>
        <v>0</v>
      </c>
      <c r="DL34" s="15">
        <f t="shared" si="7"/>
        <v>0</v>
      </c>
      <c r="DM34" s="14"/>
      <c r="DN34" s="13">
        <f t="shared" si="8"/>
        <v>61</v>
      </c>
    </row>
    <row r="35" spans="1:118" ht="15.5" x14ac:dyDescent="0.35">
      <c r="A35" s="12">
        <v>2024</v>
      </c>
      <c r="B35" s="13" t="s">
        <v>36</v>
      </c>
      <c r="C35" s="14" t="s">
        <v>1</v>
      </c>
      <c r="D35" s="14" t="s">
        <v>4</v>
      </c>
      <c r="E35" s="14"/>
      <c r="F35" s="14"/>
      <c r="G35" s="14"/>
      <c r="H35" s="12">
        <v>1</v>
      </c>
      <c r="I35" s="14"/>
      <c r="J35" s="14"/>
      <c r="K35" s="14"/>
      <c r="L35" s="14"/>
      <c r="M35" s="14"/>
      <c r="N35" s="12">
        <v>1</v>
      </c>
      <c r="O35" s="14"/>
      <c r="P35" s="14"/>
      <c r="Q35" s="14"/>
      <c r="R35" s="14"/>
      <c r="S35" s="12">
        <v>3</v>
      </c>
      <c r="T35" s="14"/>
      <c r="U35" s="14"/>
      <c r="V35" s="14"/>
      <c r="W35" s="14"/>
      <c r="X35" s="14"/>
      <c r="Y35" s="12">
        <v>2</v>
      </c>
      <c r="Z35" s="12">
        <v>1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2">
        <v>1</v>
      </c>
      <c r="AM35" s="14"/>
      <c r="AN35" s="14"/>
      <c r="AO35" s="14"/>
      <c r="AP35" s="15">
        <f t="shared" si="0"/>
        <v>9</v>
      </c>
      <c r="AQ35" s="15">
        <f t="shared" si="1"/>
        <v>6</v>
      </c>
      <c r="AR35" s="12">
        <v>1</v>
      </c>
      <c r="AS35" s="14"/>
      <c r="AT35" s="14"/>
      <c r="AU35" s="14"/>
      <c r="AV35" s="14"/>
      <c r="AW35" s="14"/>
      <c r="AX35" s="12">
        <v>2</v>
      </c>
      <c r="AY35" s="14"/>
      <c r="AZ35" s="14"/>
      <c r="BA35" s="14"/>
      <c r="BB35" s="14"/>
      <c r="BC35" s="14"/>
      <c r="BD35" s="14"/>
      <c r="BE35" s="14"/>
      <c r="BF35" s="14"/>
      <c r="BG35" s="12">
        <v>5</v>
      </c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2">
        <v>2</v>
      </c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5">
        <f t="shared" si="2"/>
        <v>4</v>
      </c>
      <c r="CK35" s="15">
        <f t="shared" si="3"/>
        <v>10</v>
      </c>
      <c r="CL35" s="12">
        <v>3</v>
      </c>
      <c r="CM35" s="14"/>
      <c r="CN35" s="12">
        <v>2</v>
      </c>
      <c r="CO35" s="14"/>
      <c r="CP35" s="14"/>
      <c r="CQ35" s="14"/>
      <c r="CR35" s="14"/>
      <c r="CS35" s="14"/>
      <c r="CT35" s="14"/>
      <c r="CU35" s="12">
        <v>80</v>
      </c>
      <c r="CV35" s="14"/>
      <c r="CW35" s="14"/>
      <c r="CX35" s="14"/>
      <c r="CY35" s="14"/>
      <c r="CZ35" s="16">
        <f t="shared" si="4"/>
        <v>85</v>
      </c>
      <c r="DA35" s="16">
        <f t="shared" si="5"/>
        <v>3</v>
      </c>
      <c r="DB35" s="12">
        <v>44</v>
      </c>
      <c r="DC35" s="14"/>
      <c r="DD35" s="14"/>
      <c r="DE35" s="14"/>
      <c r="DF35" s="12">
        <v>10</v>
      </c>
      <c r="DG35" s="14"/>
      <c r="DH35" s="14"/>
      <c r="DI35" s="14"/>
      <c r="DJ35" s="14"/>
      <c r="DK35" s="15">
        <f t="shared" si="6"/>
        <v>54</v>
      </c>
      <c r="DL35" s="15">
        <f t="shared" si="7"/>
        <v>2</v>
      </c>
      <c r="DM35" s="14"/>
      <c r="DN35" s="13">
        <f t="shared" si="8"/>
        <v>158</v>
      </c>
    </row>
    <row r="36" spans="1:118" ht="15.5" x14ac:dyDescent="0.35">
      <c r="A36" s="12">
        <v>2024</v>
      </c>
      <c r="B36" s="14" t="s">
        <v>37</v>
      </c>
      <c r="C36" s="14" t="s">
        <v>1</v>
      </c>
      <c r="D36" s="14" t="s">
        <v>4</v>
      </c>
      <c r="E36" s="14"/>
      <c r="F36" s="14"/>
      <c r="G36" s="12">
        <v>2</v>
      </c>
      <c r="H36" s="12">
        <v>1</v>
      </c>
      <c r="I36" s="14"/>
      <c r="J36" s="14"/>
      <c r="K36" s="12">
        <v>2</v>
      </c>
      <c r="L36" s="14"/>
      <c r="M36" s="14"/>
      <c r="N36" s="12">
        <v>1</v>
      </c>
      <c r="O36" s="12">
        <v>1</v>
      </c>
      <c r="P36" s="12">
        <v>2</v>
      </c>
      <c r="Q36" s="14"/>
      <c r="R36" s="14"/>
      <c r="S36" s="12">
        <v>273</v>
      </c>
      <c r="T36" s="12">
        <v>2</v>
      </c>
      <c r="U36" s="14"/>
      <c r="V36" s="14"/>
      <c r="W36" s="12">
        <v>2</v>
      </c>
      <c r="X36" s="14"/>
      <c r="Y36" s="12">
        <v>40</v>
      </c>
      <c r="Z36" s="14"/>
      <c r="AA36" s="14"/>
      <c r="AB36" s="14"/>
      <c r="AC36" s="12">
        <v>23</v>
      </c>
      <c r="AD36" s="14"/>
      <c r="AE36" s="14"/>
      <c r="AF36" s="14"/>
      <c r="AG36" s="14"/>
      <c r="AH36" s="14"/>
      <c r="AI36" s="14"/>
      <c r="AJ36" s="12">
        <v>20</v>
      </c>
      <c r="AK36" s="14"/>
      <c r="AL36" s="12">
        <v>1</v>
      </c>
      <c r="AM36" s="14"/>
      <c r="AN36" s="14"/>
      <c r="AO36" s="14"/>
      <c r="AP36" s="15">
        <f t="shared" si="0"/>
        <v>370</v>
      </c>
      <c r="AQ36" s="15">
        <f t="shared" si="1"/>
        <v>13</v>
      </c>
      <c r="AR36" s="14"/>
      <c r="AS36" s="14"/>
      <c r="AT36" s="14"/>
      <c r="AU36" s="14"/>
      <c r="AV36" s="14"/>
      <c r="AW36" s="14"/>
      <c r="AX36" s="14"/>
      <c r="AY36" s="12">
        <v>150</v>
      </c>
      <c r="AZ36" s="14"/>
      <c r="BA36" s="14"/>
      <c r="BB36" s="14"/>
      <c r="BC36" s="14"/>
      <c r="BD36" s="14"/>
      <c r="BE36" s="14"/>
      <c r="BF36" s="14"/>
      <c r="BG36" s="12">
        <v>175</v>
      </c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2">
        <v>3</v>
      </c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5">
        <f t="shared" si="2"/>
        <v>3</v>
      </c>
      <c r="CK36" s="15">
        <f t="shared" si="3"/>
        <v>328</v>
      </c>
      <c r="CL36" s="14"/>
      <c r="CM36" s="14"/>
      <c r="CN36" s="14"/>
      <c r="CO36" s="14"/>
      <c r="CP36" s="14"/>
      <c r="CQ36" s="14"/>
      <c r="CR36" s="14"/>
      <c r="CS36" s="14"/>
      <c r="CT36" s="14"/>
      <c r="CU36" s="12">
        <v>20</v>
      </c>
      <c r="CV36" s="14"/>
      <c r="CW36" s="14"/>
      <c r="CX36" s="14"/>
      <c r="CY36" s="14"/>
      <c r="CZ36" s="16">
        <f t="shared" si="4"/>
        <v>20</v>
      </c>
      <c r="DA36" s="16">
        <f t="shared" si="5"/>
        <v>1</v>
      </c>
      <c r="DB36" s="14"/>
      <c r="DC36" s="14"/>
      <c r="DD36" s="14"/>
      <c r="DE36" s="14"/>
      <c r="DF36" s="14"/>
      <c r="DG36" s="14"/>
      <c r="DH36" s="14"/>
      <c r="DI36" s="14"/>
      <c r="DJ36" s="14"/>
      <c r="DK36" s="15">
        <f t="shared" si="6"/>
        <v>0</v>
      </c>
      <c r="DL36" s="15">
        <f t="shared" si="7"/>
        <v>0</v>
      </c>
      <c r="DM36" s="14"/>
      <c r="DN36" s="13">
        <f t="shared" si="8"/>
        <v>718</v>
      </c>
    </row>
    <row r="37" spans="1:118" ht="15.5" x14ac:dyDescent="0.35">
      <c r="A37" s="12">
        <v>2024</v>
      </c>
      <c r="B37" s="13" t="s">
        <v>38</v>
      </c>
      <c r="C37" s="14" t="s">
        <v>1</v>
      </c>
      <c r="D37" s="14" t="s">
        <v>4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2">
        <v>1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2">
        <v>5</v>
      </c>
      <c r="AK37" s="14"/>
      <c r="AL37" s="12">
        <v>1</v>
      </c>
      <c r="AM37" s="14"/>
      <c r="AN37" s="14"/>
      <c r="AO37" s="14"/>
      <c r="AP37" s="15">
        <f t="shared" si="0"/>
        <v>7</v>
      </c>
      <c r="AQ37" s="15">
        <f t="shared" si="1"/>
        <v>3</v>
      </c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2">
        <v>2</v>
      </c>
      <c r="BE37" s="14"/>
      <c r="BF37" s="14"/>
      <c r="BG37" s="14"/>
      <c r="BH37" s="14"/>
      <c r="BI37" s="14"/>
      <c r="BJ37" s="14"/>
      <c r="BK37" s="14"/>
      <c r="BL37" s="14"/>
      <c r="BM37" s="12">
        <v>1</v>
      </c>
      <c r="BN37" s="14"/>
      <c r="BO37" s="14"/>
      <c r="BP37" s="14"/>
      <c r="BQ37" s="14"/>
      <c r="BR37" s="14"/>
      <c r="BS37" s="14"/>
      <c r="BT37" s="14"/>
      <c r="BU37" s="14"/>
      <c r="BV37" s="12">
        <v>2</v>
      </c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2">
        <v>8</v>
      </c>
      <c r="CH37" s="14"/>
      <c r="CI37" s="14"/>
      <c r="CJ37" s="15">
        <f t="shared" si="2"/>
        <v>4</v>
      </c>
      <c r="CK37" s="15">
        <f t="shared" si="3"/>
        <v>13</v>
      </c>
      <c r="CL37" s="14"/>
      <c r="CM37" s="14"/>
      <c r="CN37" s="12">
        <v>1</v>
      </c>
      <c r="CO37" s="14"/>
      <c r="CP37" s="14"/>
      <c r="CQ37" s="14"/>
      <c r="CR37" s="14"/>
      <c r="CS37" s="14"/>
      <c r="CT37" s="14"/>
      <c r="CU37" s="14"/>
      <c r="CV37" s="14"/>
      <c r="CW37" s="12">
        <v>2</v>
      </c>
      <c r="CX37" s="14"/>
      <c r="CY37" s="14"/>
      <c r="CZ37" s="16">
        <f t="shared" si="4"/>
        <v>3</v>
      </c>
      <c r="DA37" s="16">
        <f t="shared" si="5"/>
        <v>2</v>
      </c>
      <c r="DB37" s="14"/>
      <c r="DC37" s="14"/>
      <c r="DD37" s="14"/>
      <c r="DE37" s="14"/>
      <c r="DF37" s="14"/>
      <c r="DG37" s="14"/>
      <c r="DH37" s="14"/>
      <c r="DI37" s="14"/>
      <c r="DJ37" s="14"/>
      <c r="DK37" s="15">
        <f t="shared" si="6"/>
        <v>0</v>
      </c>
      <c r="DL37" s="15">
        <f t="shared" si="7"/>
        <v>0</v>
      </c>
      <c r="DM37" s="14"/>
      <c r="DN37" s="13">
        <f t="shared" si="8"/>
        <v>23</v>
      </c>
    </row>
    <row r="38" spans="1:118" ht="15.5" x14ac:dyDescent="0.35">
      <c r="A38" s="12">
        <v>2024</v>
      </c>
      <c r="B38" s="14" t="s">
        <v>39</v>
      </c>
      <c r="C38" s="14" t="s">
        <v>1</v>
      </c>
      <c r="D38" s="15" t="s">
        <v>2</v>
      </c>
      <c r="E38" s="14"/>
      <c r="F38" s="14"/>
      <c r="G38" s="12">
        <v>1</v>
      </c>
      <c r="H38" s="12">
        <v>1</v>
      </c>
      <c r="I38" s="14"/>
      <c r="J38" s="14"/>
      <c r="K38" s="12">
        <v>2</v>
      </c>
      <c r="L38" s="14"/>
      <c r="M38" s="14"/>
      <c r="N38" s="12">
        <v>1</v>
      </c>
      <c r="O38" s="12">
        <v>1</v>
      </c>
      <c r="P38" s="14"/>
      <c r="Q38" s="12">
        <v>1</v>
      </c>
      <c r="R38" s="12">
        <v>1</v>
      </c>
      <c r="S38" s="12">
        <v>20</v>
      </c>
      <c r="T38" s="14"/>
      <c r="U38" s="14"/>
      <c r="V38" s="14"/>
      <c r="W38" s="12">
        <v>1</v>
      </c>
      <c r="X38" s="14"/>
      <c r="Y38" s="12">
        <v>4</v>
      </c>
      <c r="Z38" s="14"/>
      <c r="AA38" s="14"/>
      <c r="AB38" s="12">
        <v>1</v>
      </c>
      <c r="AC38" s="12">
        <v>1</v>
      </c>
      <c r="AD38" s="14"/>
      <c r="AE38" s="14"/>
      <c r="AF38" s="14"/>
      <c r="AG38" s="14"/>
      <c r="AH38" s="14"/>
      <c r="AI38" s="14"/>
      <c r="AJ38" s="12">
        <v>1</v>
      </c>
      <c r="AK38" s="14"/>
      <c r="AL38" s="14"/>
      <c r="AM38" s="14"/>
      <c r="AN38" s="14"/>
      <c r="AO38" s="14"/>
      <c r="AP38" s="15">
        <f t="shared" si="0"/>
        <v>36</v>
      </c>
      <c r="AQ38" s="15">
        <f t="shared" si="1"/>
        <v>13</v>
      </c>
      <c r="AR38" s="14"/>
      <c r="AS38" s="14"/>
      <c r="AT38" s="12">
        <v>3</v>
      </c>
      <c r="AU38" s="14"/>
      <c r="AV38" s="14"/>
      <c r="AW38" s="12">
        <v>11</v>
      </c>
      <c r="AX38" s="14"/>
      <c r="AY38" s="12">
        <v>50</v>
      </c>
      <c r="AZ38" s="14"/>
      <c r="BA38" s="14"/>
      <c r="BB38" s="14"/>
      <c r="BC38" s="14"/>
      <c r="BD38" s="14"/>
      <c r="BE38" s="14"/>
      <c r="BF38" s="12">
        <v>1</v>
      </c>
      <c r="BG38" s="12">
        <v>2</v>
      </c>
      <c r="BH38" s="14"/>
      <c r="BI38" s="14"/>
      <c r="BJ38" s="14"/>
      <c r="BK38" s="14"/>
      <c r="BL38" s="14"/>
      <c r="BM38" s="12">
        <v>2</v>
      </c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2">
        <v>2</v>
      </c>
      <c r="CE38" s="14"/>
      <c r="CF38" s="14"/>
      <c r="CG38" s="12">
        <v>22</v>
      </c>
      <c r="CH38" s="14"/>
      <c r="CI38" s="14"/>
      <c r="CJ38" s="15">
        <f t="shared" si="2"/>
        <v>8</v>
      </c>
      <c r="CK38" s="15">
        <f t="shared" si="3"/>
        <v>93</v>
      </c>
      <c r="CL38" s="12">
        <v>1</v>
      </c>
      <c r="CM38" s="14"/>
      <c r="CN38" s="12">
        <v>6</v>
      </c>
      <c r="CO38" s="14"/>
      <c r="CP38" s="14"/>
      <c r="CQ38" s="14"/>
      <c r="CR38" s="14"/>
      <c r="CS38" s="14"/>
      <c r="CT38" s="12">
        <v>4</v>
      </c>
      <c r="CU38" s="12">
        <v>124</v>
      </c>
      <c r="CV38" s="14"/>
      <c r="CW38" s="12">
        <v>1</v>
      </c>
      <c r="CX38" s="14"/>
      <c r="CY38" s="12">
        <v>1</v>
      </c>
      <c r="CZ38" s="16">
        <f t="shared" si="4"/>
        <v>137</v>
      </c>
      <c r="DA38" s="16">
        <f t="shared" si="5"/>
        <v>6</v>
      </c>
      <c r="DB38" s="14"/>
      <c r="DC38" s="14"/>
      <c r="DD38" s="14"/>
      <c r="DE38" s="14"/>
      <c r="DF38" s="14"/>
      <c r="DG38" s="14"/>
      <c r="DH38" s="14"/>
      <c r="DI38" s="14"/>
      <c r="DJ38" s="14"/>
      <c r="DK38" s="15">
        <f t="shared" si="6"/>
        <v>0</v>
      </c>
      <c r="DL38" s="15">
        <f t="shared" si="7"/>
        <v>0</v>
      </c>
      <c r="DM38" s="14"/>
      <c r="DN38" s="13">
        <f t="shared" si="8"/>
        <v>266</v>
      </c>
    </row>
    <row r="39" spans="1:118" ht="15.5" x14ac:dyDescent="0.35">
      <c r="A39" s="12">
        <v>2024</v>
      </c>
      <c r="B39" s="14" t="s">
        <v>40</v>
      </c>
      <c r="C39" s="14" t="s">
        <v>1</v>
      </c>
      <c r="D39" s="14" t="s">
        <v>4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5">
        <f t="shared" si="0"/>
        <v>0</v>
      </c>
      <c r="AQ39" s="15">
        <f t="shared" si="1"/>
        <v>0</v>
      </c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5">
        <f t="shared" si="2"/>
        <v>0</v>
      </c>
      <c r="CK39" s="15">
        <f t="shared" si="3"/>
        <v>0</v>
      </c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6">
        <f t="shared" si="4"/>
        <v>0</v>
      </c>
      <c r="DA39" s="16">
        <f t="shared" si="5"/>
        <v>0</v>
      </c>
      <c r="DB39" s="14"/>
      <c r="DC39" s="14"/>
      <c r="DD39" s="14"/>
      <c r="DE39" s="14"/>
      <c r="DF39" s="14"/>
      <c r="DG39" s="14"/>
      <c r="DH39" s="14"/>
      <c r="DI39" s="14"/>
      <c r="DJ39" s="14"/>
      <c r="DK39" s="15">
        <f t="shared" si="6"/>
        <v>0</v>
      </c>
      <c r="DL39" s="15">
        <f t="shared" si="7"/>
        <v>0</v>
      </c>
      <c r="DM39" s="14"/>
      <c r="DN39" s="13">
        <f t="shared" si="8"/>
        <v>0</v>
      </c>
    </row>
    <row r="40" spans="1:118" ht="15.5" x14ac:dyDescent="0.35">
      <c r="A40" s="12">
        <v>2024</v>
      </c>
      <c r="B40" s="15" t="s">
        <v>41</v>
      </c>
      <c r="C40" s="14" t="s">
        <v>1</v>
      </c>
      <c r="D40" s="14" t="s">
        <v>4</v>
      </c>
      <c r="E40" s="14"/>
      <c r="F40" s="12">
        <v>19</v>
      </c>
      <c r="G40" s="12">
        <v>5</v>
      </c>
      <c r="H40" s="14"/>
      <c r="I40" s="14"/>
      <c r="J40" s="14"/>
      <c r="K40" s="14"/>
      <c r="L40" s="14"/>
      <c r="M40" s="14"/>
      <c r="N40" s="12">
        <v>3</v>
      </c>
      <c r="O40" s="12">
        <v>5</v>
      </c>
      <c r="P40" s="12">
        <v>34</v>
      </c>
      <c r="Q40" s="14"/>
      <c r="R40" s="14"/>
      <c r="S40" s="14"/>
      <c r="T40" s="12">
        <v>1</v>
      </c>
      <c r="U40" s="14"/>
      <c r="V40" s="14"/>
      <c r="W40" s="14"/>
      <c r="X40" s="14"/>
      <c r="Y40" s="12">
        <v>4</v>
      </c>
      <c r="Z40" s="14"/>
      <c r="AA40" s="14"/>
      <c r="AB40" s="12">
        <v>1</v>
      </c>
      <c r="AC40" s="12">
        <v>53</v>
      </c>
      <c r="AD40" s="14"/>
      <c r="AE40" s="14"/>
      <c r="AF40" s="14"/>
      <c r="AG40" s="14"/>
      <c r="AH40" s="14"/>
      <c r="AI40" s="14"/>
      <c r="AJ40" s="12">
        <v>1</v>
      </c>
      <c r="AK40" s="14"/>
      <c r="AL40" s="14"/>
      <c r="AM40" s="14"/>
      <c r="AN40" s="14"/>
      <c r="AO40" s="14"/>
      <c r="AP40" s="15">
        <f t="shared" si="0"/>
        <v>126</v>
      </c>
      <c r="AQ40" s="15">
        <f t="shared" si="1"/>
        <v>10</v>
      </c>
      <c r="AR40" s="12">
        <v>2</v>
      </c>
      <c r="AS40" s="14"/>
      <c r="AT40" s="14"/>
      <c r="AU40" s="14"/>
      <c r="AV40" s="14"/>
      <c r="AW40" s="14"/>
      <c r="AX40" s="12">
        <v>3</v>
      </c>
      <c r="AY40" s="14"/>
      <c r="AZ40" s="14"/>
      <c r="BA40" s="14"/>
      <c r="BB40" s="14"/>
      <c r="BC40" s="14"/>
      <c r="BD40" s="14"/>
      <c r="BE40" s="14"/>
      <c r="BF40" s="12">
        <v>9</v>
      </c>
      <c r="BG40" s="12">
        <v>29</v>
      </c>
      <c r="BH40" s="14"/>
      <c r="BI40" s="14"/>
      <c r="BJ40" s="14"/>
      <c r="BK40" s="14"/>
      <c r="BL40" s="14"/>
      <c r="BM40" s="12">
        <v>1</v>
      </c>
      <c r="BN40" s="14"/>
      <c r="BO40" s="14"/>
      <c r="BP40" s="14"/>
      <c r="BQ40" s="14"/>
      <c r="BR40" s="14"/>
      <c r="BS40" s="14"/>
      <c r="BT40" s="14"/>
      <c r="BU40" s="14"/>
      <c r="BV40" s="12">
        <v>2</v>
      </c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2">
        <v>3</v>
      </c>
      <c r="CH40" s="14"/>
      <c r="CI40" s="14"/>
      <c r="CJ40" s="15">
        <f t="shared" si="2"/>
        <v>7</v>
      </c>
      <c r="CK40" s="15">
        <f t="shared" si="3"/>
        <v>49</v>
      </c>
      <c r="CL40" s="12">
        <v>2</v>
      </c>
      <c r="CM40" s="12">
        <v>3</v>
      </c>
      <c r="CN40" s="12">
        <v>1</v>
      </c>
      <c r="CO40" s="14"/>
      <c r="CP40" s="14"/>
      <c r="CQ40" s="14"/>
      <c r="CR40" s="14"/>
      <c r="CS40" s="14"/>
      <c r="CT40" s="12">
        <v>39</v>
      </c>
      <c r="CU40" s="14"/>
      <c r="CV40" s="14"/>
      <c r="CW40" s="12">
        <v>4</v>
      </c>
      <c r="CX40" s="14"/>
      <c r="CY40" s="12">
        <v>1</v>
      </c>
      <c r="CZ40" s="16">
        <f t="shared" si="4"/>
        <v>50</v>
      </c>
      <c r="DA40" s="16">
        <f t="shared" si="5"/>
        <v>6</v>
      </c>
      <c r="DB40" s="14"/>
      <c r="DC40" s="14"/>
      <c r="DD40" s="14"/>
      <c r="DE40" s="14"/>
      <c r="DF40" s="14"/>
      <c r="DG40" s="14"/>
      <c r="DH40" s="14"/>
      <c r="DI40" s="14"/>
      <c r="DJ40" s="14"/>
      <c r="DK40" s="15">
        <f t="shared" si="6"/>
        <v>0</v>
      </c>
      <c r="DL40" s="15">
        <f t="shared" si="7"/>
        <v>0</v>
      </c>
      <c r="DM40" s="14"/>
      <c r="DN40" s="13">
        <f t="shared" si="8"/>
        <v>225</v>
      </c>
    </row>
    <row r="41" spans="1:118" ht="15.5" x14ac:dyDescent="0.35">
      <c r="A41" s="12">
        <v>2024</v>
      </c>
      <c r="B41" s="14" t="s">
        <v>42</v>
      </c>
      <c r="C41" s="14" t="s">
        <v>1</v>
      </c>
      <c r="D41" s="14" t="s">
        <v>4</v>
      </c>
      <c r="E41" s="14"/>
      <c r="F41" s="12">
        <v>13</v>
      </c>
      <c r="G41" s="12">
        <v>42</v>
      </c>
      <c r="H41" s="12">
        <v>3</v>
      </c>
      <c r="I41" s="12">
        <v>7</v>
      </c>
      <c r="J41" s="14"/>
      <c r="K41" s="12">
        <v>20</v>
      </c>
      <c r="L41" s="14"/>
      <c r="M41" s="14"/>
      <c r="N41" s="12">
        <v>8</v>
      </c>
      <c r="O41" s="12">
        <v>50</v>
      </c>
      <c r="P41" s="12">
        <v>8</v>
      </c>
      <c r="Q41" s="12">
        <v>14</v>
      </c>
      <c r="R41" s="14"/>
      <c r="S41" s="12">
        <v>30</v>
      </c>
      <c r="T41" s="12">
        <v>246</v>
      </c>
      <c r="U41" s="14"/>
      <c r="V41" s="14"/>
      <c r="W41" s="12">
        <v>5</v>
      </c>
      <c r="X41" s="14"/>
      <c r="Y41" s="12">
        <v>1100</v>
      </c>
      <c r="Z41" s="14"/>
      <c r="AA41" s="14"/>
      <c r="AB41" s="14"/>
      <c r="AC41" s="12">
        <v>186</v>
      </c>
      <c r="AD41" s="14"/>
      <c r="AE41" s="14"/>
      <c r="AF41" s="14"/>
      <c r="AG41" s="12">
        <v>4</v>
      </c>
      <c r="AH41" s="14"/>
      <c r="AI41" s="14"/>
      <c r="AJ41" s="14"/>
      <c r="AK41" s="14"/>
      <c r="AL41" s="12">
        <v>5</v>
      </c>
      <c r="AM41" s="14"/>
      <c r="AN41" s="14"/>
      <c r="AO41" s="14"/>
      <c r="AP41" s="15">
        <f t="shared" si="0"/>
        <v>1741</v>
      </c>
      <c r="AQ41" s="15">
        <f t="shared" si="1"/>
        <v>16</v>
      </c>
      <c r="AR41" s="12">
        <v>7</v>
      </c>
      <c r="AS41" s="14"/>
      <c r="AT41" s="12">
        <v>46</v>
      </c>
      <c r="AU41" s="14"/>
      <c r="AV41" s="14"/>
      <c r="AW41" s="12">
        <v>18</v>
      </c>
      <c r="AX41" s="12">
        <v>5</v>
      </c>
      <c r="AY41" s="12">
        <v>140</v>
      </c>
      <c r="AZ41" s="14"/>
      <c r="BA41" s="14"/>
      <c r="BB41" s="14"/>
      <c r="BC41" s="14"/>
      <c r="BD41" s="12">
        <v>8</v>
      </c>
      <c r="BE41" s="14"/>
      <c r="BF41" s="12">
        <v>18</v>
      </c>
      <c r="BG41" s="12">
        <v>620</v>
      </c>
      <c r="BH41" s="14"/>
      <c r="BI41" s="14"/>
      <c r="BJ41" s="14"/>
      <c r="BK41" s="14"/>
      <c r="BL41" s="14"/>
      <c r="BM41" s="12">
        <v>12</v>
      </c>
      <c r="BN41" s="14"/>
      <c r="BO41" s="14"/>
      <c r="BP41" s="14"/>
      <c r="BQ41" s="12">
        <v>40</v>
      </c>
      <c r="BR41" s="14"/>
      <c r="BS41" s="14"/>
      <c r="BT41" s="14"/>
      <c r="BU41" s="14"/>
      <c r="BV41" s="12">
        <v>6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5">
        <f t="shared" si="2"/>
        <v>11</v>
      </c>
      <c r="CK41" s="15">
        <f t="shared" si="3"/>
        <v>920</v>
      </c>
      <c r="CL41" s="12">
        <v>10</v>
      </c>
      <c r="CM41" s="12">
        <v>72</v>
      </c>
      <c r="CN41" s="12">
        <v>10</v>
      </c>
      <c r="CO41" s="12">
        <v>13</v>
      </c>
      <c r="CP41" s="14"/>
      <c r="CQ41" s="14"/>
      <c r="CR41" s="12">
        <v>90</v>
      </c>
      <c r="CS41" s="14"/>
      <c r="CT41" s="12">
        <v>140</v>
      </c>
      <c r="CU41" s="12">
        <v>242</v>
      </c>
      <c r="CV41" s="14"/>
      <c r="CW41" s="12">
        <v>34</v>
      </c>
      <c r="CX41" s="14"/>
      <c r="CY41" s="12">
        <v>4</v>
      </c>
      <c r="CZ41" s="16">
        <f t="shared" si="4"/>
        <v>615</v>
      </c>
      <c r="DA41" s="16">
        <f t="shared" si="5"/>
        <v>9</v>
      </c>
      <c r="DB41" s="12">
        <v>84</v>
      </c>
      <c r="DC41" s="14"/>
      <c r="DD41" s="14"/>
      <c r="DE41" s="14"/>
      <c r="DF41" s="14"/>
      <c r="DG41" s="14"/>
      <c r="DH41" s="14"/>
      <c r="DI41" s="14"/>
      <c r="DJ41" s="14"/>
      <c r="DK41" s="15">
        <f t="shared" si="6"/>
        <v>84</v>
      </c>
      <c r="DL41" s="15">
        <f t="shared" si="7"/>
        <v>1</v>
      </c>
      <c r="DM41" s="14"/>
      <c r="DN41" s="13">
        <f t="shared" si="8"/>
        <v>3360</v>
      </c>
    </row>
    <row r="42" spans="1:118" ht="15.5" x14ac:dyDescent="0.35">
      <c r="A42" s="12">
        <v>2024</v>
      </c>
      <c r="B42" s="13" t="s">
        <v>43</v>
      </c>
      <c r="C42" s="14" t="s">
        <v>1</v>
      </c>
      <c r="D42" s="14" t="s">
        <v>4</v>
      </c>
      <c r="E42" s="14"/>
      <c r="F42" s="14"/>
      <c r="G42" s="12">
        <v>17</v>
      </c>
      <c r="H42" s="12">
        <v>2</v>
      </c>
      <c r="I42" s="12">
        <v>4</v>
      </c>
      <c r="J42" s="14"/>
      <c r="K42" s="12">
        <v>4</v>
      </c>
      <c r="L42" s="14"/>
      <c r="M42" s="14"/>
      <c r="N42" s="12">
        <v>3</v>
      </c>
      <c r="O42" s="12">
        <v>5</v>
      </c>
      <c r="P42" s="14"/>
      <c r="Q42" s="12">
        <v>8</v>
      </c>
      <c r="R42" s="14"/>
      <c r="S42" s="12">
        <v>11</v>
      </c>
      <c r="T42" s="12">
        <v>17</v>
      </c>
      <c r="U42" s="14"/>
      <c r="V42" s="14"/>
      <c r="W42" s="14"/>
      <c r="X42" s="14"/>
      <c r="Y42" s="12">
        <v>32</v>
      </c>
      <c r="Z42" s="12">
        <v>2</v>
      </c>
      <c r="AA42" s="12">
        <v>4</v>
      </c>
      <c r="AB42" s="14"/>
      <c r="AC42" s="12">
        <v>6</v>
      </c>
      <c r="AD42" s="14"/>
      <c r="AE42" s="14"/>
      <c r="AF42" s="14"/>
      <c r="AG42" s="14"/>
      <c r="AH42" s="14"/>
      <c r="AI42" s="14"/>
      <c r="AJ42" s="14"/>
      <c r="AK42" s="14"/>
      <c r="AL42" s="12">
        <v>2</v>
      </c>
      <c r="AM42" s="14"/>
      <c r="AN42" s="14"/>
      <c r="AO42" s="14"/>
      <c r="AP42" s="15">
        <f t="shared" si="0"/>
        <v>117</v>
      </c>
      <c r="AQ42" s="15">
        <f t="shared" si="1"/>
        <v>14</v>
      </c>
      <c r="AR42" s="12">
        <v>7</v>
      </c>
      <c r="AS42" s="14"/>
      <c r="AT42" s="12">
        <v>12</v>
      </c>
      <c r="AU42" s="14"/>
      <c r="AV42" s="12">
        <v>8</v>
      </c>
      <c r="AW42" s="12">
        <v>42</v>
      </c>
      <c r="AX42" s="12">
        <v>2</v>
      </c>
      <c r="AY42" s="12">
        <v>82</v>
      </c>
      <c r="AZ42" s="14"/>
      <c r="BA42" s="12">
        <v>4</v>
      </c>
      <c r="BB42" s="14"/>
      <c r="BC42" s="14"/>
      <c r="BD42" s="12">
        <v>7</v>
      </c>
      <c r="BE42" s="14"/>
      <c r="BF42" s="12">
        <v>7</v>
      </c>
      <c r="BG42" s="12">
        <v>120</v>
      </c>
      <c r="BH42" s="12">
        <v>4</v>
      </c>
      <c r="BI42" s="14"/>
      <c r="BJ42" s="14"/>
      <c r="BK42" s="14"/>
      <c r="BL42" s="14"/>
      <c r="BM42" s="12">
        <v>8</v>
      </c>
      <c r="BN42" s="14"/>
      <c r="BO42" s="14"/>
      <c r="BP42" s="14"/>
      <c r="BQ42" s="12">
        <v>40</v>
      </c>
      <c r="BR42" s="14"/>
      <c r="BS42" s="14"/>
      <c r="BT42" s="14"/>
      <c r="BU42" s="14"/>
      <c r="BV42" s="12">
        <v>6</v>
      </c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2">
        <v>6</v>
      </c>
      <c r="CH42" s="14"/>
      <c r="CI42" s="12">
        <v>13</v>
      </c>
      <c r="CJ42" s="15">
        <f t="shared" si="2"/>
        <v>16</v>
      </c>
      <c r="CK42" s="15">
        <f t="shared" si="3"/>
        <v>368</v>
      </c>
      <c r="CL42" s="12">
        <v>6</v>
      </c>
      <c r="CM42" s="12">
        <v>42</v>
      </c>
      <c r="CN42" s="12">
        <v>20</v>
      </c>
      <c r="CO42" s="12">
        <v>9</v>
      </c>
      <c r="CP42" s="14"/>
      <c r="CQ42" s="14"/>
      <c r="CR42" s="12">
        <v>160</v>
      </c>
      <c r="CS42" s="14"/>
      <c r="CT42" s="14"/>
      <c r="CU42" s="12">
        <v>240</v>
      </c>
      <c r="CV42" s="14"/>
      <c r="CW42" s="12">
        <v>18</v>
      </c>
      <c r="CX42" s="14"/>
      <c r="CY42" s="14"/>
      <c r="CZ42" s="16">
        <f t="shared" si="4"/>
        <v>495</v>
      </c>
      <c r="DA42" s="16">
        <f t="shared" si="5"/>
        <v>7</v>
      </c>
      <c r="DB42" s="12">
        <v>640</v>
      </c>
      <c r="DC42" s="14"/>
      <c r="DD42" s="14"/>
      <c r="DE42" s="14"/>
      <c r="DF42" s="14"/>
      <c r="DG42" s="14"/>
      <c r="DH42" s="14"/>
      <c r="DI42" s="14"/>
      <c r="DJ42" s="14"/>
      <c r="DK42" s="15">
        <f t="shared" si="6"/>
        <v>640</v>
      </c>
      <c r="DL42" s="15">
        <f t="shared" si="7"/>
        <v>1</v>
      </c>
      <c r="DM42" s="14"/>
      <c r="DN42" s="13">
        <f t="shared" si="8"/>
        <v>1620</v>
      </c>
    </row>
    <row r="43" spans="1:118" ht="15.5" x14ac:dyDescent="0.35">
      <c r="A43" s="12">
        <v>2024</v>
      </c>
      <c r="B43" s="17" t="s">
        <v>44</v>
      </c>
      <c r="C43" s="14" t="s">
        <v>1</v>
      </c>
      <c r="D43" s="14" t="s">
        <v>4</v>
      </c>
      <c r="E43" s="14"/>
      <c r="F43" s="14"/>
      <c r="G43" s="12">
        <v>2</v>
      </c>
      <c r="H43" s="12">
        <v>1</v>
      </c>
      <c r="I43" s="14"/>
      <c r="J43" s="14"/>
      <c r="K43" s="14"/>
      <c r="L43" s="14"/>
      <c r="M43" s="14"/>
      <c r="N43" s="12">
        <v>1</v>
      </c>
      <c r="O43" s="12">
        <v>2</v>
      </c>
      <c r="P43" s="12">
        <v>5</v>
      </c>
      <c r="Q43" s="12">
        <v>6</v>
      </c>
      <c r="R43" s="14"/>
      <c r="S43" s="14"/>
      <c r="T43" s="12">
        <v>28</v>
      </c>
      <c r="U43" s="14"/>
      <c r="V43" s="14"/>
      <c r="W43" s="12">
        <v>1</v>
      </c>
      <c r="X43" s="14"/>
      <c r="Y43" s="12">
        <v>1</v>
      </c>
      <c r="Z43" s="14"/>
      <c r="AA43" s="14"/>
      <c r="AB43" s="14"/>
      <c r="AC43" s="12">
        <v>2</v>
      </c>
      <c r="AD43" s="14"/>
      <c r="AE43" s="14"/>
      <c r="AF43" s="14"/>
      <c r="AG43" s="12">
        <v>200</v>
      </c>
      <c r="AH43" s="14"/>
      <c r="AI43" s="14"/>
      <c r="AJ43" s="14"/>
      <c r="AK43" s="14"/>
      <c r="AL43" s="14"/>
      <c r="AM43" s="14"/>
      <c r="AN43" s="14"/>
      <c r="AO43" s="14"/>
      <c r="AP43" s="15">
        <f t="shared" si="0"/>
        <v>249</v>
      </c>
      <c r="AQ43" s="15">
        <f t="shared" si="1"/>
        <v>11</v>
      </c>
      <c r="AR43" s="12">
        <v>2</v>
      </c>
      <c r="AS43" s="14"/>
      <c r="AT43" s="12">
        <v>2</v>
      </c>
      <c r="AU43" s="14"/>
      <c r="AV43" s="14"/>
      <c r="AW43" s="12">
        <v>3</v>
      </c>
      <c r="AX43" s="12">
        <v>1</v>
      </c>
      <c r="AY43" s="12">
        <v>110</v>
      </c>
      <c r="AZ43" s="14"/>
      <c r="BA43" s="14"/>
      <c r="BB43" s="14"/>
      <c r="BC43" s="14"/>
      <c r="BD43" s="14"/>
      <c r="BE43" s="14"/>
      <c r="BF43" s="14"/>
      <c r="BG43" s="12">
        <v>16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2">
        <v>3</v>
      </c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2">
        <v>8</v>
      </c>
      <c r="CJ43" s="15">
        <f t="shared" si="2"/>
        <v>8</v>
      </c>
      <c r="CK43" s="15">
        <f t="shared" si="3"/>
        <v>145</v>
      </c>
      <c r="CL43" s="12">
        <v>1</v>
      </c>
      <c r="CM43" s="12">
        <v>8</v>
      </c>
      <c r="CN43" s="14"/>
      <c r="CO43" s="14"/>
      <c r="CP43" s="14"/>
      <c r="CQ43" s="12">
        <v>2</v>
      </c>
      <c r="CR43" s="14"/>
      <c r="CS43" s="14"/>
      <c r="CT43" s="14"/>
      <c r="CU43" s="14"/>
      <c r="CV43" s="14"/>
      <c r="CW43" s="14"/>
      <c r="CX43" s="14"/>
      <c r="CY43" s="14"/>
      <c r="CZ43" s="16">
        <f t="shared" si="4"/>
        <v>11</v>
      </c>
      <c r="DA43" s="16">
        <f t="shared" si="5"/>
        <v>3</v>
      </c>
      <c r="DB43" s="14"/>
      <c r="DC43" s="14"/>
      <c r="DD43" s="14"/>
      <c r="DE43" s="14"/>
      <c r="DF43" s="14"/>
      <c r="DG43" s="14"/>
      <c r="DH43" s="14"/>
      <c r="DI43" s="14"/>
      <c r="DJ43" s="14"/>
      <c r="DK43" s="15">
        <f t="shared" si="6"/>
        <v>0</v>
      </c>
      <c r="DL43" s="15">
        <f t="shared" si="7"/>
        <v>0</v>
      </c>
      <c r="DM43" s="14"/>
      <c r="DN43" s="13">
        <f t="shared" si="8"/>
        <v>405</v>
      </c>
    </row>
    <row r="44" spans="1:118" ht="15.5" x14ac:dyDescent="0.35">
      <c r="A44" s="12">
        <v>2024</v>
      </c>
      <c r="B44" s="14" t="s">
        <v>45</v>
      </c>
      <c r="C44" s="14" t="s">
        <v>1</v>
      </c>
      <c r="D44" s="14" t="s">
        <v>4</v>
      </c>
      <c r="E44" s="14"/>
      <c r="F44" s="14"/>
      <c r="G44" s="12">
        <v>8</v>
      </c>
      <c r="H44" s="12">
        <v>2</v>
      </c>
      <c r="I44" s="14"/>
      <c r="J44" s="14"/>
      <c r="K44" s="12">
        <v>4</v>
      </c>
      <c r="L44" s="14"/>
      <c r="M44" s="14"/>
      <c r="N44" s="12">
        <v>1</v>
      </c>
      <c r="O44" s="12">
        <v>8</v>
      </c>
      <c r="P44" s="12">
        <v>16</v>
      </c>
      <c r="Q44" s="12">
        <v>1</v>
      </c>
      <c r="R44" s="12">
        <v>2</v>
      </c>
      <c r="S44" s="12">
        <v>2</v>
      </c>
      <c r="T44" s="12">
        <v>3</v>
      </c>
      <c r="U44" s="14"/>
      <c r="V44" s="14"/>
      <c r="W44" s="12">
        <v>2</v>
      </c>
      <c r="X44" s="14"/>
      <c r="Y44" s="12">
        <v>4</v>
      </c>
      <c r="Z44" s="14"/>
      <c r="AA44" s="14"/>
      <c r="AB44" s="12">
        <v>1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2">
        <v>1</v>
      </c>
      <c r="AM44" s="14"/>
      <c r="AN44" s="14"/>
      <c r="AO44" s="14"/>
      <c r="AP44" s="15">
        <f t="shared" si="0"/>
        <v>55</v>
      </c>
      <c r="AQ44" s="15">
        <f t="shared" si="1"/>
        <v>14</v>
      </c>
      <c r="AR44" s="12">
        <v>1</v>
      </c>
      <c r="AS44" s="14"/>
      <c r="AT44" s="12">
        <v>21</v>
      </c>
      <c r="AU44" s="14"/>
      <c r="AV44" s="14"/>
      <c r="AW44" s="12">
        <v>2</v>
      </c>
      <c r="AX44" s="14"/>
      <c r="AY44" s="14"/>
      <c r="AZ44" s="14"/>
      <c r="BA44" s="14"/>
      <c r="BB44" s="14"/>
      <c r="BC44" s="12">
        <v>3</v>
      </c>
      <c r="BD44" s="12">
        <v>1</v>
      </c>
      <c r="BE44" s="14"/>
      <c r="BF44" s="12">
        <v>1</v>
      </c>
      <c r="BG44" s="12">
        <v>9</v>
      </c>
      <c r="BH44" s="14"/>
      <c r="BI44" s="14"/>
      <c r="BJ44" s="14"/>
      <c r="BK44" s="14"/>
      <c r="BL44" s="14"/>
      <c r="BM44" s="12">
        <v>4</v>
      </c>
      <c r="BN44" s="14"/>
      <c r="BO44" s="14"/>
      <c r="BP44" s="14"/>
      <c r="BQ44" s="14"/>
      <c r="BR44" s="14"/>
      <c r="BS44" s="14"/>
      <c r="BT44" s="14"/>
      <c r="BU44" s="14"/>
      <c r="BV44" s="12">
        <v>3</v>
      </c>
      <c r="BW44" s="14"/>
      <c r="BX44" s="14"/>
      <c r="BY44" s="14"/>
      <c r="BZ44" s="14"/>
      <c r="CA44" s="14"/>
      <c r="CB44" s="14"/>
      <c r="CC44" s="14"/>
      <c r="CD44" s="12">
        <v>4</v>
      </c>
      <c r="CE44" s="14"/>
      <c r="CF44" s="14"/>
      <c r="CG44" s="12">
        <v>3</v>
      </c>
      <c r="CH44" s="12">
        <v>3</v>
      </c>
      <c r="CI44" s="14"/>
      <c r="CJ44" s="15">
        <f t="shared" si="2"/>
        <v>12</v>
      </c>
      <c r="CK44" s="15">
        <f t="shared" si="3"/>
        <v>55</v>
      </c>
      <c r="CL44" s="12">
        <v>1</v>
      </c>
      <c r="CM44" s="12">
        <v>7</v>
      </c>
      <c r="CN44" s="12">
        <v>7</v>
      </c>
      <c r="CO44" s="14"/>
      <c r="CP44" s="14"/>
      <c r="CQ44" s="14"/>
      <c r="CR44" s="12">
        <v>38</v>
      </c>
      <c r="CS44" s="14"/>
      <c r="CT44" s="12">
        <v>7</v>
      </c>
      <c r="CU44" s="12">
        <v>32</v>
      </c>
      <c r="CV44" s="14"/>
      <c r="CW44" s="12">
        <v>11</v>
      </c>
      <c r="CX44" s="14"/>
      <c r="CY44" s="12">
        <v>1</v>
      </c>
      <c r="CZ44" s="16">
        <f t="shared" si="4"/>
        <v>104</v>
      </c>
      <c r="DA44" s="16">
        <f t="shared" si="5"/>
        <v>8</v>
      </c>
      <c r="DB44" s="14"/>
      <c r="DC44" s="14"/>
      <c r="DD44" s="14"/>
      <c r="DE44" s="14"/>
      <c r="DF44" s="14"/>
      <c r="DG44" s="14"/>
      <c r="DH44" s="14"/>
      <c r="DI44" s="14"/>
      <c r="DJ44" s="14"/>
      <c r="DK44" s="15">
        <f t="shared" si="6"/>
        <v>0</v>
      </c>
      <c r="DL44" s="15">
        <f t="shared" si="7"/>
        <v>0</v>
      </c>
      <c r="DM44" s="14"/>
      <c r="DN44" s="13">
        <f t="shared" si="8"/>
        <v>214</v>
      </c>
    </row>
    <row r="45" spans="1:118" ht="15.5" x14ac:dyDescent="0.35">
      <c r="A45" s="12">
        <v>2024</v>
      </c>
      <c r="B45" s="14" t="s">
        <v>46</v>
      </c>
      <c r="C45" s="14" t="s">
        <v>1</v>
      </c>
      <c r="D45" s="14" t="s">
        <v>4</v>
      </c>
      <c r="E45" s="14"/>
      <c r="F45" s="14"/>
      <c r="G45" s="14"/>
      <c r="H45" s="12">
        <v>1</v>
      </c>
      <c r="I45" s="14"/>
      <c r="J45" s="14"/>
      <c r="K45" s="14"/>
      <c r="L45" s="14"/>
      <c r="M45" s="14"/>
      <c r="N45" s="14"/>
      <c r="O45" s="12">
        <v>1</v>
      </c>
      <c r="P45" s="14"/>
      <c r="Q45" s="12">
        <v>5</v>
      </c>
      <c r="R45" s="14"/>
      <c r="S45" s="12">
        <v>5</v>
      </c>
      <c r="T45" s="12">
        <v>9</v>
      </c>
      <c r="U45" s="14"/>
      <c r="V45" s="14"/>
      <c r="W45" s="12">
        <v>8</v>
      </c>
      <c r="X45" s="14"/>
      <c r="Y45" s="12">
        <v>6</v>
      </c>
      <c r="Z45" s="14"/>
      <c r="AA45" s="14"/>
      <c r="AB45" s="14"/>
      <c r="AC45" s="12">
        <v>7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5">
        <f t="shared" si="0"/>
        <v>42</v>
      </c>
      <c r="AQ45" s="15">
        <f t="shared" si="1"/>
        <v>8</v>
      </c>
      <c r="AR45" s="12">
        <v>2</v>
      </c>
      <c r="AS45" s="14"/>
      <c r="AT45" s="14"/>
      <c r="AU45" s="14"/>
      <c r="AV45" s="14"/>
      <c r="AW45" s="14"/>
      <c r="AX45" s="14"/>
      <c r="AY45" s="12">
        <v>125</v>
      </c>
      <c r="AZ45" s="14"/>
      <c r="BA45" s="14"/>
      <c r="BB45" s="14"/>
      <c r="BC45" s="14"/>
      <c r="BD45" s="14"/>
      <c r="BE45" s="14"/>
      <c r="BF45" s="12">
        <v>1</v>
      </c>
      <c r="BG45" s="12">
        <v>2</v>
      </c>
      <c r="BH45" s="14"/>
      <c r="BI45" s="14"/>
      <c r="BJ45" s="14"/>
      <c r="BK45" s="14"/>
      <c r="BL45" s="14"/>
      <c r="BM45" s="12">
        <v>1</v>
      </c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2">
        <v>2</v>
      </c>
      <c r="CE45" s="14"/>
      <c r="CF45" s="14"/>
      <c r="CG45" s="12">
        <v>1</v>
      </c>
      <c r="CH45" s="14"/>
      <c r="CI45" s="14"/>
      <c r="CJ45" s="15">
        <f t="shared" si="2"/>
        <v>7</v>
      </c>
      <c r="CK45" s="15">
        <f t="shared" si="3"/>
        <v>134</v>
      </c>
      <c r="CL45" s="12">
        <v>9</v>
      </c>
      <c r="CM45" s="14"/>
      <c r="CN45" s="12">
        <v>4</v>
      </c>
      <c r="CO45" s="14"/>
      <c r="CP45" s="14"/>
      <c r="CQ45" s="14"/>
      <c r="CR45" s="14"/>
      <c r="CS45" s="14"/>
      <c r="CT45" s="14"/>
      <c r="CU45" s="12">
        <v>800</v>
      </c>
      <c r="CV45" s="14"/>
      <c r="CW45" s="12">
        <v>13</v>
      </c>
      <c r="CX45" s="14"/>
      <c r="CY45" s="14"/>
      <c r="CZ45" s="16">
        <f t="shared" si="4"/>
        <v>826</v>
      </c>
      <c r="DA45" s="16">
        <f t="shared" si="5"/>
        <v>4</v>
      </c>
      <c r="DB45" s="12">
        <v>35</v>
      </c>
      <c r="DC45" s="14"/>
      <c r="DD45" s="14"/>
      <c r="DE45" s="14"/>
      <c r="DF45" s="14"/>
      <c r="DG45" s="14"/>
      <c r="DH45" s="14"/>
      <c r="DI45" s="14"/>
      <c r="DJ45" s="14"/>
      <c r="DK45" s="15">
        <f t="shared" si="6"/>
        <v>35</v>
      </c>
      <c r="DL45" s="15">
        <f t="shared" si="7"/>
        <v>1</v>
      </c>
      <c r="DM45" s="14"/>
      <c r="DN45" s="13">
        <f t="shared" si="8"/>
        <v>1037</v>
      </c>
    </row>
    <row r="46" spans="1:118" ht="15.5" x14ac:dyDescent="0.35">
      <c r="A46" s="12">
        <v>2024</v>
      </c>
      <c r="B46" s="14" t="s">
        <v>47</v>
      </c>
      <c r="C46" s="14" t="s">
        <v>1</v>
      </c>
      <c r="D46" s="14" t="s">
        <v>4</v>
      </c>
      <c r="E46" s="14"/>
      <c r="F46" s="14"/>
      <c r="G46" s="14"/>
      <c r="H46" s="12">
        <v>1</v>
      </c>
      <c r="I46" s="12">
        <v>11</v>
      </c>
      <c r="J46" s="14"/>
      <c r="K46" s="12">
        <v>5</v>
      </c>
      <c r="L46" s="14"/>
      <c r="M46" s="14"/>
      <c r="N46" s="12">
        <v>1</v>
      </c>
      <c r="O46" s="12">
        <v>1</v>
      </c>
      <c r="P46" s="12">
        <v>1</v>
      </c>
      <c r="Q46" s="12">
        <v>10</v>
      </c>
      <c r="R46" s="12">
        <v>1</v>
      </c>
      <c r="S46" s="12">
        <v>14</v>
      </c>
      <c r="T46" s="12">
        <v>16</v>
      </c>
      <c r="U46" s="14"/>
      <c r="V46" s="14"/>
      <c r="W46" s="12">
        <v>16</v>
      </c>
      <c r="X46" s="14"/>
      <c r="Y46" s="12">
        <v>1</v>
      </c>
      <c r="Z46" s="14"/>
      <c r="AA46" s="12">
        <v>1</v>
      </c>
      <c r="AB46" s="14"/>
      <c r="AC46" s="12">
        <v>10</v>
      </c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5">
        <f t="shared" si="0"/>
        <v>89</v>
      </c>
      <c r="AQ46" s="15">
        <f t="shared" si="1"/>
        <v>14</v>
      </c>
      <c r="AR46" s="12">
        <v>20</v>
      </c>
      <c r="AS46" s="14"/>
      <c r="AT46" s="14"/>
      <c r="AU46" s="14"/>
      <c r="AV46" s="14"/>
      <c r="AW46" s="12">
        <v>15</v>
      </c>
      <c r="AX46" s="12">
        <v>2</v>
      </c>
      <c r="AY46" s="12">
        <v>60</v>
      </c>
      <c r="AZ46" s="12">
        <v>1</v>
      </c>
      <c r="BA46" s="14"/>
      <c r="BB46" s="14"/>
      <c r="BC46" s="14"/>
      <c r="BD46" s="14"/>
      <c r="BE46" s="14"/>
      <c r="BF46" s="12">
        <v>4</v>
      </c>
      <c r="BG46" s="12">
        <v>6</v>
      </c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2">
        <v>1</v>
      </c>
      <c r="CH46" s="14"/>
      <c r="CI46" s="14"/>
      <c r="CJ46" s="15">
        <f t="shared" si="2"/>
        <v>8</v>
      </c>
      <c r="CK46" s="15">
        <f t="shared" si="3"/>
        <v>109</v>
      </c>
      <c r="CL46" s="14"/>
      <c r="CM46" s="14"/>
      <c r="CN46" s="14"/>
      <c r="CO46" s="14"/>
      <c r="CP46" s="14"/>
      <c r="CQ46" s="14"/>
      <c r="CR46" s="14"/>
      <c r="CS46" s="14"/>
      <c r="CT46" s="14"/>
      <c r="CU46" s="12">
        <v>48</v>
      </c>
      <c r="CV46" s="14"/>
      <c r="CW46" s="14"/>
      <c r="CX46" s="14"/>
      <c r="CY46" s="12">
        <v>1</v>
      </c>
      <c r="CZ46" s="16">
        <f t="shared" si="4"/>
        <v>49</v>
      </c>
      <c r="DA46" s="16">
        <f t="shared" si="5"/>
        <v>2</v>
      </c>
      <c r="DB46" s="12">
        <v>150</v>
      </c>
      <c r="DC46" s="14"/>
      <c r="DD46" s="14"/>
      <c r="DE46" s="14"/>
      <c r="DF46" s="14"/>
      <c r="DG46" s="14"/>
      <c r="DH46" s="14"/>
      <c r="DI46" s="14"/>
      <c r="DJ46" s="14"/>
      <c r="DK46" s="15">
        <f t="shared" si="6"/>
        <v>150</v>
      </c>
      <c r="DL46" s="15">
        <f t="shared" si="7"/>
        <v>1</v>
      </c>
      <c r="DM46" s="14"/>
      <c r="DN46" s="13">
        <f t="shared" si="8"/>
        <v>397</v>
      </c>
    </row>
    <row r="47" spans="1:118" ht="15.5" x14ac:dyDescent="0.35">
      <c r="A47" s="12">
        <v>2024</v>
      </c>
      <c r="B47" s="14" t="s">
        <v>48</v>
      </c>
      <c r="C47" s="14" t="s">
        <v>1</v>
      </c>
      <c r="D47" s="15" t="s">
        <v>2</v>
      </c>
      <c r="E47" s="14"/>
      <c r="F47" s="14"/>
      <c r="G47" s="12">
        <v>1</v>
      </c>
      <c r="H47" s="14"/>
      <c r="I47" s="14"/>
      <c r="J47" s="14"/>
      <c r="K47" s="12">
        <v>3</v>
      </c>
      <c r="L47" s="14"/>
      <c r="M47" s="14"/>
      <c r="N47" s="14"/>
      <c r="O47" s="12">
        <v>3</v>
      </c>
      <c r="P47" s="12">
        <v>1</v>
      </c>
      <c r="Q47" s="12">
        <v>2</v>
      </c>
      <c r="R47" s="14"/>
      <c r="S47" s="12">
        <v>1</v>
      </c>
      <c r="T47" s="12">
        <v>6</v>
      </c>
      <c r="U47" s="14"/>
      <c r="V47" s="12">
        <v>1</v>
      </c>
      <c r="W47" s="12">
        <v>1</v>
      </c>
      <c r="X47" s="14"/>
      <c r="Y47" s="12">
        <v>8</v>
      </c>
      <c r="Z47" s="14"/>
      <c r="AA47" s="14"/>
      <c r="AB47" s="14"/>
      <c r="AC47" s="12">
        <v>3</v>
      </c>
      <c r="AD47" s="14"/>
      <c r="AE47" s="12">
        <v>750</v>
      </c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5">
        <f t="shared" si="0"/>
        <v>780</v>
      </c>
      <c r="AQ47" s="15">
        <f t="shared" si="1"/>
        <v>12</v>
      </c>
      <c r="AR47" s="12">
        <v>1</v>
      </c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2">
        <v>1</v>
      </c>
      <c r="BE47" s="14"/>
      <c r="BF47" s="12">
        <v>2</v>
      </c>
      <c r="BG47" s="12">
        <v>285</v>
      </c>
      <c r="BH47" s="14"/>
      <c r="BI47" s="14"/>
      <c r="BJ47" s="14"/>
      <c r="BK47" s="14"/>
      <c r="BL47" s="14"/>
      <c r="BM47" s="12">
        <v>1</v>
      </c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2">
        <v>2</v>
      </c>
      <c r="CJ47" s="15">
        <f t="shared" si="2"/>
        <v>6</v>
      </c>
      <c r="CK47" s="15">
        <f t="shared" si="3"/>
        <v>292</v>
      </c>
      <c r="CL47" s="12">
        <v>2</v>
      </c>
      <c r="CM47" s="14"/>
      <c r="CN47" s="14"/>
      <c r="CO47" s="14"/>
      <c r="CP47" s="14"/>
      <c r="CQ47" s="14"/>
      <c r="CR47" s="14"/>
      <c r="CS47" s="12">
        <v>3</v>
      </c>
      <c r="CT47" s="12">
        <v>15</v>
      </c>
      <c r="CU47" s="14"/>
      <c r="CV47" s="14"/>
      <c r="CW47" s="12">
        <v>2</v>
      </c>
      <c r="CX47" s="14"/>
      <c r="CY47" s="14"/>
      <c r="CZ47" s="16">
        <f t="shared" si="4"/>
        <v>22</v>
      </c>
      <c r="DA47" s="16">
        <f t="shared" si="5"/>
        <v>4</v>
      </c>
      <c r="DB47" s="14"/>
      <c r="DC47" s="14"/>
      <c r="DD47" s="14"/>
      <c r="DE47" s="14"/>
      <c r="DF47" s="14"/>
      <c r="DG47" s="14"/>
      <c r="DH47" s="14"/>
      <c r="DI47" s="14"/>
      <c r="DJ47" s="14"/>
      <c r="DK47" s="15">
        <f t="shared" si="6"/>
        <v>0</v>
      </c>
      <c r="DL47" s="15">
        <f t="shared" si="7"/>
        <v>0</v>
      </c>
      <c r="DM47" s="14"/>
      <c r="DN47" s="13">
        <f t="shared" si="8"/>
        <v>1094</v>
      </c>
    </row>
    <row r="48" spans="1:118" ht="15.5" x14ac:dyDescent="0.35">
      <c r="A48" s="12">
        <v>2024</v>
      </c>
      <c r="B48" s="14" t="s">
        <v>49</v>
      </c>
      <c r="C48" s="14" t="s">
        <v>1</v>
      </c>
      <c r="D48" s="14" t="s">
        <v>4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5">
        <f t="shared" si="0"/>
        <v>0</v>
      </c>
      <c r="AQ48" s="15">
        <f t="shared" si="1"/>
        <v>0</v>
      </c>
      <c r="AR48" s="12">
        <v>45</v>
      </c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5">
        <f t="shared" si="2"/>
        <v>1</v>
      </c>
      <c r="CK48" s="15">
        <f t="shared" si="3"/>
        <v>45</v>
      </c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6">
        <f t="shared" si="4"/>
        <v>0</v>
      </c>
      <c r="DA48" s="16">
        <f t="shared" si="5"/>
        <v>0</v>
      </c>
      <c r="DB48" s="14"/>
      <c r="DC48" s="14"/>
      <c r="DD48" s="14"/>
      <c r="DE48" s="14"/>
      <c r="DF48" s="14"/>
      <c r="DG48" s="14"/>
      <c r="DH48" s="14"/>
      <c r="DI48" s="14"/>
      <c r="DJ48" s="14"/>
      <c r="DK48" s="15">
        <f t="shared" si="6"/>
        <v>0</v>
      </c>
      <c r="DL48" s="15">
        <f t="shared" si="7"/>
        <v>0</v>
      </c>
      <c r="DM48" s="14"/>
      <c r="DN48" s="13">
        <f t="shared" si="8"/>
        <v>45</v>
      </c>
    </row>
    <row r="49" spans="1:118" ht="15.5" x14ac:dyDescent="0.35">
      <c r="A49" s="12">
        <v>2024</v>
      </c>
      <c r="B49" s="14" t="s">
        <v>50</v>
      </c>
      <c r="C49" s="14" t="s">
        <v>1</v>
      </c>
      <c r="D49" s="14" t="s">
        <v>4</v>
      </c>
      <c r="E49" s="14"/>
      <c r="F49" s="12">
        <v>23</v>
      </c>
      <c r="G49" s="12">
        <v>88</v>
      </c>
      <c r="H49" s="14"/>
      <c r="I49" s="14"/>
      <c r="J49" s="14"/>
      <c r="K49" s="12">
        <v>62</v>
      </c>
      <c r="L49" s="14"/>
      <c r="M49" s="14"/>
      <c r="N49" s="12">
        <v>5</v>
      </c>
      <c r="O49" s="12">
        <v>24</v>
      </c>
      <c r="P49" s="14"/>
      <c r="Q49" s="12">
        <v>1</v>
      </c>
      <c r="R49" s="14"/>
      <c r="S49" s="14"/>
      <c r="T49" s="12">
        <v>1</v>
      </c>
      <c r="U49" s="14"/>
      <c r="V49" s="14"/>
      <c r="W49" s="14"/>
      <c r="X49" s="14"/>
      <c r="Y49" s="14"/>
      <c r="Z49" s="12">
        <v>1</v>
      </c>
      <c r="AA49" s="14"/>
      <c r="AB49" s="12">
        <v>2</v>
      </c>
      <c r="AC49" s="14"/>
      <c r="AD49" s="12">
        <v>205</v>
      </c>
      <c r="AE49" s="14"/>
      <c r="AF49" s="14"/>
      <c r="AG49" s="14"/>
      <c r="AH49" s="14"/>
      <c r="AI49" s="14"/>
      <c r="AJ49" s="12">
        <v>2</v>
      </c>
      <c r="AK49" s="14"/>
      <c r="AL49" s="12">
        <v>5</v>
      </c>
      <c r="AM49" s="14"/>
      <c r="AN49" s="12">
        <v>1</v>
      </c>
      <c r="AO49" s="14"/>
      <c r="AP49" s="15">
        <f t="shared" si="0"/>
        <v>420</v>
      </c>
      <c r="AQ49" s="15">
        <f t="shared" si="1"/>
        <v>13</v>
      </c>
      <c r="AR49" s="12">
        <v>1</v>
      </c>
      <c r="AS49" s="14"/>
      <c r="AT49" s="14"/>
      <c r="AU49" s="14"/>
      <c r="AV49" s="14"/>
      <c r="AW49" s="14"/>
      <c r="AX49" s="12">
        <v>39</v>
      </c>
      <c r="AY49" s="14"/>
      <c r="AZ49" s="14"/>
      <c r="BA49" s="14"/>
      <c r="BB49" s="14"/>
      <c r="BC49" s="14"/>
      <c r="BD49" s="14"/>
      <c r="BE49" s="14"/>
      <c r="BF49" s="14"/>
      <c r="BG49" s="12">
        <v>12</v>
      </c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2">
        <v>8</v>
      </c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5">
        <f t="shared" si="2"/>
        <v>4</v>
      </c>
      <c r="CK49" s="15">
        <f t="shared" si="3"/>
        <v>60</v>
      </c>
      <c r="CL49" s="14"/>
      <c r="CM49" s="14"/>
      <c r="CN49" s="14"/>
      <c r="CO49" s="14"/>
      <c r="CP49" s="14"/>
      <c r="CQ49" s="14"/>
      <c r="CR49" s="14"/>
      <c r="CS49" s="14"/>
      <c r="CT49" s="12">
        <v>13</v>
      </c>
      <c r="CU49" s="14"/>
      <c r="CV49" s="12">
        <v>5</v>
      </c>
      <c r="CW49" s="12">
        <v>4</v>
      </c>
      <c r="CX49" s="14"/>
      <c r="CY49" s="12">
        <v>3</v>
      </c>
      <c r="CZ49" s="16">
        <f t="shared" si="4"/>
        <v>25</v>
      </c>
      <c r="DA49" s="16">
        <f t="shared" si="5"/>
        <v>4</v>
      </c>
      <c r="DB49" s="14"/>
      <c r="DC49" s="12">
        <v>3</v>
      </c>
      <c r="DD49" s="14"/>
      <c r="DE49" s="14"/>
      <c r="DF49" s="14"/>
      <c r="DG49" s="12">
        <v>5</v>
      </c>
      <c r="DH49" s="14"/>
      <c r="DI49" s="14"/>
      <c r="DJ49" s="14"/>
      <c r="DK49" s="15">
        <f t="shared" si="6"/>
        <v>8</v>
      </c>
      <c r="DL49" s="15">
        <f t="shared" si="7"/>
        <v>2</v>
      </c>
      <c r="DM49" s="14"/>
      <c r="DN49" s="13">
        <f t="shared" si="8"/>
        <v>513</v>
      </c>
    </row>
    <row r="50" spans="1:118" ht="15.5" x14ac:dyDescent="0.35">
      <c r="A50" s="12">
        <v>2024</v>
      </c>
      <c r="B50" s="13" t="s">
        <v>51</v>
      </c>
      <c r="C50" s="14" t="s">
        <v>1</v>
      </c>
      <c r="D50" s="14" t="s">
        <v>4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2">
        <v>1</v>
      </c>
      <c r="P50" s="14"/>
      <c r="Q50" s="14"/>
      <c r="R50" s="14"/>
      <c r="S50" s="12">
        <v>6</v>
      </c>
      <c r="T50" s="14"/>
      <c r="U50" s="14"/>
      <c r="V50" s="14"/>
      <c r="W50" s="12">
        <v>1</v>
      </c>
      <c r="X50" s="14"/>
      <c r="Y50" s="14"/>
      <c r="Z50" s="14"/>
      <c r="AA50" s="14"/>
      <c r="AB50" s="12">
        <v>1</v>
      </c>
      <c r="AC50" s="12">
        <v>1</v>
      </c>
      <c r="AD50" s="14"/>
      <c r="AE50" s="14"/>
      <c r="AF50" s="14"/>
      <c r="AG50" s="14"/>
      <c r="AH50" s="14"/>
      <c r="AI50" s="14"/>
      <c r="AJ50" s="12">
        <v>2</v>
      </c>
      <c r="AK50" s="14"/>
      <c r="AL50" s="14"/>
      <c r="AM50" s="14"/>
      <c r="AN50" s="14"/>
      <c r="AO50" s="14"/>
      <c r="AP50" s="15">
        <f t="shared" si="0"/>
        <v>12</v>
      </c>
      <c r="AQ50" s="15">
        <f t="shared" si="1"/>
        <v>6</v>
      </c>
      <c r="AR50" s="14"/>
      <c r="AS50" s="14"/>
      <c r="AT50" s="12">
        <v>7</v>
      </c>
      <c r="AU50" s="14"/>
      <c r="AV50" s="14"/>
      <c r="AW50" s="14"/>
      <c r="AX50" s="12">
        <v>3</v>
      </c>
      <c r="AY50" s="12">
        <v>12</v>
      </c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2">
        <v>1</v>
      </c>
      <c r="BN50" s="14"/>
      <c r="BO50" s="14"/>
      <c r="BP50" s="14"/>
      <c r="BQ50" s="14"/>
      <c r="BR50" s="14"/>
      <c r="BS50" s="14"/>
      <c r="BT50" s="14"/>
      <c r="BU50" s="14"/>
      <c r="BV50" s="12">
        <v>4</v>
      </c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5">
        <f t="shared" si="2"/>
        <v>5</v>
      </c>
      <c r="CK50" s="15">
        <f t="shared" si="3"/>
        <v>27</v>
      </c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2">
        <v>6</v>
      </c>
      <c r="CW50" s="14"/>
      <c r="CX50" s="14"/>
      <c r="CY50" s="14"/>
      <c r="CZ50" s="16">
        <f t="shared" si="4"/>
        <v>6</v>
      </c>
      <c r="DA50" s="16">
        <f t="shared" si="5"/>
        <v>1</v>
      </c>
      <c r="DB50" s="14"/>
      <c r="DC50" s="14"/>
      <c r="DD50" s="14"/>
      <c r="DE50" s="14"/>
      <c r="DF50" s="14"/>
      <c r="DG50" s="12">
        <v>1</v>
      </c>
      <c r="DH50" s="14"/>
      <c r="DI50" s="14"/>
      <c r="DJ50" s="14"/>
      <c r="DK50" s="15">
        <f t="shared" si="6"/>
        <v>1</v>
      </c>
      <c r="DL50" s="15">
        <f t="shared" si="7"/>
        <v>1</v>
      </c>
      <c r="DM50" s="14"/>
      <c r="DN50" s="13">
        <f t="shared" si="8"/>
        <v>46</v>
      </c>
    </row>
    <row r="51" spans="1:118" ht="15.5" x14ac:dyDescent="0.35">
      <c r="A51" s="12">
        <v>2024</v>
      </c>
      <c r="B51" s="14" t="s">
        <v>52</v>
      </c>
      <c r="C51" s="14" t="s">
        <v>1</v>
      </c>
      <c r="D51" s="14" t="s">
        <v>4</v>
      </c>
      <c r="E51" s="14"/>
      <c r="F51" s="14"/>
      <c r="G51" s="12">
        <v>2</v>
      </c>
      <c r="H51" s="12">
        <v>1</v>
      </c>
      <c r="I51" s="14"/>
      <c r="J51" s="14"/>
      <c r="K51" s="14"/>
      <c r="L51" s="14"/>
      <c r="M51" s="14"/>
      <c r="N51" s="14"/>
      <c r="O51" s="12">
        <v>8</v>
      </c>
      <c r="P51" s="14"/>
      <c r="Q51" s="14"/>
      <c r="R51" s="12">
        <v>1</v>
      </c>
      <c r="S51" s="12">
        <v>6</v>
      </c>
      <c r="T51" s="12">
        <v>6</v>
      </c>
      <c r="U51" s="14"/>
      <c r="V51" s="14"/>
      <c r="W51" s="12">
        <v>5</v>
      </c>
      <c r="X51" s="14"/>
      <c r="Y51" s="14"/>
      <c r="Z51" s="14"/>
      <c r="AA51" s="14"/>
      <c r="AB51" s="12">
        <v>1</v>
      </c>
      <c r="AC51" s="14"/>
      <c r="AD51" s="14"/>
      <c r="AE51" s="14"/>
      <c r="AF51" s="14"/>
      <c r="AG51" s="14"/>
      <c r="AH51" s="14"/>
      <c r="AI51" s="14"/>
      <c r="AJ51" s="12">
        <v>2</v>
      </c>
      <c r="AK51" s="14"/>
      <c r="AL51" s="12">
        <v>2</v>
      </c>
      <c r="AM51" s="14"/>
      <c r="AN51" s="14"/>
      <c r="AO51" s="14"/>
      <c r="AP51" s="15">
        <f t="shared" si="0"/>
        <v>34</v>
      </c>
      <c r="AQ51" s="15">
        <f t="shared" si="1"/>
        <v>10</v>
      </c>
      <c r="AR51" s="12">
        <v>1</v>
      </c>
      <c r="AS51" s="14"/>
      <c r="AT51" s="14"/>
      <c r="AU51" s="14"/>
      <c r="AV51" s="14"/>
      <c r="AW51" s="12">
        <v>2</v>
      </c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2">
        <v>3</v>
      </c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5">
        <f t="shared" si="2"/>
        <v>3</v>
      </c>
      <c r="CK51" s="15">
        <f t="shared" si="3"/>
        <v>6</v>
      </c>
      <c r="CL51" s="12">
        <v>1</v>
      </c>
      <c r="CM51" s="14"/>
      <c r="CN51" s="12">
        <v>3</v>
      </c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2">
        <v>3</v>
      </c>
      <c r="CZ51" s="16">
        <f t="shared" si="4"/>
        <v>7</v>
      </c>
      <c r="DA51" s="16">
        <f t="shared" si="5"/>
        <v>3</v>
      </c>
      <c r="DB51" s="14"/>
      <c r="DC51" s="14"/>
      <c r="DD51" s="14"/>
      <c r="DE51" s="14"/>
      <c r="DF51" s="14"/>
      <c r="DG51" s="14"/>
      <c r="DH51" s="14"/>
      <c r="DI51" s="14"/>
      <c r="DJ51" s="14"/>
      <c r="DK51" s="15">
        <f t="shared" si="6"/>
        <v>0</v>
      </c>
      <c r="DL51" s="15">
        <f t="shared" si="7"/>
        <v>0</v>
      </c>
      <c r="DM51" s="14"/>
      <c r="DN51" s="13">
        <f t="shared" si="8"/>
        <v>47</v>
      </c>
    </row>
    <row r="52" spans="1:118" ht="15.5" x14ac:dyDescent="0.35">
      <c r="A52" s="12">
        <v>2024</v>
      </c>
      <c r="B52" s="14" t="s">
        <v>53</v>
      </c>
      <c r="C52" s="14" t="s">
        <v>1</v>
      </c>
      <c r="D52" s="14" t="s">
        <v>4</v>
      </c>
      <c r="E52" s="14"/>
      <c r="F52" s="14"/>
      <c r="G52" s="14"/>
      <c r="H52" s="14"/>
      <c r="I52" s="14"/>
      <c r="J52" s="14"/>
      <c r="K52" s="14"/>
      <c r="L52" s="14"/>
      <c r="M52" s="14"/>
      <c r="N52" s="12">
        <v>3</v>
      </c>
      <c r="O52" s="12">
        <v>11</v>
      </c>
      <c r="P52" s="12">
        <v>5</v>
      </c>
      <c r="Q52" s="14"/>
      <c r="R52" s="14"/>
      <c r="S52" s="12">
        <v>5</v>
      </c>
      <c r="T52" s="12">
        <v>1</v>
      </c>
      <c r="U52" s="14"/>
      <c r="V52" s="14"/>
      <c r="W52" s="12">
        <v>3</v>
      </c>
      <c r="X52" s="14"/>
      <c r="Y52" s="12">
        <v>5</v>
      </c>
      <c r="Z52" s="14"/>
      <c r="AA52" s="14"/>
      <c r="AB52" s="12">
        <v>1</v>
      </c>
      <c r="AC52" s="14"/>
      <c r="AD52" s="14"/>
      <c r="AE52" s="14"/>
      <c r="AF52" s="14"/>
      <c r="AG52" s="14"/>
      <c r="AH52" s="14"/>
      <c r="AI52" s="14"/>
      <c r="AJ52" s="12">
        <v>60</v>
      </c>
      <c r="AK52" s="14"/>
      <c r="AL52" s="14"/>
      <c r="AM52" s="14"/>
      <c r="AN52" s="12">
        <v>2</v>
      </c>
      <c r="AO52" s="14"/>
      <c r="AP52" s="15">
        <f t="shared" si="0"/>
        <v>96</v>
      </c>
      <c r="AQ52" s="15">
        <f t="shared" si="1"/>
        <v>10</v>
      </c>
      <c r="AR52" s="12">
        <v>2</v>
      </c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2">
        <v>3</v>
      </c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2">
        <v>2</v>
      </c>
      <c r="CH52" s="14"/>
      <c r="CI52" s="14"/>
      <c r="CJ52" s="15">
        <f t="shared" si="2"/>
        <v>3</v>
      </c>
      <c r="CK52" s="15">
        <f t="shared" si="3"/>
        <v>7</v>
      </c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2">
        <v>1</v>
      </c>
      <c r="CX52" s="14"/>
      <c r="CY52" s="12">
        <v>2</v>
      </c>
      <c r="CZ52" s="16">
        <f t="shared" si="4"/>
        <v>3</v>
      </c>
      <c r="DA52" s="16">
        <f t="shared" si="5"/>
        <v>2</v>
      </c>
      <c r="DB52" s="14"/>
      <c r="DC52" s="14"/>
      <c r="DD52" s="14"/>
      <c r="DE52" s="14"/>
      <c r="DF52" s="14"/>
      <c r="DG52" s="14"/>
      <c r="DH52" s="14"/>
      <c r="DI52" s="14"/>
      <c r="DJ52" s="14"/>
      <c r="DK52" s="15">
        <f t="shared" si="6"/>
        <v>0</v>
      </c>
      <c r="DL52" s="15">
        <f t="shared" si="7"/>
        <v>0</v>
      </c>
      <c r="DM52" s="14"/>
      <c r="DN52" s="13">
        <f t="shared" si="8"/>
        <v>106</v>
      </c>
    </row>
    <row r="53" spans="1:118" ht="15.5" x14ac:dyDescent="0.35">
      <c r="A53" s="12">
        <v>2024</v>
      </c>
      <c r="B53" s="15" t="s">
        <v>54</v>
      </c>
      <c r="C53" s="14" t="s">
        <v>1</v>
      </c>
      <c r="D53" s="14" t="s">
        <v>4</v>
      </c>
      <c r="E53" s="14"/>
      <c r="F53" s="14"/>
      <c r="G53" s="12">
        <v>1</v>
      </c>
      <c r="H53" s="12">
        <v>2</v>
      </c>
      <c r="I53" s="14"/>
      <c r="J53" s="14"/>
      <c r="K53" s="12">
        <v>1</v>
      </c>
      <c r="L53" s="14"/>
      <c r="M53" s="14"/>
      <c r="N53" s="12">
        <v>3</v>
      </c>
      <c r="O53" s="12">
        <v>18</v>
      </c>
      <c r="P53" s="14"/>
      <c r="Q53" s="14"/>
      <c r="R53" s="12">
        <v>1</v>
      </c>
      <c r="S53" s="14"/>
      <c r="T53" s="14"/>
      <c r="U53" s="14"/>
      <c r="V53" s="14"/>
      <c r="W53" s="14"/>
      <c r="X53" s="14"/>
      <c r="Y53" s="12">
        <v>27</v>
      </c>
      <c r="Z53" s="12">
        <v>3</v>
      </c>
      <c r="AA53" s="14"/>
      <c r="AB53" s="14"/>
      <c r="AC53" s="14"/>
      <c r="AD53" s="14"/>
      <c r="AE53" s="14"/>
      <c r="AF53" s="14"/>
      <c r="AG53" s="14"/>
      <c r="AH53" s="14"/>
      <c r="AI53" s="14"/>
      <c r="AJ53" s="12">
        <v>20</v>
      </c>
      <c r="AK53" s="14"/>
      <c r="AL53" s="14"/>
      <c r="AM53" s="14"/>
      <c r="AN53" s="14"/>
      <c r="AO53" s="14"/>
      <c r="AP53" s="15">
        <f t="shared" si="0"/>
        <v>76</v>
      </c>
      <c r="AQ53" s="15">
        <f t="shared" si="1"/>
        <v>9</v>
      </c>
      <c r="AR53" s="14"/>
      <c r="AS53" s="14"/>
      <c r="AT53" s="14"/>
      <c r="AU53" s="14"/>
      <c r="AV53" s="14"/>
      <c r="AW53" s="12">
        <v>8</v>
      </c>
      <c r="AX53" s="12">
        <v>12</v>
      </c>
      <c r="AY53" s="14"/>
      <c r="AZ53" s="14"/>
      <c r="BA53" s="14"/>
      <c r="BB53" s="14"/>
      <c r="BC53" s="12">
        <v>3</v>
      </c>
      <c r="BD53" s="14"/>
      <c r="BE53" s="14"/>
      <c r="BF53" s="14"/>
      <c r="BG53" s="12">
        <v>25</v>
      </c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2">
        <v>4</v>
      </c>
      <c r="BT53" s="14"/>
      <c r="BU53" s="14"/>
      <c r="BV53" s="12">
        <v>9</v>
      </c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2">
        <v>30</v>
      </c>
      <c r="CH53" s="14"/>
      <c r="CI53" s="14"/>
      <c r="CJ53" s="15">
        <f t="shared" si="2"/>
        <v>7</v>
      </c>
      <c r="CK53" s="15">
        <f t="shared" si="3"/>
        <v>91</v>
      </c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2">
        <v>13</v>
      </c>
      <c r="CW53" s="12">
        <v>4</v>
      </c>
      <c r="CX53" s="14"/>
      <c r="CY53" s="14"/>
      <c r="CZ53" s="16">
        <f t="shared" si="4"/>
        <v>17</v>
      </c>
      <c r="DA53" s="16">
        <f t="shared" si="5"/>
        <v>2</v>
      </c>
      <c r="DB53" s="14"/>
      <c r="DC53" s="14"/>
      <c r="DD53" s="14"/>
      <c r="DE53" s="14"/>
      <c r="DF53" s="14"/>
      <c r="DG53" s="12">
        <v>8</v>
      </c>
      <c r="DH53" s="14"/>
      <c r="DI53" s="14"/>
      <c r="DJ53" s="14"/>
      <c r="DK53" s="15">
        <f t="shared" si="6"/>
        <v>8</v>
      </c>
      <c r="DL53" s="15">
        <f t="shared" si="7"/>
        <v>1</v>
      </c>
      <c r="DM53" s="14"/>
      <c r="DN53" s="13">
        <f t="shared" si="8"/>
        <v>192</v>
      </c>
    </row>
    <row r="54" spans="1:118" ht="15.5" x14ac:dyDescent="0.35">
      <c r="A54" s="12">
        <v>2024</v>
      </c>
      <c r="B54" s="15" t="s">
        <v>55</v>
      </c>
      <c r="C54" s="14" t="s">
        <v>1</v>
      </c>
      <c r="D54" s="14" t="s">
        <v>4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2">
        <v>21</v>
      </c>
      <c r="P54" s="14"/>
      <c r="Q54" s="12">
        <v>3</v>
      </c>
      <c r="R54" s="14"/>
      <c r="S54" s="12">
        <v>13</v>
      </c>
      <c r="T54" s="14"/>
      <c r="U54" s="14"/>
      <c r="V54" s="14"/>
      <c r="W54" s="12">
        <v>2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2">
        <v>7</v>
      </c>
      <c r="AK54" s="14"/>
      <c r="AL54" s="12">
        <v>1</v>
      </c>
      <c r="AM54" s="14"/>
      <c r="AN54" s="14"/>
      <c r="AO54" s="14"/>
      <c r="AP54" s="15">
        <f t="shared" si="0"/>
        <v>47</v>
      </c>
      <c r="AQ54" s="15">
        <f t="shared" si="1"/>
        <v>6</v>
      </c>
      <c r="AR54" s="14"/>
      <c r="AS54" s="14"/>
      <c r="AT54" s="14"/>
      <c r="AU54" s="14"/>
      <c r="AV54" s="14"/>
      <c r="AW54" s="12">
        <v>7</v>
      </c>
      <c r="AX54" s="12">
        <v>6</v>
      </c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2">
        <v>3</v>
      </c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5">
        <f t="shared" si="2"/>
        <v>3</v>
      </c>
      <c r="CK54" s="15">
        <f t="shared" si="3"/>
        <v>16</v>
      </c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2">
        <v>3</v>
      </c>
      <c r="CX54" s="14"/>
      <c r="CY54" s="14"/>
      <c r="CZ54" s="16">
        <f t="shared" si="4"/>
        <v>3</v>
      </c>
      <c r="DA54" s="16">
        <f t="shared" si="5"/>
        <v>1</v>
      </c>
      <c r="DB54" s="14"/>
      <c r="DC54" s="14"/>
      <c r="DD54" s="14"/>
      <c r="DE54" s="14"/>
      <c r="DF54" s="14"/>
      <c r="DG54" s="14"/>
      <c r="DH54" s="14"/>
      <c r="DI54" s="14"/>
      <c r="DJ54" s="14"/>
      <c r="DK54" s="15">
        <f t="shared" si="6"/>
        <v>0</v>
      </c>
      <c r="DL54" s="15">
        <f t="shared" si="7"/>
        <v>0</v>
      </c>
      <c r="DM54" s="14"/>
      <c r="DN54" s="13">
        <f t="shared" si="8"/>
        <v>66</v>
      </c>
    </row>
    <row r="55" spans="1:118" ht="15.5" x14ac:dyDescent="0.35">
      <c r="A55" s="12">
        <v>2024</v>
      </c>
      <c r="B55" s="13" t="s">
        <v>56</v>
      </c>
      <c r="C55" s="14" t="s">
        <v>1</v>
      </c>
      <c r="D55" s="14" t="s">
        <v>4</v>
      </c>
      <c r="E55" s="14"/>
      <c r="F55" s="14"/>
      <c r="G55" s="14"/>
      <c r="H55" s="14"/>
      <c r="I55" s="14"/>
      <c r="J55" s="14"/>
      <c r="K55" s="12">
        <v>1</v>
      </c>
      <c r="L55" s="14"/>
      <c r="M55" s="14"/>
      <c r="N55" s="12">
        <v>2</v>
      </c>
      <c r="O55" s="14"/>
      <c r="P55" s="14"/>
      <c r="Q55" s="14"/>
      <c r="R55" s="14"/>
      <c r="S55" s="12">
        <v>15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5">
        <f t="shared" si="0"/>
        <v>18</v>
      </c>
      <c r="AQ55" s="15">
        <f t="shared" si="1"/>
        <v>3</v>
      </c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2">
        <v>1</v>
      </c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5">
        <f t="shared" si="2"/>
        <v>1</v>
      </c>
      <c r="CK55" s="15">
        <f t="shared" si="3"/>
        <v>1</v>
      </c>
      <c r="CL55" s="12">
        <v>2</v>
      </c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6">
        <f t="shared" si="4"/>
        <v>2</v>
      </c>
      <c r="DA55" s="16">
        <f t="shared" si="5"/>
        <v>1</v>
      </c>
      <c r="DB55" s="14"/>
      <c r="DC55" s="14"/>
      <c r="DD55" s="14"/>
      <c r="DE55" s="14"/>
      <c r="DF55" s="14"/>
      <c r="DG55" s="14"/>
      <c r="DH55" s="14"/>
      <c r="DI55" s="14"/>
      <c r="DJ55" s="14"/>
      <c r="DK55" s="15">
        <f t="shared" si="6"/>
        <v>0</v>
      </c>
      <c r="DL55" s="15">
        <f t="shared" si="7"/>
        <v>0</v>
      </c>
      <c r="DM55" s="14"/>
      <c r="DN55" s="13">
        <f t="shared" si="8"/>
        <v>21</v>
      </c>
    </row>
    <row r="56" spans="1:118" ht="15.5" x14ac:dyDescent="0.35">
      <c r="A56" s="12">
        <v>2024</v>
      </c>
      <c r="B56" s="15" t="s">
        <v>57</v>
      </c>
      <c r="C56" s="14" t="s">
        <v>1</v>
      </c>
      <c r="D56" s="14" t="s">
        <v>4</v>
      </c>
      <c r="E56" s="14"/>
      <c r="F56" s="14"/>
      <c r="G56" s="12">
        <v>17</v>
      </c>
      <c r="H56" s="12">
        <v>3</v>
      </c>
      <c r="I56" s="14"/>
      <c r="J56" s="14"/>
      <c r="K56" s="12">
        <v>3</v>
      </c>
      <c r="L56" s="14"/>
      <c r="M56" s="14"/>
      <c r="N56" s="12">
        <v>2</v>
      </c>
      <c r="O56" s="12">
        <v>9</v>
      </c>
      <c r="P56" s="14"/>
      <c r="Q56" s="14"/>
      <c r="R56" s="14"/>
      <c r="S56" s="12">
        <v>14</v>
      </c>
      <c r="T56" s="14"/>
      <c r="U56" s="14"/>
      <c r="V56" s="14"/>
      <c r="W56" s="14"/>
      <c r="X56" s="14"/>
      <c r="Y56" s="12">
        <v>2</v>
      </c>
      <c r="Z56" s="14"/>
      <c r="AA56" s="14"/>
      <c r="AB56" s="12">
        <v>3</v>
      </c>
      <c r="AC56" s="14"/>
      <c r="AD56" s="12">
        <v>130</v>
      </c>
      <c r="AE56" s="14"/>
      <c r="AF56" s="14"/>
      <c r="AG56" s="12">
        <v>80</v>
      </c>
      <c r="AH56" s="14"/>
      <c r="AI56" s="14"/>
      <c r="AJ56" s="14"/>
      <c r="AK56" s="14"/>
      <c r="AL56" s="12">
        <v>1</v>
      </c>
      <c r="AM56" s="14"/>
      <c r="AN56" s="14"/>
      <c r="AO56" s="14"/>
      <c r="AP56" s="15">
        <f t="shared" si="0"/>
        <v>264</v>
      </c>
      <c r="AQ56" s="15">
        <f t="shared" si="1"/>
        <v>11</v>
      </c>
      <c r="AR56" s="14"/>
      <c r="AS56" s="14"/>
      <c r="AT56" s="14"/>
      <c r="AU56" s="14"/>
      <c r="AV56" s="14"/>
      <c r="AW56" s="14"/>
      <c r="AX56" s="12">
        <v>50</v>
      </c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>
        <v>3</v>
      </c>
      <c r="BN56" s="14"/>
      <c r="BO56" s="14"/>
      <c r="BP56" s="14"/>
      <c r="BQ56" s="14"/>
      <c r="BR56" s="14"/>
      <c r="BS56" s="14"/>
      <c r="BT56" s="14"/>
      <c r="BU56" s="14"/>
      <c r="BV56" s="12">
        <v>3</v>
      </c>
      <c r="BW56" s="14"/>
      <c r="BX56" s="14"/>
      <c r="BY56" s="14"/>
      <c r="BZ56" s="14"/>
      <c r="CA56" s="14"/>
      <c r="CB56" s="14"/>
      <c r="CC56" s="14"/>
      <c r="CD56" s="12">
        <v>3</v>
      </c>
      <c r="CE56" s="14"/>
      <c r="CF56" s="14"/>
      <c r="CG56" s="14"/>
      <c r="CH56" s="14"/>
      <c r="CI56" s="14"/>
      <c r="CJ56" s="15">
        <f t="shared" si="2"/>
        <v>4</v>
      </c>
      <c r="CK56" s="15">
        <f t="shared" si="3"/>
        <v>59</v>
      </c>
      <c r="CL56" s="14"/>
      <c r="CM56" s="14"/>
      <c r="CN56" s="12">
        <v>1</v>
      </c>
      <c r="CO56" s="14"/>
      <c r="CP56" s="14"/>
      <c r="CQ56" s="14"/>
      <c r="CR56" s="14"/>
      <c r="CS56" s="14"/>
      <c r="CT56" s="14"/>
      <c r="CU56" s="14"/>
      <c r="CV56" s="12">
        <v>1</v>
      </c>
      <c r="CW56" s="14"/>
      <c r="CX56" s="14"/>
      <c r="CY56" s="14"/>
      <c r="CZ56" s="16">
        <f t="shared" si="4"/>
        <v>2</v>
      </c>
      <c r="DA56" s="16">
        <f t="shared" si="5"/>
        <v>2</v>
      </c>
      <c r="DB56" s="14"/>
      <c r="DC56" s="14"/>
      <c r="DD56" s="14"/>
      <c r="DE56" s="14"/>
      <c r="DF56" s="14"/>
      <c r="DG56" s="14"/>
      <c r="DH56" s="14"/>
      <c r="DI56" s="14"/>
      <c r="DJ56" s="14"/>
      <c r="DK56" s="15">
        <f t="shared" si="6"/>
        <v>0</v>
      </c>
      <c r="DL56" s="15">
        <f t="shared" si="7"/>
        <v>0</v>
      </c>
      <c r="DM56" s="14"/>
      <c r="DN56" s="13">
        <f t="shared" si="8"/>
        <v>325</v>
      </c>
    </row>
    <row r="57" spans="1:118" ht="15.5" x14ac:dyDescent="0.35">
      <c r="A57" s="12">
        <v>2024</v>
      </c>
      <c r="B57" s="14" t="s">
        <v>58</v>
      </c>
      <c r="C57" s="14" t="s">
        <v>1</v>
      </c>
      <c r="D57" s="14" t="s">
        <v>4</v>
      </c>
      <c r="E57" s="14"/>
      <c r="F57" s="14"/>
      <c r="G57" s="14"/>
      <c r="H57" s="14"/>
      <c r="I57" s="14"/>
      <c r="J57" s="14"/>
      <c r="K57" s="12">
        <v>1</v>
      </c>
      <c r="L57" s="14"/>
      <c r="M57" s="14"/>
      <c r="N57" s="12">
        <v>1</v>
      </c>
      <c r="O57" s="12">
        <v>7</v>
      </c>
      <c r="P57" s="14"/>
      <c r="Q57" s="12">
        <v>1</v>
      </c>
      <c r="R57" s="14"/>
      <c r="S57" s="14"/>
      <c r="T57" s="14"/>
      <c r="U57" s="12">
        <v>2</v>
      </c>
      <c r="V57" s="14"/>
      <c r="W57" s="14"/>
      <c r="X57" s="14"/>
      <c r="Y57" s="12">
        <v>3</v>
      </c>
      <c r="Z57" s="12">
        <v>1</v>
      </c>
      <c r="AA57" s="14"/>
      <c r="AB57" s="14"/>
      <c r="AC57" s="12">
        <v>1</v>
      </c>
      <c r="AD57" s="14"/>
      <c r="AE57" s="14"/>
      <c r="AF57" s="14"/>
      <c r="AG57" s="14"/>
      <c r="AH57" s="14"/>
      <c r="AI57" s="14"/>
      <c r="AJ57" s="14"/>
      <c r="AK57" s="14"/>
      <c r="AL57" s="12">
        <v>3</v>
      </c>
      <c r="AM57" s="14"/>
      <c r="AN57" s="14"/>
      <c r="AO57" s="14"/>
      <c r="AP57" s="15">
        <f t="shared" si="0"/>
        <v>20</v>
      </c>
      <c r="AQ57" s="15">
        <f t="shared" si="1"/>
        <v>9</v>
      </c>
      <c r="AR57" s="12">
        <v>1</v>
      </c>
      <c r="AS57" s="14"/>
      <c r="AT57" s="14"/>
      <c r="AU57" s="14"/>
      <c r="AV57" s="14"/>
      <c r="AW57" s="12">
        <v>6</v>
      </c>
      <c r="AX57" s="12">
        <v>13</v>
      </c>
      <c r="AY57" s="12">
        <v>40</v>
      </c>
      <c r="AZ57" s="14"/>
      <c r="BA57" s="14"/>
      <c r="BB57" s="14"/>
      <c r="BC57" s="14"/>
      <c r="BD57" s="14"/>
      <c r="BE57" s="14"/>
      <c r="BF57" s="14"/>
      <c r="BG57" s="12">
        <v>27</v>
      </c>
      <c r="BH57" s="14"/>
      <c r="BI57" s="14"/>
      <c r="BJ57" s="14"/>
      <c r="BK57" s="14"/>
      <c r="BL57" s="14"/>
      <c r="BM57" s="12">
        <v>7</v>
      </c>
      <c r="BN57" s="14"/>
      <c r="BO57" s="14"/>
      <c r="BP57" s="14"/>
      <c r="BQ57" s="14"/>
      <c r="BR57" s="14"/>
      <c r="BS57" s="14"/>
      <c r="BT57" s="14"/>
      <c r="BU57" s="14"/>
      <c r="BV57" s="12">
        <v>4</v>
      </c>
      <c r="BW57" s="14"/>
      <c r="BX57" s="14"/>
      <c r="BY57" s="14"/>
      <c r="BZ57" s="14"/>
      <c r="CA57" s="14"/>
      <c r="CB57" s="14"/>
      <c r="CC57" s="14"/>
      <c r="CD57" s="12">
        <v>2</v>
      </c>
      <c r="CE57" s="14"/>
      <c r="CF57" s="14"/>
      <c r="CG57" s="12">
        <v>1</v>
      </c>
      <c r="CH57" s="14"/>
      <c r="CI57" s="14"/>
      <c r="CJ57" s="15">
        <f t="shared" si="2"/>
        <v>9</v>
      </c>
      <c r="CK57" s="15">
        <f t="shared" si="3"/>
        <v>101</v>
      </c>
      <c r="CL57" s="14"/>
      <c r="CM57" s="14"/>
      <c r="CN57" s="12">
        <v>8</v>
      </c>
      <c r="CO57" s="12">
        <v>2</v>
      </c>
      <c r="CP57" s="14"/>
      <c r="CQ57" s="12">
        <v>4</v>
      </c>
      <c r="CR57" s="12">
        <v>19</v>
      </c>
      <c r="CS57" s="14"/>
      <c r="CT57" s="12">
        <v>61</v>
      </c>
      <c r="CU57" s="14"/>
      <c r="CV57" s="14"/>
      <c r="CW57" s="12">
        <v>11</v>
      </c>
      <c r="CX57" s="14"/>
      <c r="CY57" s="14"/>
      <c r="CZ57" s="16">
        <f t="shared" si="4"/>
        <v>105</v>
      </c>
      <c r="DA57" s="16">
        <f t="shared" si="5"/>
        <v>6</v>
      </c>
      <c r="DB57" s="14"/>
      <c r="DC57" s="14"/>
      <c r="DD57" s="14"/>
      <c r="DE57" s="14"/>
      <c r="DF57" s="14"/>
      <c r="DG57" s="14"/>
      <c r="DH57" s="14"/>
      <c r="DI57" s="14"/>
      <c r="DJ57" s="14"/>
      <c r="DK57" s="15">
        <f t="shared" si="6"/>
        <v>0</v>
      </c>
      <c r="DL57" s="15">
        <f t="shared" si="7"/>
        <v>0</v>
      </c>
      <c r="DM57" s="14"/>
      <c r="DN57" s="13">
        <f t="shared" si="8"/>
        <v>226</v>
      </c>
    </row>
    <row r="58" spans="1:118" ht="15.5" x14ac:dyDescent="0.35">
      <c r="A58" s="12">
        <v>2024</v>
      </c>
      <c r="B58" s="14" t="s">
        <v>59</v>
      </c>
      <c r="C58" s="14" t="s">
        <v>1</v>
      </c>
      <c r="D58" s="14" t="s">
        <v>4</v>
      </c>
      <c r="E58" s="14"/>
      <c r="F58" s="14"/>
      <c r="G58" s="14"/>
      <c r="H58" s="12">
        <v>1</v>
      </c>
      <c r="I58" s="14"/>
      <c r="J58" s="14"/>
      <c r="K58" s="14"/>
      <c r="L58" s="12">
        <v>4</v>
      </c>
      <c r="M58" s="14"/>
      <c r="N58" s="12">
        <v>6</v>
      </c>
      <c r="O58" s="12">
        <v>23</v>
      </c>
      <c r="P58" s="14"/>
      <c r="Q58" s="14"/>
      <c r="R58" s="14"/>
      <c r="S58" s="14"/>
      <c r="T58" s="14"/>
      <c r="U58" s="14"/>
      <c r="V58" s="14"/>
      <c r="W58" s="12">
        <v>19</v>
      </c>
      <c r="X58" s="14"/>
      <c r="Y58" s="14"/>
      <c r="Z58" s="14"/>
      <c r="AA58" s="14"/>
      <c r="AB58" s="14"/>
      <c r="AC58" s="12">
        <v>1</v>
      </c>
      <c r="AD58" s="12">
        <v>32</v>
      </c>
      <c r="AE58" s="14"/>
      <c r="AF58" s="14"/>
      <c r="AG58" s="12">
        <v>20</v>
      </c>
      <c r="AH58" s="14"/>
      <c r="AI58" s="14"/>
      <c r="AJ58" s="12">
        <v>1</v>
      </c>
      <c r="AK58" s="14"/>
      <c r="AL58" s="14"/>
      <c r="AM58" s="14"/>
      <c r="AN58" s="14"/>
      <c r="AO58" s="14"/>
      <c r="AP58" s="15">
        <f t="shared" si="0"/>
        <v>107</v>
      </c>
      <c r="AQ58" s="15">
        <f t="shared" si="1"/>
        <v>9</v>
      </c>
      <c r="AR58" s="14"/>
      <c r="AS58" s="14"/>
      <c r="AT58" s="14"/>
      <c r="AU58" s="14"/>
      <c r="AV58" s="14"/>
      <c r="AW58" s="12">
        <v>19</v>
      </c>
      <c r="AX58" s="14"/>
      <c r="AY58" s="12">
        <v>30</v>
      </c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2">
        <v>11</v>
      </c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2">
        <v>2</v>
      </c>
      <c r="CH58" s="14"/>
      <c r="CI58" s="14"/>
      <c r="CJ58" s="15">
        <f t="shared" si="2"/>
        <v>4</v>
      </c>
      <c r="CK58" s="15">
        <f t="shared" si="3"/>
        <v>62</v>
      </c>
      <c r="CL58" s="12">
        <v>3</v>
      </c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2">
        <v>7</v>
      </c>
      <c r="CX58" s="14"/>
      <c r="CY58" s="14"/>
      <c r="CZ58" s="16">
        <f t="shared" si="4"/>
        <v>10</v>
      </c>
      <c r="DA58" s="16">
        <f t="shared" si="5"/>
        <v>2</v>
      </c>
      <c r="DB58" s="14"/>
      <c r="DC58" s="14"/>
      <c r="DD58" s="14"/>
      <c r="DE58" s="14"/>
      <c r="DF58" s="14"/>
      <c r="DG58" s="14"/>
      <c r="DH58" s="14"/>
      <c r="DI58" s="14"/>
      <c r="DJ58" s="14"/>
      <c r="DK58" s="15">
        <f t="shared" si="6"/>
        <v>0</v>
      </c>
      <c r="DL58" s="15">
        <f t="shared" si="7"/>
        <v>0</v>
      </c>
      <c r="DM58" s="14"/>
      <c r="DN58" s="13">
        <f t="shared" si="8"/>
        <v>179</v>
      </c>
    </row>
    <row r="59" spans="1:118" ht="15.5" x14ac:dyDescent="0.35">
      <c r="A59" s="12">
        <v>2024</v>
      </c>
      <c r="B59" s="13" t="s">
        <v>60</v>
      </c>
      <c r="C59" s="14" t="s">
        <v>1</v>
      </c>
      <c r="D59" s="14" t="s">
        <v>4</v>
      </c>
      <c r="E59" s="14"/>
      <c r="F59" s="12">
        <v>30</v>
      </c>
      <c r="G59" s="12">
        <v>21</v>
      </c>
      <c r="H59" s="12">
        <v>2</v>
      </c>
      <c r="I59" s="14"/>
      <c r="J59" s="14"/>
      <c r="K59" s="12">
        <v>3</v>
      </c>
      <c r="L59" s="14"/>
      <c r="M59" s="14"/>
      <c r="N59" s="12">
        <v>40</v>
      </c>
      <c r="O59" s="12">
        <v>7</v>
      </c>
      <c r="P59" s="12">
        <v>12</v>
      </c>
      <c r="Q59" s="12">
        <v>3</v>
      </c>
      <c r="R59" s="14"/>
      <c r="S59" s="12">
        <v>20</v>
      </c>
      <c r="T59" s="12">
        <v>2</v>
      </c>
      <c r="U59" s="14"/>
      <c r="V59" s="14"/>
      <c r="W59" s="12">
        <v>7</v>
      </c>
      <c r="X59" s="14"/>
      <c r="Y59" s="14"/>
      <c r="Z59" s="12">
        <v>3</v>
      </c>
      <c r="AA59" s="12">
        <v>1</v>
      </c>
      <c r="AB59" s="12">
        <v>1</v>
      </c>
      <c r="AC59" s="14"/>
      <c r="AD59" s="14"/>
      <c r="AE59" s="14"/>
      <c r="AF59" s="14"/>
      <c r="AG59" s="14"/>
      <c r="AH59" s="14"/>
      <c r="AI59" s="14"/>
      <c r="AJ59" s="12">
        <v>4</v>
      </c>
      <c r="AK59" s="14"/>
      <c r="AL59" s="14"/>
      <c r="AM59" s="14"/>
      <c r="AN59" s="14"/>
      <c r="AO59" s="14"/>
      <c r="AP59" s="15">
        <f t="shared" si="0"/>
        <v>156</v>
      </c>
      <c r="AQ59" s="15">
        <f t="shared" si="1"/>
        <v>15</v>
      </c>
      <c r="AR59" s="12">
        <v>2</v>
      </c>
      <c r="AS59" s="14"/>
      <c r="AT59" s="14"/>
      <c r="AU59" s="14"/>
      <c r="AV59" s="14"/>
      <c r="AW59" s="12">
        <v>13</v>
      </c>
      <c r="AX59" s="14"/>
      <c r="AY59" s="12">
        <v>122</v>
      </c>
      <c r="AZ59" s="14"/>
      <c r="BA59" s="14"/>
      <c r="BB59" s="14"/>
      <c r="BC59" s="14"/>
      <c r="BD59" s="12">
        <v>13</v>
      </c>
      <c r="BE59" s="14"/>
      <c r="BF59" s="12">
        <v>9</v>
      </c>
      <c r="BG59" s="12">
        <v>17</v>
      </c>
      <c r="BH59" s="14"/>
      <c r="BI59" s="14"/>
      <c r="BJ59" s="14"/>
      <c r="BK59" s="14"/>
      <c r="BL59" s="14"/>
      <c r="BM59" s="12">
        <v>3</v>
      </c>
      <c r="BN59" s="14"/>
      <c r="BO59" s="14"/>
      <c r="BP59" s="14"/>
      <c r="BQ59" s="14"/>
      <c r="BR59" s="14"/>
      <c r="BS59" s="14"/>
      <c r="BT59" s="14"/>
      <c r="BU59" s="14"/>
      <c r="BV59" s="12">
        <v>3</v>
      </c>
      <c r="BW59" s="14"/>
      <c r="BX59" s="14"/>
      <c r="BY59" s="14"/>
      <c r="BZ59" s="14"/>
      <c r="CA59" s="14"/>
      <c r="CB59" s="14"/>
      <c r="CC59" s="14"/>
      <c r="CD59" s="12">
        <v>2</v>
      </c>
      <c r="CE59" s="14"/>
      <c r="CF59" s="14"/>
      <c r="CG59" s="12">
        <v>2</v>
      </c>
      <c r="CH59" s="14"/>
      <c r="CI59" s="14"/>
      <c r="CJ59" s="15">
        <f t="shared" si="2"/>
        <v>10</v>
      </c>
      <c r="CK59" s="15">
        <f t="shared" si="3"/>
        <v>186</v>
      </c>
      <c r="CL59" s="12">
        <v>1</v>
      </c>
      <c r="CM59" s="14"/>
      <c r="CN59" s="12">
        <v>8</v>
      </c>
      <c r="CO59" s="12">
        <v>6</v>
      </c>
      <c r="CP59" s="14"/>
      <c r="CQ59" s="14"/>
      <c r="CR59" s="14"/>
      <c r="CS59" s="14"/>
      <c r="CT59" s="14"/>
      <c r="CU59" s="14"/>
      <c r="CV59" s="14"/>
      <c r="CW59" s="12">
        <v>29</v>
      </c>
      <c r="CX59" s="14"/>
      <c r="CY59" s="14"/>
      <c r="CZ59" s="16">
        <f t="shared" si="4"/>
        <v>44</v>
      </c>
      <c r="DA59" s="16">
        <f t="shared" si="5"/>
        <v>4</v>
      </c>
      <c r="DB59" s="14"/>
      <c r="DC59" s="14"/>
      <c r="DD59" s="14"/>
      <c r="DE59" s="14"/>
      <c r="DF59" s="14"/>
      <c r="DG59" s="12">
        <v>2</v>
      </c>
      <c r="DH59" s="14"/>
      <c r="DI59" s="14"/>
      <c r="DJ59" s="14"/>
      <c r="DK59" s="15">
        <f t="shared" si="6"/>
        <v>2</v>
      </c>
      <c r="DL59" s="15">
        <f t="shared" si="7"/>
        <v>1</v>
      </c>
      <c r="DM59" s="14"/>
      <c r="DN59" s="13">
        <f t="shared" si="8"/>
        <v>388</v>
      </c>
    </row>
    <row r="60" spans="1:118" ht="15.5" x14ac:dyDescent="0.35">
      <c r="A60" s="12">
        <v>2024</v>
      </c>
      <c r="B60" s="14" t="s">
        <v>61</v>
      </c>
      <c r="C60" s="14" t="s">
        <v>1</v>
      </c>
      <c r="D60" s="14" t="s">
        <v>4</v>
      </c>
      <c r="E60" s="14"/>
      <c r="F60" s="12">
        <v>10</v>
      </c>
      <c r="G60" s="12">
        <v>60</v>
      </c>
      <c r="H60" s="14"/>
      <c r="I60" s="14"/>
      <c r="J60" s="14"/>
      <c r="K60" s="14"/>
      <c r="L60" s="14"/>
      <c r="M60" s="14"/>
      <c r="N60" s="12">
        <v>7</v>
      </c>
      <c r="O60" s="14"/>
      <c r="P60" s="12">
        <v>30</v>
      </c>
      <c r="Q60" s="12">
        <v>1</v>
      </c>
      <c r="R60" s="14"/>
      <c r="S60" s="12">
        <v>73</v>
      </c>
      <c r="T60" s="12">
        <v>3</v>
      </c>
      <c r="U60" s="14"/>
      <c r="V60" s="14"/>
      <c r="W60" s="12">
        <v>5</v>
      </c>
      <c r="X60" s="14"/>
      <c r="Y60" s="14"/>
      <c r="Z60" s="14"/>
      <c r="AA60" s="14"/>
      <c r="AB60" s="14"/>
      <c r="AC60" s="12">
        <v>4</v>
      </c>
      <c r="AD60" s="14"/>
      <c r="AE60" s="14"/>
      <c r="AF60" s="14"/>
      <c r="AG60" s="14"/>
      <c r="AH60" s="14"/>
      <c r="AI60" s="14"/>
      <c r="AJ60" s="12">
        <v>12</v>
      </c>
      <c r="AK60" s="14"/>
      <c r="AL60" s="14"/>
      <c r="AM60" s="14"/>
      <c r="AN60" s="14"/>
      <c r="AO60" s="14"/>
      <c r="AP60" s="15">
        <f t="shared" si="0"/>
        <v>205</v>
      </c>
      <c r="AQ60" s="15">
        <f t="shared" si="1"/>
        <v>10</v>
      </c>
      <c r="AR60" s="14"/>
      <c r="AS60" s="14"/>
      <c r="AT60" s="14"/>
      <c r="AU60" s="14"/>
      <c r="AV60" s="14"/>
      <c r="AW60" s="12">
        <v>13</v>
      </c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2">
        <v>9</v>
      </c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5">
        <f t="shared" si="2"/>
        <v>2</v>
      </c>
      <c r="CK60" s="15">
        <f t="shared" si="3"/>
        <v>22</v>
      </c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2">
        <v>5</v>
      </c>
      <c r="CX60" s="14"/>
      <c r="CY60" s="14"/>
      <c r="CZ60" s="16">
        <f t="shared" si="4"/>
        <v>5</v>
      </c>
      <c r="DA60" s="16">
        <f t="shared" si="5"/>
        <v>1</v>
      </c>
      <c r="DB60" s="14"/>
      <c r="DC60" s="14"/>
      <c r="DD60" s="14"/>
      <c r="DE60" s="14"/>
      <c r="DF60" s="14"/>
      <c r="DG60" s="14"/>
      <c r="DH60" s="14"/>
      <c r="DI60" s="14"/>
      <c r="DJ60" s="14"/>
      <c r="DK60" s="15">
        <f t="shared" si="6"/>
        <v>0</v>
      </c>
      <c r="DL60" s="15">
        <f t="shared" si="7"/>
        <v>0</v>
      </c>
      <c r="DM60" s="14"/>
      <c r="DN60" s="13">
        <f t="shared" si="8"/>
        <v>232</v>
      </c>
    </row>
    <row r="61" spans="1:118" ht="15.5" x14ac:dyDescent="0.35">
      <c r="A61" s="12">
        <v>2024</v>
      </c>
      <c r="B61" s="14" t="s">
        <v>62</v>
      </c>
      <c r="C61" s="14" t="s">
        <v>1</v>
      </c>
      <c r="D61" s="14" t="s">
        <v>4</v>
      </c>
      <c r="E61" s="14"/>
      <c r="F61" s="14"/>
      <c r="G61" s="14"/>
      <c r="H61" s="14"/>
      <c r="I61" s="14"/>
      <c r="J61" s="14"/>
      <c r="K61" s="12">
        <v>2</v>
      </c>
      <c r="L61" s="14"/>
      <c r="M61" s="14"/>
      <c r="N61" s="14"/>
      <c r="O61" s="12">
        <v>4</v>
      </c>
      <c r="P61" s="14"/>
      <c r="Q61" s="12">
        <v>3</v>
      </c>
      <c r="R61" s="12">
        <v>0</v>
      </c>
      <c r="S61" s="12">
        <v>6</v>
      </c>
      <c r="T61" s="12">
        <v>5</v>
      </c>
      <c r="U61" s="14"/>
      <c r="V61" s="14"/>
      <c r="W61" s="12">
        <v>1</v>
      </c>
      <c r="X61" s="14"/>
      <c r="Y61" s="14"/>
      <c r="Z61" s="12">
        <v>1</v>
      </c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2">
        <v>3</v>
      </c>
      <c r="AM61" s="14"/>
      <c r="AN61" s="14"/>
      <c r="AO61" s="14"/>
      <c r="AP61" s="15">
        <f t="shared" si="0"/>
        <v>25</v>
      </c>
      <c r="AQ61" s="15">
        <f t="shared" si="1"/>
        <v>8</v>
      </c>
      <c r="AR61" s="12">
        <v>1</v>
      </c>
      <c r="AS61" s="14"/>
      <c r="AT61" s="12">
        <v>2</v>
      </c>
      <c r="AU61" s="14"/>
      <c r="AV61" s="14"/>
      <c r="AW61" s="12">
        <v>15</v>
      </c>
      <c r="AX61" s="12">
        <v>1</v>
      </c>
      <c r="AY61" s="14"/>
      <c r="AZ61" s="14"/>
      <c r="BA61" s="14"/>
      <c r="BB61" s="14"/>
      <c r="BC61" s="14"/>
      <c r="BD61" s="14"/>
      <c r="BE61" s="14"/>
      <c r="BF61" s="14"/>
      <c r="BG61" s="12">
        <v>46</v>
      </c>
      <c r="BH61" s="14"/>
      <c r="BI61" s="14"/>
      <c r="BJ61" s="14"/>
      <c r="BK61" s="14"/>
      <c r="BL61" s="14"/>
      <c r="BM61" s="12">
        <v>2</v>
      </c>
      <c r="BN61" s="14"/>
      <c r="BO61" s="14"/>
      <c r="BP61" s="14"/>
      <c r="BQ61" s="12">
        <v>15</v>
      </c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5">
        <f t="shared" si="2"/>
        <v>7</v>
      </c>
      <c r="CK61" s="15">
        <f t="shared" si="3"/>
        <v>82</v>
      </c>
      <c r="CL61" s="12">
        <v>3</v>
      </c>
      <c r="CM61" s="14"/>
      <c r="CN61" s="12">
        <v>23</v>
      </c>
      <c r="CO61" s="14"/>
      <c r="CP61" s="14"/>
      <c r="CQ61" s="12">
        <v>83</v>
      </c>
      <c r="CR61" s="12">
        <v>30</v>
      </c>
      <c r="CS61" s="14"/>
      <c r="CT61" s="12">
        <v>30</v>
      </c>
      <c r="CU61" s="14"/>
      <c r="CV61" s="12">
        <v>6</v>
      </c>
      <c r="CW61" s="12">
        <v>8</v>
      </c>
      <c r="CX61" s="14"/>
      <c r="CY61" s="12">
        <v>1</v>
      </c>
      <c r="CZ61" s="16">
        <f t="shared" si="4"/>
        <v>184</v>
      </c>
      <c r="DA61" s="16">
        <f t="shared" si="5"/>
        <v>8</v>
      </c>
      <c r="DB61" s="14"/>
      <c r="DC61" s="12">
        <v>25</v>
      </c>
      <c r="DD61" s="14"/>
      <c r="DE61" s="14"/>
      <c r="DF61" s="12">
        <v>5</v>
      </c>
      <c r="DG61" s="12">
        <v>5</v>
      </c>
      <c r="DH61" s="14"/>
      <c r="DI61" s="14"/>
      <c r="DJ61" s="14"/>
      <c r="DK61" s="15">
        <f t="shared" si="6"/>
        <v>35</v>
      </c>
      <c r="DL61" s="15">
        <f t="shared" si="7"/>
        <v>3</v>
      </c>
      <c r="DM61" s="14"/>
      <c r="DN61" s="13">
        <f t="shared" si="8"/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ATREE ACCC</dc:creator>
  <cp:lastModifiedBy>ATREE ACCC</cp:lastModifiedBy>
  <dcterms:created xsi:type="dcterms:W3CDTF">2024-02-27T11:44:47Z</dcterms:created>
  <dcterms:modified xsi:type="dcterms:W3CDTF">2024-02-27T11:54:02Z</dcterms:modified>
</cp:coreProperties>
</file>