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<sst xmlns="http://schemas.openxmlformats.org/spreadsheetml/2006/main" count="294" uniqueCount="203">
  <si>
    <t>Pin</t>
  </si>
  <si>
    <t>Claimed By</t>
  </si>
  <si>
    <t>System Note</t>
  </si>
  <si>
    <t>Extra Notes</t>
  </si>
  <si>
    <t>Main Board</t>
  </si>
  <si>
    <t>VIN</t>
  </si>
  <si>
    <t>Supply Voltage (7-12V)</t>
  </si>
  <si>
    <t>GND</t>
  </si>
  <si>
    <t>Ground</t>
  </si>
  <si>
    <t>5V</t>
  </si>
  <si>
    <t>For external device power</t>
  </si>
  <si>
    <t>3.3V</t>
  </si>
  <si>
    <t>For external low voltage device power</t>
  </si>
  <si>
    <t>RESET</t>
  </si>
  <si>
    <t>Low for 4 intterupts causes reset, can be used by devices</t>
  </si>
  <si>
    <t>XTAL1</t>
  </si>
  <si>
    <t>Supply Clock</t>
  </si>
  <si>
    <t>XTAL2</t>
  </si>
  <si>
    <t>AREF</t>
  </si>
  <si>
    <t>Analog reference for A2D conversion when you dont want to use 1.1V or 5V</t>
  </si>
  <si>
    <t>A0</t>
  </si>
  <si>
    <t>Motor Shield</t>
  </si>
  <si>
    <t>Analog or Digital IO</t>
  </si>
  <si>
    <t>A1</t>
  </si>
  <si>
    <t>A2</t>
  </si>
  <si>
    <t>A3</t>
  </si>
  <si>
    <t>A4</t>
  </si>
  <si>
    <t>A5</t>
  </si>
  <si>
    <t>A6</t>
  </si>
  <si>
    <t>Analog or Digital IO + Pin Change Interrupt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</si>
  <si>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</si>
  <si>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</si>
  <si>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</si>
  <si>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</si>
  <si>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</si>
  <si>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</si>
  <si>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</si>
  <si>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</si>
  <si>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</si>
  <si>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D0</t>
  </si>
  <si>
    <t>Digital IO + Pin Change Intterupt</t>
  </si>
  <si>
    <t>D1</t>
  </si>
  <si>
    <t>Digital IO</t>
  </si>
  <si>
    <t>D2</t>
  </si>
  <si>
    <t>Encoder</t>
  </si>
  <si>
    <t>Digital IO + PWM + HW Interrupt</t>
  </si>
  <si>
    <t>D3</t>
  </si>
  <si>
    <t>D4</t>
  </si>
  <si>
    <t>Digital IO + PWM</t>
  </si>
  <si>
    <t>D5</t>
  </si>
  <si>
    <t>temp sens</t>
  </si>
  <si>
    <t>D6</t>
  </si>
  <si>
    <t>D7</t>
  </si>
  <si>
    <t>D8</t>
  </si>
  <si>
    <t>D9</t>
  </si>
  <si>
    <t>D10</t>
  </si>
  <si>
    <t>Digital IO + PWM + Pin Change Interrupt</t>
  </si>
  <si>
    <t>D11</t>
  </si>
  <si>
    <t>D12</t>
  </si>
  <si>
    <t>D13</t>
  </si>
  <si>
    <t>D14</t>
  </si>
  <si>
    <t>Digital IO + Interrupt + TX3 + Pin Change Interrupt</t>
  </si>
  <si>
    <t>D15</t>
  </si>
  <si>
    <t>Digital IO + Interrupt + RX3 + Pin Change Interrupt</t>
  </si>
  <si>
    <t>D16</t>
  </si>
  <si>
    <t>Digital IO + Interrupt + TX2</t>
  </si>
  <si>
    <t>D17</t>
  </si>
  <si>
    <t>Digital IO + Interrupt + RX2</t>
  </si>
  <si>
    <t>D18</t>
  </si>
  <si>
    <t>BT-RX</t>
  </si>
  <si>
    <t>Digital IO + HW Interrupt + TX1</t>
  </si>
  <si>
    <t>D19</t>
  </si>
  <si>
    <t>BT-TX</t>
  </si>
  <si>
    <t>Digital IO + HW Interrupt + RX1</t>
  </si>
  <si>
    <t>D20</t>
  </si>
  <si>
    <t>Digital IO + HW Interrupt + SDA</t>
  </si>
  <si>
    <t>D21</t>
  </si>
  <si>
    <t>Digital IO + HW Interrupt + SCL</t>
  </si>
  <si>
    <t>D22</t>
  </si>
  <si>
    <t>Digital IO + SS + Pin Change Interrupt</t>
  </si>
  <si>
    <t>D23</t>
  </si>
  <si>
    <t>Probe Clock</t>
  </si>
  <si>
    <t>Digital IO + SCK + Pin Change Interrupt</t>
  </si>
  <si>
    <t>D24</t>
  </si>
  <si>
    <t>Digital IO + MOSI + Pin Change Interrupt</t>
  </si>
  <si>
    <t>D25</t>
  </si>
  <si>
    <t>Probe Data In</t>
  </si>
  <si>
    <t>Digital IO + MISO + Pin Change Interrupt</t>
  </si>
  <si>
    <t>D26</t>
  </si>
  <si>
    <t>TProbe0 - Amb</t>
  </si>
  <si>
    <t>D27</t>
  </si>
  <si>
    <t>TProbe1</t>
  </si>
  <si>
    <t>D28</t>
  </si>
  <si>
    <t>TProbe2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</si>
  <si>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</si>
  <si>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</si>
  <si>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</si>
  <si>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</si>
  <si>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</si>
  <si>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</si>
  <si>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</si>
  <si>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</si>
  <si>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</si>
  <si>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</si>
  <si>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</si>
  <si>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</si>
  <si>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Motor Encoder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</si>
  <si>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</si>
  <si>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</si>
  <si>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</si>
  <si>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</si>
  <si>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</si>
  <si>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</si>
  <si>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</si>
  <si>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</si>
  <si>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</si>
  <si>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</si>
  <si>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</si>
  <si>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</si>
  <si>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</si>
  <si>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MC33926</t>
  </si>
  <si>
    <r>
      <rPr>
        <strike/>
      </rPr>
      <t>D2</t>
    </r>
    <r>
      <t xml:space="preserve"> (or nD2)</t>
    </r>
  </si>
  <si>
    <t>3-State Driver, Disables all motors when LOW</t>
  </si>
  <si>
    <t>Driver Shield</t>
  </si>
  <si>
    <t>M1DIR</t>
  </si>
  <si>
    <t>Motor 1 Direction Input</t>
  </si>
  <si>
    <t>M2DIR</t>
  </si>
  <si>
    <t>Motor 2 Direction Input</t>
  </si>
  <si>
    <t>M1PWM</t>
  </si>
  <si>
    <t>Motor 1 Speed Input</t>
  </si>
  <si>
    <t>M2PWM</t>
  </si>
  <si>
    <t>Motor 2 Speed Input</t>
  </si>
  <si>
    <r>
      <rPr>
        <strike/>
      </rPr>
      <t>SF</t>
    </r>
    <r>
      <t xml:space="preserve"> (or nSF)</t>
    </r>
  </si>
  <si>
    <t>Status Flag Indicator (LOW means Fault)</t>
  </si>
  <si>
    <t>M1FB</t>
  </si>
  <si>
    <t>Motor 1 current sense output (approx. 525 mV/A)</t>
  </si>
  <si>
    <t>M2FB</t>
  </si>
  <si>
    <t>Motor 2 current sense output (approx. 525 mV/A)</t>
  </si>
  <si>
    <t>Red</t>
  </si>
  <si>
    <t>Shield M1A</t>
  </si>
  <si>
    <t>Motor Power</t>
  </si>
  <si>
    <t>Black</t>
  </si>
  <si>
    <t>Shield M1B</t>
  </si>
  <si>
    <t>Other Motor Power</t>
  </si>
  <si>
    <t>Green</t>
  </si>
  <si>
    <t>some GND</t>
  </si>
  <si>
    <t>encoder GND</t>
  </si>
  <si>
    <t>Blue</t>
  </si>
  <si>
    <t>either 3.3-5V</t>
  </si>
  <si>
    <t>encoder Vcc (3.5 – 20 V)</t>
  </si>
  <si>
    <t>Yellow</t>
  </si>
  <si>
    <t>encoder A output (Needs to go into External Interupt Pin)</t>
  </si>
  <si>
    <t>B is offset from A by half of the wavelength.</t>
  </si>
  <si>
    <t>White</t>
  </si>
  <si>
    <t>encoder B output (Needs to go into External Interupt Pin)</t>
  </si>
  <si>
    <t>This is how we get 48 counts per revolution.</t>
  </si>
  <si>
    <t>Thermo Couple</t>
  </si>
  <si>
    <t>Any Ground</t>
  </si>
  <si>
    <t>MAX6675</t>
  </si>
  <si>
    <t>VCC</t>
  </si>
  <si>
    <t>Positive Supply (Bypass with a 0.1 micro F Capacitor to GND?)</t>
  </si>
  <si>
    <t>The capacitor is only needed if we need to reduce noise, which we probably will...</t>
  </si>
  <si>
    <t>S0 (90)</t>
  </si>
  <si>
    <t>Serial Output (IE Useful Data)</t>
  </si>
  <si>
    <t>I think there is a misprint on the board, all documentation lists SO, but PCB has 90</t>
  </si>
  <si>
    <t>CS</t>
  </si>
  <si>
    <t>Chip Select (Set low selects this module)</t>
  </si>
  <si>
    <t>SCK</t>
  </si>
  <si>
    <t>Serial Clock</t>
  </si>
  <si>
    <t>Pos+</t>
  </si>
  <si>
    <t>Probe</t>
  </si>
  <si>
    <t>Neg-</t>
  </si>
  <si>
    <t>BT Module</t>
  </si>
  <si>
    <t>Key</t>
  </si>
  <si>
    <t>X</t>
  </si>
  <si>
    <t>HC-06</t>
  </si>
  <si>
    <t>Vcc</t>
  </si>
  <si>
    <t>Powers the module</t>
  </si>
  <si>
    <t>TXD</t>
  </si>
  <si>
    <t>RX1</t>
  </si>
  <si>
    <t>BT Transmit</t>
  </si>
  <si>
    <t>So TX and RX are relative to the chip its soldered to.</t>
  </si>
  <si>
    <t>RXD</t>
  </si>
  <si>
    <t>TX1</t>
  </si>
  <si>
    <t>BT Recvive</t>
  </si>
  <si>
    <t>Therefore the Arduino needs to RECEIVE what the BT module is TRANSMITTING</t>
  </si>
  <si>
    <t>State</t>
  </si>
  <si>
    <t>and the oppisite is true.</t>
  </si>
  <si>
    <t>LCD Screen</t>
  </si>
  <si>
    <t>VSS</t>
  </si>
  <si>
    <t>LCD1602</t>
  </si>
  <si>
    <t>VDD</t>
  </si>
  <si>
    <t>Vo</t>
  </si>
  <si>
    <t>Display Contrast</t>
  </si>
  <si>
    <t>RS</t>
  </si>
  <si>
    <t>Register Select</t>
  </si>
  <si>
    <t>RW</t>
  </si>
  <si>
    <t>Read .Write</t>
  </si>
  <si>
    <t>E</t>
  </si>
  <si>
    <t>Enable Pin</t>
  </si>
  <si>
    <t>Bit Value</t>
  </si>
  <si>
    <t>A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</si>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</sst>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5" width="71.57"/>
    <col customWidth="1" min="6" max="6" width="50.14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</row>
    <row r="3">
      <c r="A3" s="1" t="s">
        <v>4</v>
      </c>
      <c r="B3" s="1" t="s">
        <v>5</v>
      </c>
      <c r="C3" s="1"/>
      <c r="D3" s="1" t="s">
        <v>6</v>
      </c>
    </row>
    <row r="4">
      <c r="B4" s="1" t="s">
        <v>7</v>
      </c>
      <c r="C4" s="1"/>
      <c r="D4" s="1" t="s">
        <v>8</v>
      </c>
    </row>
    <row r="5">
      <c r="B5" s="1" t="s">
        <v>9</v>
      </c>
      <c r="C5" s="1"/>
      <c r="D5" s="1" t="s">
        <v>10</v>
      </c>
    </row>
    <row r="6">
      <c r="B6" s="1" t="s">
        <v>11</v>
      </c>
      <c r="C6" s="1"/>
      <c r="D6" s="1" t="s">
        <v>12</v>
      </c>
    </row>
    <row r="8">
      <c r="B8" s="1" t="s">
        <v>13</v>
      </c>
      <c r="C8" s="1"/>
      <c r="D8" s="1" t="s">
        <v>14</v>
      </c>
    </row>
    <row r="9">
      <c r="B9" s="1" t="s">
        <v>15</v>
      </c>
      <c r="C9" s="1"/>
      <c r="D9" s="1" t="s">
        <v>16</v>
      </c>
    </row>
    <row r="10">
      <c r="B10" s="1" t="s">
        <v>17</v>
      </c>
      <c r="C10" s="1"/>
      <c r="D10" s="1" t="s">
        <v>16</v>
      </c>
    </row>
    <row r="11">
      <c r="B11" s="1" t="s">
        <v>18</v>
      </c>
      <c r="C11" s="1"/>
      <c r="D11" s="1" t="s">
        <v>19</v>
      </c>
    </row>
    <row r="13">
      <c r="B13" s="1" t="s">
        <v>20</v>
      </c>
      <c r="C13" s="1" t="s">
        <v>21</v>
      </c>
      <c r="D13" s="1" t="s">
        <v>22</v>
      </c>
    </row>
    <row r="14">
      <c r="B14" s="1" t="s">
        <v>23</v>
      </c>
      <c r="C14" s="1" t="s">
        <v>21</v>
      </c>
      <c r="D14" s="2" t="s">
        <v>22</v>
      </c>
    </row>
    <row r="15">
      <c r="B15" s="1" t="s">
        <v>24</v>
      </c>
      <c r="C15" s="1"/>
      <c r="D15" s="2" t="s">
        <v>22</v>
      </c>
    </row>
    <row r="16">
      <c r="B16" s="1" t="s">
        <v>25</v>
      </c>
      <c r="C16" s="1"/>
      <c r="D16" s="2" t="s">
        <v>22</v>
      </c>
    </row>
    <row r="17">
      <c r="B17" s="1" t="s">
        <v>26</v>
      </c>
      <c r="C17" s="1"/>
      <c r="D17" s="2" t="s">
        <v>22</v>
      </c>
    </row>
    <row r="18">
      <c r="B18" s="1" t="s">
        <v>27</v>
      </c>
      <c r="C18" s="1"/>
      <c r="D18" s="2" t="s">
        <v>22</v>
      </c>
    </row>
    <row r="19">
      <c r="B19" s="1" t="s">
        <v>28</v>
      </c>
      <c r="C19" s="1"/>
      <c r="D19" s="1" t="s">
        <v>29</v>
      </c>
    </row>
    <row r="20">
      <c r="B20" s="1" t="s">
        <v>30</v>
      </c>
      <c r="C20" s="1"/>
      <c r="D20" s="1" t="s">
        <v>29</v>
      </c>
    </row>
    <row r="21">
      <c r="B21" s="1" t="s">
        <v>31</v>
      </c>
      <c r="C21" s="1"/>
      <c r="D21" s="1" t="s">
        <v>29</v>
      </c>
    </row>
    <row r="22">
      <c r="B22" s="1" t="s">
        <v>32</v>
      </c>
      <c r="C22" s="1"/>
      <c r="D22" s="1" t="s">
        <v>29</v>
      </c>
    </row>
    <row r="23">
      <c r="B23" s="1" t="s">
        <v>33</v>
      </c>
      <c r="C23" s="1"/>
      <c r="D23" s="1" t="s">
        <v>29</v>
      </c>
    </row>
    <row r="24">
      <c r="B24" s="1" t="s">
        <v>34</v>
      </c>
      <c r="C24" s="1"/>
      <c r="D24" s="1" t="s">
        <v>29</v>
      </c>
    </row>
    <row r="25">
      <c r="B25" s="1" t="s">
        <v>35</v>
      </c>
      <c r="C25" s="1"/>
      <c r="D25" s="1" t="s">
        <v>29</v>
      </c>
    </row>
    <row r="26">
      <c r="B26" s="1" t="s">
        <v>36</v>
      </c>
      <c r="C26" s="1"/>
      <c r="D26" s="1" t="s">
        <v>29</v>
      </c>
    </row>
    <row r="27">
      <c r="B27" s="1" t="s">
        <v>37</v>
      </c>
      <c r="C27" s="1"/>
      <c r="D27" s="1" t="s">
        <v>29</v>
      </c>
    </row>
    <row r="28">
      <c r="B28" s="1" t="s">
        <v>38</v>
      </c>
      <c r="C28" s="1"/>
      <c r="D28" s="1" t="s">
        <v>29</v>
      </c>
    </row>
    <row r="29">
      <c r="B29" s="1"/>
      <c r="C29" s="1"/>
      <c r="D29" s="1"/>
    </row>
    <row r="30">
      <c r="B30" s="1" t="s">
        <v>39</v>
      </c>
      <c r="D30" s="1" t="s">
        <v>40</v>
      </c>
    </row>
    <row r="31">
      <c r="B31" s="1" t="s">
        <v>41</v>
      </c>
      <c r="D31" s="1" t="s">
        <v>42</v>
      </c>
    </row>
    <row r="32">
      <c r="B32" s="1" t="s">
        <v>43</v>
      </c>
      <c r="C32" s="1" t="s">
        <v>44</v>
      </c>
      <c r="D32" s="1" t="s">
        <v>45</v>
      </c>
    </row>
    <row r="33">
      <c r="B33" s="1" t="s">
        <v>46</v>
      </c>
      <c r="C33" s="1" t="s">
        <v>44</v>
      </c>
      <c r="D33" s="1" t="s">
        <v>45</v>
      </c>
    </row>
    <row r="34">
      <c r="B34" s="1" t="s">
        <v>47</v>
      </c>
      <c r="C34" s="1" t="s">
        <v>21</v>
      </c>
      <c r="D34" s="1" t="s">
        <v>48</v>
      </c>
    </row>
    <row r="35">
      <c r="B35" s="1" t="s">
        <v>49</v>
      </c>
      <c r="C35" s="1" t="s">
        <v>50</v>
      </c>
      <c r="D35" s="1" t="s">
        <v>48</v>
      </c>
    </row>
    <row r="36">
      <c r="B36" s="1" t="s">
        <v>51</v>
      </c>
      <c r="C36" s="1" t="s">
        <v>50</v>
      </c>
      <c r="D36" s="1" t="s">
        <v>48</v>
      </c>
    </row>
    <row r="37">
      <c r="B37" s="1" t="s">
        <v>52</v>
      </c>
      <c r="C37" s="1" t="s">
        <v>21</v>
      </c>
      <c r="D37" s="1" t="s">
        <v>48</v>
      </c>
    </row>
    <row r="38">
      <c r="B38" s="1" t="s">
        <v>53</v>
      </c>
      <c r="C38" s="1" t="s">
        <v>21</v>
      </c>
      <c r="D38" s="1" t="s">
        <v>48</v>
      </c>
    </row>
    <row r="39">
      <c r="B39" s="1" t="s">
        <v>54</v>
      </c>
      <c r="C39" s="1" t="s">
        <v>21</v>
      </c>
      <c r="D39" s="1" t="s">
        <v>48</v>
      </c>
    </row>
    <row r="40">
      <c r="B40" s="1" t="s">
        <v>55</v>
      </c>
      <c r="C40" s="1" t="s">
        <v>21</v>
      </c>
      <c r="D40" s="1" t="s">
        <v>56</v>
      </c>
    </row>
    <row r="41">
      <c r="B41" s="1" t="s">
        <v>57</v>
      </c>
      <c r="D41" s="1" t="s">
        <v>56</v>
      </c>
    </row>
    <row r="42">
      <c r="B42" s="1" t="s">
        <v>58</v>
      </c>
      <c r="C42" s="1" t="s">
        <v>21</v>
      </c>
      <c r="D42" s="1" t="s">
        <v>56</v>
      </c>
    </row>
    <row r="43">
      <c r="B43" s="1" t="s">
        <v>59</v>
      </c>
      <c r="D43" s="1" t="s">
        <v>56</v>
      </c>
    </row>
    <row r="44">
      <c r="B44" s="1" t="s">
        <v>60</v>
      </c>
      <c r="C44" s="1"/>
      <c r="D44" s="1" t="s">
        <v>61</v>
      </c>
    </row>
    <row r="45">
      <c r="B45" s="1" t="s">
        <v>62</v>
      </c>
      <c r="C45" s="1"/>
      <c r="D45" s="1" t="s">
        <v>63</v>
      </c>
    </row>
    <row r="46">
      <c r="B46" s="1" t="s">
        <v>64</v>
      </c>
      <c r="C46" s="1"/>
      <c r="D46" s="1" t="s">
        <v>65</v>
      </c>
    </row>
    <row r="47">
      <c r="B47" s="1" t="s">
        <v>66</v>
      </c>
      <c r="C47" s="1"/>
      <c r="D47" s="1" t="s">
        <v>67</v>
      </c>
    </row>
    <row r="48">
      <c r="B48" s="1" t="s">
        <v>68</v>
      </c>
      <c r="C48" s="1" t="s">
        <v>69</v>
      </c>
      <c r="D48" s="1" t="s">
        <v>70</v>
      </c>
    </row>
    <row r="49">
      <c r="B49" s="1" t="s">
        <v>71</v>
      </c>
      <c r="C49" s="1" t="s">
        <v>72</v>
      </c>
      <c r="D49" s="1" t="s">
        <v>73</v>
      </c>
    </row>
    <row r="50">
      <c r="B50" s="1" t="s">
        <v>74</v>
      </c>
      <c r="C50" s="1"/>
      <c r="D50" s="1" t="s">
        <v>75</v>
      </c>
    </row>
    <row r="51">
      <c r="B51" s="1" t="s">
        <v>76</v>
      </c>
      <c r="C51" s="1"/>
      <c r="D51" s="1" t="s">
        <v>77</v>
      </c>
    </row>
    <row r="52">
      <c r="B52" s="1" t="s">
        <v>78</v>
      </c>
      <c r="C52" s="1"/>
      <c r="D52" s="1" t="s">
        <v>79</v>
      </c>
    </row>
    <row r="53">
      <c r="B53" s="1" t="s">
        <v>80</v>
      </c>
      <c r="C53" s="1" t="s">
        <v>81</v>
      </c>
      <c r="D53" s="1" t="s">
        <v>82</v>
      </c>
    </row>
    <row r="54">
      <c r="B54" s="1" t="s">
        <v>83</v>
      </c>
      <c r="C54" s="1"/>
      <c r="D54" s="1" t="s">
        <v>84</v>
      </c>
    </row>
    <row r="55">
      <c r="B55" s="1" t="s">
        <v>85</v>
      </c>
      <c r="C55" s="1" t="s">
        <v>86</v>
      </c>
      <c r="D55" s="1" t="s">
        <v>87</v>
      </c>
    </row>
    <row r="56">
      <c r="B56" s="1" t="s">
        <v>88</v>
      </c>
      <c r="C56" s="1" t="s">
        <v>89</v>
      </c>
      <c r="D56" s="1" t="s">
        <v>42</v>
      </c>
    </row>
    <row r="57">
      <c r="B57" s="1" t="s">
        <v>90</v>
      </c>
      <c r="C57" s="1" t="s">
        <v>91</v>
      </c>
      <c r="D57" s="1" t="s">
        <v>42</v>
      </c>
    </row>
    <row r="58">
      <c r="B58" s="1" t="s">
        <v>92</v>
      </c>
      <c r="C58" s="1" t="s">
        <v>93</v>
      </c>
      <c r="D58" s="1" t="s">
        <v>42</v>
      </c>
    </row>
    <row r="59">
      <c r="B59" s="1" t="s">
        <v>94</v>
      </c>
      <c r="C59" s="1"/>
      <c r="D59" s="1" t="s">
        <v>42</v>
      </c>
    </row>
    <row r="60">
      <c r="B60" s="1" t="s">
        <v>95</v>
      </c>
      <c r="C60" s="1"/>
      <c r="D60" s="1" t="s">
        <v>42</v>
      </c>
    </row>
    <row r="61">
      <c r="B61" s="1" t="s">
        <v>96</v>
      </c>
      <c r="C61" s="1"/>
      <c r="D61" s="1" t="s">
        <v>42</v>
      </c>
    </row>
    <row r="62">
      <c r="B62" s="1" t="s">
        <v>97</v>
      </c>
      <c r="C62" s="1"/>
      <c r="D62" s="1" t="s">
        <v>42</v>
      </c>
    </row>
    <row r="63">
      <c r="B63" s="1" t="s">
        <v>98</v>
      </c>
      <c r="C63" s="1"/>
      <c r="D63" s="1" t="s">
        <v>42</v>
      </c>
    </row>
    <row r="64">
      <c r="B64" s="1" t="s">
        <v>99</v>
      </c>
      <c r="C64" s="1"/>
      <c r="D64" s="1" t="s">
        <v>42</v>
      </c>
    </row>
    <row r="65">
      <c r="B65" s="1" t="s">
        <v>100</v>
      </c>
      <c r="C65" s="1"/>
      <c r="D65" s="1" t="s">
        <v>42</v>
      </c>
    </row>
    <row r="66">
      <c r="B66" s="1" t="s">
        <v>101</v>
      </c>
      <c r="C66" s="1"/>
      <c r="D66" s="1" t="s">
        <v>42</v>
      </c>
    </row>
    <row r="67">
      <c r="B67" s="1" t="s">
        <v>102</v>
      </c>
      <c r="C67" s="1"/>
      <c r="D67" s="1" t="s">
        <v>42</v>
      </c>
    </row>
    <row r="68">
      <c r="B68" s="1" t="s">
        <v>103</v>
      </c>
      <c r="C68" s="1"/>
      <c r="D68" s="1" t="s">
        <v>42</v>
      </c>
    </row>
    <row r="69">
      <c r="B69" s="1" t="s">
        <v>104</v>
      </c>
      <c r="C69" s="1"/>
      <c r="D69" s="1" t="s">
        <v>42</v>
      </c>
    </row>
    <row r="70">
      <c r="B70" s="1" t="s">
        <v>105</v>
      </c>
      <c r="C70" s="1" t="s">
        <v>106</v>
      </c>
      <c r="D70" s="1" t="s">
        <v>42</v>
      </c>
    </row>
    <row r="71">
      <c r="B71" s="1" t="s">
        <v>107</v>
      </c>
      <c r="C71" s="3" t="s">
        <v>106</v>
      </c>
      <c r="D71" s="1" t="s">
        <v>42</v>
      </c>
    </row>
    <row r="72">
      <c r="B72" s="1" t="s">
        <v>108</v>
      </c>
      <c r="C72" s="1"/>
      <c r="D72" s="1" t="s">
        <v>42</v>
      </c>
    </row>
    <row r="73">
      <c r="B73" s="1" t="s">
        <v>109</v>
      </c>
      <c r="C73" s="1"/>
      <c r="D73" s="1" t="s">
        <v>42</v>
      </c>
    </row>
    <row r="74">
      <c r="B74" s="1" t="s">
        <v>110</v>
      </c>
      <c r="C74" s="1"/>
      <c r="D74" s="1" t="s">
        <v>42</v>
      </c>
    </row>
    <row r="75">
      <c r="B75" s="1" t="s">
        <v>111</v>
      </c>
      <c r="C75" s="1"/>
      <c r="D75" s="1" t="s">
        <v>42</v>
      </c>
    </row>
    <row r="76">
      <c r="B76" s="1" t="s">
        <v>112</v>
      </c>
      <c r="C76" s="1"/>
      <c r="D76" s="1" t="s">
        <v>42</v>
      </c>
    </row>
    <row r="77">
      <c r="B77" s="1" t="s">
        <v>113</v>
      </c>
      <c r="C77" s="1"/>
      <c r="D77" s="1" t="s">
        <v>42</v>
      </c>
    </row>
    <row r="78">
      <c r="B78" s="1" t="s">
        <v>114</v>
      </c>
      <c r="C78" s="1"/>
      <c r="D78" s="1" t="s">
        <v>42</v>
      </c>
    </row>
    <row r="79">
      <c r="B79" s="1" t="s">
        <v>115</v>
      </c>
      <c r="C79" s="1"/>
      <c r="D79" s="1" t="s">
        <v>42</v>
      </c>
    </row>
    <row r="80">
      <c r="B80" s="1" t="s">
        <v>116</v>
      </c>
      <c r="C80" s="1"/>
      <c r="D80" s="1" t="s">
        <v>42</v>
      </c>
    </row>
    <row r="81">
      <c r="B81" s="1" t="s">
        <v>117</v>
      </c>
      <c r="C81" s="1"/>
      <c r="D81" s="1" t="s">
        <v>42</v>
      </c>
    </row>
    <row r="82">
      <c r="B82" s="1" t="s">
        <v>118</v>
      </c>
      <c r="C82" s="1"/>
      <c r="D82" s="1" t="s">
        <v>42</v>
      </c>
    </row>
    <row r="83">
      <c r="B83" s="1" t="s">
        <v>119</v>
      </c>
      <c r="C83" s="1"/>
      <c r="D83" s="1" t="s">
        <v>42</v>
      </c>
    </row>
    <row r="86">
      <c r="A86" s="1" t="s">
        <v>120</v>
      </c>
      <c r="B86" s="1" t="s">
        <v>121</v>
      </c>
      <c r="C86" s="1" t="s">
        <v>47</v>
      </c>
      <c r="D86" s="1" t="s">
        <v>122</v>
      </c>
    </row>
    <row r="87">
      <c r="A87" s="1" t="s">
        <v>123</v>
      </c>
      <c r="B87" s="1" t="s">
        <v>124</v>
      </c>
      <c r="C87" s="1" t="s">
        <v>52</v>
      </c>
      <c r="D87" s="1" t="s">
        <v>125</v>
      </c>
    </row>
    <row r="88">
      <c r="B88" s="1" t="s">
        <v>126</v>
      </c>
      <c r="C88" s="1" t="s">
        <v>53</v>
      </c>
      <c r="D88" s="1" t="s">
        <v>127</v>
      </c>
    </row>
    <row r="89">
      <c r="B89" s="1" t="s">
        <v>128</v>
      </c>
      <c r="C89" s="1" t="s">
        <v>54</v>
      </c>
      <c r="D89" s="1" t="s">
        <v>129</v>
      </c>
    </row>
    <row r="90">
      <c r="B90" s="1" t="s">
        <v>130</v>
      </c>
      <c r="C90" s="1" t="s">
        <v>55</v>
      </c>
      <c r="D90" s="1" t="s">
        <v>131</v>
      </c>
    </row>
    <row r="91">
      <c r="B91" s="1" t="s">
        <v>132</v>
      </c>
      <c r="C91" s="1" t="s">
        <v>58</v>
      </c>
      <c r="D91" s="1" t="s">
        <v>133</v>
      </c>
    </row>
    <row r="92">
      <c r="B92" s="1" t="s">
        <v>134</v>
      </c>
      <c r="C92" s="1" t="s">
        <v>20</v>
      </c>
      <c r="D92" s="1" t="s">
        <v>135</v>
      </c>
    </row>
    <row r="93">
      <c r="B93" s="1" t="s">
        <v>136</v>
      </c>
      <c r="C93" s="1" t="s">
        <v>23</v>
      </c>
      <c r="D93" s="1" t="s">
        <v>137</v>
      </c>
    </row>
    <row r="95">
      <c r="A95" s="1" t="s">
        <v>106</v>
      </c>
      <c r="B95" s="1" t="s">
        <v>138</v>
      </c>
      <c r="C95" s="1" t="s">
        <v>139</v>
      </c>
      <c r="D95" s="1" t="s">
        <v>140</v>
      </c>
      <c r="E95" s="4" t="str">
        <f t="shared" ref="E95:E96" si="1">HYPERLINK("https://www.pololu.com/file/0J571/Wild_Thumper_Encoder_Modification.pdf","Beefier Wire Guide")</f>
        <v>Beefier Wire Guide</v>
      </c>
    </row>
    <row r="96">
      <c r="B96" s="1" t="s">
        <v>141</v>
      </c>
      <c r="C96" s="1" t="s">
        <v>142</v>
      </c>
      <c r="D96" s="1" t="s">
        <v>143</v>
      </c>
      <c r="E96" s="4" t="str">
        <f t="shared" si="1"/>
        <v>Beefier Wire Guide</v>
      </c>
    </row>
    <row r="97">
      <c r="B97" s="1" t="s">
        <v>144</v>
      </c>
      <c r="C97" s="1" t="s">
        <v>145</v>
      </c>
      <c r="D97" s="1" t="s">
        <v>146</v>
      </c>
    </row>
    <row r="98">
      <c r="B98" s="1" t="s">
        <v>147</v>
      </c>
      <c r="C98" s="1" t="s">
        <v>148</v>
      </c>
      <c r="D98" s="1" t="s">
        <v>149</v>
      </c>
    </row>
    <row r="99">
      <c r="B99" s="1" t="s">
        <v>150</v>
      </c>
      <c r="C99" s="1" t="s">
        <v>57</v>
      </c>
      <c r="D99" s="1" t="s">
        <v>151</v>
      </c>
      <c r="E99" s="1" t="s">
        <v>152</v>
      </c>
    </row>
    <row r="100">
      <c r="B100" s="1" t="s">
        <v>153</v>
      </c>
      <c r="C100" s="1" t="s">
        <v>59</v>
      </c>
      <c r="D100" s="1" t="s">
        <v>154</v>
      </c>
      <c r="E100" s="1" t="s">
        <v>155</v>
      </c>
    </row>
    <row r="102">
      <c r="A102" s="1" t="s">
        <v>156</v>
      </c>
      <c r="B102" s="1" t="s">
        <v>7</v>
      </c>
      <c r="C102" s="1" t="s">
        <v>157</v>
      </c>
      <c r="D102" s="1" t="s">
        <v>8</v>
      </c>
    </row>
    <row r="103">
      <c r="A103" s="1" t="s">
        <v>158</v>
      </c>
      <c r="B103" s="1" t="s">
        <v>159</v>
      </c>
      <c r="C103" s="1" t="s">
        <v>9</v>
      </c>
      <c r="D103" s="1" t="s">
        <v>160</v>
      </c>
      <c r="E103" s="1" t="s">
        <v>161</v>
      </c>
    </row>
    <row r="104">
      <c r="A104" s="4" t="str">
        <f>HYPERLINK("https://github.com/adafruit/MAX6675-library","ARDUINO LIBRARY")</f>
        <v>ARDUINO LIBRARY</v>
      </c>
      <c r="B104" s="1" t="s">
        <v>162</v>
      </c>
      <c r="D104" s="1" t="s">
        <v>163</v>
      </c>
      <c r="E104" s="1" t="s">
        <v>164</v>
      </c>
    </row>
    <row r="105">
      <c r="B105" s="1" t="s">
        <v>165</v>
      </c>
      <c r="D105" s="1" t="s">
        <v>166</v>
      </c>
    </row>
    <row r="106">
      <c r="B106" s="1" t="s">
        <v>167</v>
      </c>
      <c r="D106" s="1" t="s">
        <v>168</v>
      </c>
    </row>
    <row r="107">
      <c r="B107" s="1" t="s">
        <v>169</v>
      </c>
      <c r="C107" s="1" t="s">
        <v>170</v>
      </c>
      <c r="E107" s="4" t="str">
        <f>HYPERLINK("http://henrysbench.capnfatz.com/henrys-bench/arduino-temperature-measurements/max6675-temp-module-arduino-manual-and-tutorial/","Thermocouple IC Cheat Sheet")</f>
        <v>Thermocouple IC Cheat Sheet</v>
      </c>
    </row>
    <row r="108">
      <c r="B108" s="1" t="s">
        <v>171</v>
      </c>
      <c r="C108" s="1" t="s">
        <v>170</v>
      </c>
      <c r="E108" s="4" t="str">
        <f>HYPERLINK("https://www.arduino.cc/en/Reference/SPI","SPI Library")</f>
        <v>SPI Library</v>
      </c>
    </row>
    <row r="110">
      <c r="A110" s="1" t="s">
        <v>172</v>
      </c>
      <c r="B110" s="1" t="s">
        <v>173</v>
      </c>
      <c r="C110" s="1" t="s">
        <v>174</v>
      </c>
    </row>
    <row r="111">
      <c r="A111" s="1" t="s">
        <v>175</v>
      </c>
      <c r="B111" s="1" t="s">
        <v>176</v>
      </c>
      <c r="C111" s="1" t="s">
        <v>9</v>
      </c>
      <c r="D111" s="1" t="s">
        <v>177</v>
      </c>
      <c r="E111" s="4" t="str">
        <f>HYPERLINK("https://maker.pro/arduino/tutorial/bluetooth-basics-how-to-control-led-using-smartphone-arduino","Source")</f>
        <v>Source</v>
      </c>
    </row>
    <row r="112">
      <c r="A112" s="4" t="str">
        <f>HYPERLINK("https://www.amazon.com/KEDSUM-Serial-Module-Wireless-Transceiver/dp/B0093XAV4U/ref=sr_1_4?s=electronics&amp;ie=UTF8&amp;qid=1541136599&amp;sr=1-4&amp;keywords=arduino+bluetooth+module","Amazon")</f>
        <v>Amazon</v>
      </c>
      <c r="B112" s="1" t="s">
        <v>7</v>
      </c>
      <c r="C112" s="1" t="s">
        <v>7</v>
      </c>
      <c r="D112" s="1" t="s">
        <v>8</v>
      </c>
      <c r="E112" s="4" t="str">
        <f>HYPERLINK("https://www.instructables.com/id/Add-bluetooth-to-your-Arduino-project-ArduinoHC-06/","Source")</f>
        <v>Source</v>
      </c>
    </row>
    <row r="113">
      <c r="B113" s="1" t="s">
        <v>178</v>
      </c>
      <c r="C113" s="1" t="s">
        <v>179</v>
      </c>
      <c r="D113" s="1" t="s">
        <v>180</v>
      </c>
      <c r="E113" s="1" t="s">
        <v>181</v>
      </c>
    </row>
    <row r="114">
      <c r="B114" s="1" t="s">
        <v>182</v>
      </c>
      <c r="C114" s="1" t="s">
        <v>183</v>
      </c>
      <c r="D114" s="1" t="s">
        <v>184</v>
      </c>
      <c r="E114" s="1" t="s">
        <v>185</v>
      </c>
    </row>
    <row r="115">
      <c r="B115" s="1" t="s">
        <v>186</v>
      </c>
      <c r="C115" s="1" t="s">
        <v>174</v>
      </c>
      <c r="E115" s="1" t="s">
        <v>187</v>
      </c>
    </row>
    <row r="117">
      <c r="A117" s="1" t="s">
        <v>188</v>
      </c>
      <c r="B117" s="1" t="s">
        <v>189</v>
      </c>
      <c r="D117" s="1" t="s">
        <v>8</v>
      </c>
    </row>
    <row r="118">
      <c r="A118" s="1" t="s">
        <v>190</v>
      </c>
      <c r="B118" s="1" t="s">
        <v>191</v>
      </c>
      <c r="D118" t="str">
        <f>5v</f>
        <v>#ERROR!</v>
      </c>
    </row>
    <row r="119">
      <c r="B119" s="1" t="s">
        <v>192</v>
      </c>
      <c r="D119" s="1" t="s">
        <v>193</v>
      </c>
    </row>
    <row r="120">
      <c r="B120" s="1" t="s">
        <v>194</v>
      </c>
      <c r="D120" s="1" t="s">
        <v>195</v>
      </c>
    </row>
    <row r="121">
      <c r="B121" s="1" t="s">
        <v>196</v>
      </c>
      <c r="D121" s="1" t="s">
        <v>197</v>
      </c>
    </row>
    <row r="122">
      <c r="B122" s="1" t="s">
        <v>198</v>
      </c>
      <c r="D122" s="1" t="s">
        <v>199</v>
      </c>
    </row>
    <row r="123">
      <c r="B123" s="1" t="s">
        <v>39</v>
      </c>
      <c r="D123" s="1" t="s">
        <v>200</v>
      </c>
    </row>
    <row r="124">
      <c r="B124" s="1" t="s">
        <v>41</v>
      </c>
    </row>
    <row r="125">
      <c r="B125" s="1" t="s">
        <v>43</v>
      </c>
    </row>
    <row r="126">
      <c r="B126" s="1" t="s">
        <v>46</v>
      </c>
    </row>
    <row r="127">
      <c r="B127" s="1" t="s">
        <v>47</v>
      </c>
    </row>
    <row r="128">
      <c r="B128" s="1" t="s">
        <v>49</v>
      </c>
    </row>
    <row r="129">
      <c r="B129" s="1" t="s">
        <v>51</v>
      </c>
    </row>
    <row r="130">
      <c r="B130" s="1" t="s">
        <v>52</v>
      </c>
    </row>
    <row r="131">
      <c r="B131" s="1" t="s">
        <v>201</v>
      </c>
    </row>
    <row r="132">
      <c r="B132" s="1" t="s">
        <v>202</v>
      </c>
    </row>
  </sheetData>
  <drawing r:id="rId1"/>
</worksheet>
</file>