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firstSheet="1"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<sst xmlns="http://schemas.openxmlformats.org/spreadsheetml/2006/main" count="2615" uniqueCount="1030">
  <si>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</si>
  <si>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</si>
  <si>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</si>
  <si>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</si>
  <si>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</si>
  <si>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</si>
  <si>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</si>
  <si>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</si>
  <si>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</si>
  <si>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</si>
  <si>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</si>
  <si>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</si>
  <si>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</si>
  <si>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</si>
  <si>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</si>
  <si>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</si>
  <si>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</si>
  <si>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</si>
  <si>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</si>
  <si>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</si>
  <si>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</si>
  <si>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</si>
  <si>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</si>
  <si>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</si>
  <si>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</si>
  <si>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</si>
  <si>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</si>
  <si>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</si>
  <si>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</si>
  <si>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</si>
  <si>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</si>
  <si>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</si>
  <si>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</si>
  <si>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</si>
  <si>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</si>
  <si>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</si>
  <si>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</si>
  <si>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</si>
  <si>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</si>
  <si>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</si>
  <si>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</si>
  <si>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</si>
  <si>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</si>
  <si>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</si>
  <si>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</si>
  <si>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</si>
  <si>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</si>
  <si>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</si>
  <si>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</si>
  <si>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</si>
  <si>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</si>
  <si>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</si>
  <si>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</si>
  <si>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</si>
  <si>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</si>
  <si>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</si>
  <si>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</si>
  <si>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</si>
  <si>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</si>
  <si>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</si>
  <si>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</si>
  <si>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</si>
  <si>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</si>
  <si>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</si>
  <si>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</si>
  <si>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</si>
  <si>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</si>
  <si>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</si>
  <si>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</si>
  <si>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</si>
  <si>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</si>
  <si>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</si>
  <si>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</si>
  <si>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</si>
  <si>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</si>
  <si>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</si>
  <si>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</si>
  <si>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</si>
  <si>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</si>
  <si>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</si>
  <si>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</si>
  <si>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</si>
  <si>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</si>
  <si>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</si>
  <si>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</si>
  <si>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</si>
  <si>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</si>
  <si>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</si>
  <si>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</si>
  <si>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</si>
  <si>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</si>
  <si>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</si>
  <si>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</si>
  <si>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</si>
  <si>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</si>
  <si>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</si>
  <si>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</si>
  <si>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</si>
  <si>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</si>
  <si>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</si>
  <si>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</si>
  <si>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</si>
  <si>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</si>
  <si>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</si>
  <si>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</si>
  <si>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</si>
  <si>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</si>
  <si>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</si>
  <si>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</si>
  <si>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</si>
  <si>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</si>
  <si>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</si>
  <si>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</si>
  <si>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</si>
  <si>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</si>
  <si>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</si>
  <si>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</si>
  <si>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</si>
  <si>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</si>
  <si>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</si>
  <si>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</si>
  <si>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</si>
  <si>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</si>
  <si>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</si>
  <si>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</si>
  <si>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</si>
  <si>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</si>
  <si>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</si>
  <si>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</si>
  <si>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</si>
  <si>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</si>
  <si>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</si>
  <si>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</si>
  <si>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</si>
  <si>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</si>
  <si>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</si>
  <si>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</si>
  <si>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</si>
  <si>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</si>
  <si>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</si>
  <si>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</si>
  <si>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</si>
  <si>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</si>
  <si>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</si>
  <si>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</si>
  <si>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</si>
  <si>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</si>
  <si>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</si>
  <si>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</si>
  <si>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</si>
  <si>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</si>
  <si>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</si>
  <si>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</si>
  <si>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</si>
  <si>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</si>
  <si>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</si>
  <si>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</si>
  <si>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</si>
  <si>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</si>
  <si>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</si>
  <si>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</si>
  <si>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</si>
  <si>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</si>
  <si>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</si>
  <si>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</si>
  <si>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</si>
  <si>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</si>
  <si>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</si>
  <si>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</si>
  <si>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</si>
  <si>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</si>
  <si>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</si>
  <si>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</si>
  <si>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</si>
  <si>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</si>
  <si>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</si>
  <si>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</si>
  <si>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</si>
  <si>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</si>
  <si>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</si>
  <si>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</si>
  <si>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</si>
  <si>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</si>
  <si>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</si>
  <si>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</si>
  <si>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</si>
  <si>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</si>
  <si>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</si>
  <si>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</si>
  <si>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</si>
  <si>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</si>
  <si>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</si>
  <si>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</si>
  <si>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</si>
  <si>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</si>
  <si>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</si>
  <si>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</si>
  <si>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</si>
  <si>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</si>
  <si>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</si>
  <si>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</si>
  <si>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</si>
  <si>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</si>
  <si>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</si>
  <si>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</si>
  <si>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</si>
  <si>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</si>
  <si>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</si>
  <si>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</si>
  <si>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</si>
  <si>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</si>
  <si>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</si>
  <si>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</si>
  <si>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</si>
  <si>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</si>
  <si>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</si>
  <si>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</si>
  <si>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</si>
  <si>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</si>
  <si>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</si>
  <si>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</si>
  <si>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</si>
  <si>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</si>
  <si>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</si>
  <si>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</si>
  <si>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</si>
  <si>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</si>
  <si>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</si>
  <si>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</si>
  <si>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</si>
  <si>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</si>
  <si>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</si>
  <si>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</si>
  <si>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</si>
  <si>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</si>
  <si>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</si>
  <si>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</si>
  <si>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</si>
  <si>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</si>
  <si>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</si>
  <si>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</si>
  <si>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</si>
  <si>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</si>
  <si>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</si>
  <si>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</si>
  <si>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</si>
  <si>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</si>
  <si>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</si>
  <si>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</si>
  <si>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</si>
  <si>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</si>
  <si>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</si>
  <si>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</si>
  <si>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</si>
  <si>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</si>
  <si>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</si>
  <si>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</si>
  <si>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</si>
  <si>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</si>
  <si>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</si>
  <si>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</si>
  <si>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</si>
  <si>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</si>
  <si>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</si>
  <si>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</si>
  <si>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</si>
  <si>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</si>
  <si>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</si>
  <si>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</si>
  <si>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</si>
  <si>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</si>
  <si>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</si>
  <si>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</si>
  <si>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</si>
  <si>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</si>
  <si>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</si>
  <si>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</si>
  <si>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</si>
  <si>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</si>
  <si>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</si>
  <si>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</si>
  <si>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</si>
  <si>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</si>
  <si>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</si>
  <si>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</si>
  <si>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</si>
  <si>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</si>
  <si>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</si>
  <si>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</si>
  <si>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</si>
  <si>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</si>
  <si>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</si>
  <si>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</si>
  <si>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</si>
  <si>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</si>
  <si>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</si>
  <si>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</si>
  <si>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</si>
  <si>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</si>
  <si>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</si>
  <si>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</si>
  <si>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</si>
  <si>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</si>
  <si>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</si>
  <si>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</si>
  <si>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</si>
  <si>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</si>
  <si>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</si>
  <si>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</si>
  <si>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</si>
  <si>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</si>
  <si>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</si>
  <si>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</si>
  <si>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</si>
  <si>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</si>
  <si>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</si>
  <si>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</si>
  <si>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</si>
  <si>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</si>
  <si>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</si>
  <si>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</si>
  <si>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</si>
  <si>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</si>
  <si>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</si>
  <si>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</si>
  <si>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</si>
  <si>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</si>
  <si>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</si>
  <si>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</si>
  <si>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</si>
  <si>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</si>
  <si>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</si>
  <si>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</si>
  <si>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</si>
  <si>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</si>
  <si>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</si>
  <si>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</si>
  <si>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</si>
  <si>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</si>
  <si>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</si>
  <si>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</si>
  <si>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</si>
  <si>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</si>
  <si>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</si>
  <si>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</si>
  <si>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</si>
  <si>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</si>
  <si>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</si>
  <si>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</si>
  <si>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</si>
  <si>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</si>
  <si>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</si>
  <si>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</si>
  <si>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</si>
  <si>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</si>
  <si>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</si>
  <si>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</si>
  <si>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</si>
  <si>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</si>
  <si>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</si>
  <si>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</si>
  <si>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</si>
  <si>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</si>
  <si>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</si>
  <si>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</si>
  <si>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</si>
  <si>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</si>
  <si>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</si>
  <si>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</si>
  <si>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</si>
  <si>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</si>
  <si>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</si>
  <si>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</si>
  <si>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</si>
  <si>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</si>
  <si>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</si>
  <si>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</si>
  <si>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</si>
  <si>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</si>
  <si>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</si>
  <si>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</si>
  <si>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</si>
  <si>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</si>
  <si>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</si>
  <si>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</si>
  <si>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</si>
  <si>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</si>
  <si>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</si>
  <si>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</si>
  <si>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</si>
  <si>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</si>
  <si>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</si>
  <si>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</si>
  <si>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</si>
  <si>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</si>
  <si>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</si>
  <si>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</si>
  <si>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</si>
  <si>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</si>
  <si>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</si>
  <si>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</si>
  <si>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</si>
  <si>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</si>
  <si>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</si>
  <si>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</si>
  <si>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</si>
  <si>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</si>
  <si>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</si>
  <si>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</si>
  <si>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</si>
  <si>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</si>
  <si>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</si>
  <si>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</si>
  <si>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</si>
  <si>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</si>
  <si>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</si>
  <si>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</si>
  <si>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</si>
  <si>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</si>
  <si>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</si>
  <si>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</si>
  <si>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</si>
  <si>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</si>
  <si>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</si>
  <si>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</si>
  <si>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</si>
  <si>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</si>
  <si>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</si>
  <si>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</si>
  <si>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</si>
  <si>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</si>
  <si>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</si>
  <si>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</si>
  <si>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</si>
  <si>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</si>
  <si>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</si>
  <si>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</si>
  <si>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</si>
  <si>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</si>
  <si>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</si>
  <si>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</si>
  <si>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</si>
  <si>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</si>
  <si>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</si>
  <si>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</si>
  <si>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</si>
  <si>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</si>
  <si>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</si>
  <si>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</si>
  <si>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</si>
  <si>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</si>
  <si>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</si>
  <si>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</si>
  <si>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</si>
  <si>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</si>
  <si>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</si>
  <si>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</si>
  <si>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</si>
  <si>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</si>
  <si>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</si>
  <si>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</si>
  <si>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</si>
  <si>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</si>
  <si>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</si>
  <si>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</si>
  <si>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</si>
  <si>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</si>
  <si>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</si>
  <si>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</si>
  <si>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</si>
  <si>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</si>
  <si>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</si>
  <si>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</si>
  <si>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</si>
  <si>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</si>
  <si>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</si>
  <si>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</si>
  <si>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</si>
  <si>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</si>
  <si>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</si>
  <si>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</si>
  <si>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</si>
  <si>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</si>
  <si>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</si>
  <si>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</si>
  <si>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</si>
  <si>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</si>
  <si>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</si>
  <si>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</si>
  <si>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</si>
  <si>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</si>
  <si>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</si>
  <si>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</si>
  <si>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</si>
  <si>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</si>
  <si>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</si>
  <si>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</si>
  <si>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</si>
  <si>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</si>
  <si>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</si>
  <si>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</si>
  <si>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</si>
  <si>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</si>
  <si>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</si>
  <si>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</si>
  <si>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</si>
  <si>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</si>
  <si>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</si>
  <si>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</si>
  <si>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</si>
  <si>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</si>
  <si>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</si>
  <si>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</si>
  <si>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</si>
  <si>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</si>
  <si>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</si>
  <si>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</si>
  <si>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</si>
  <si>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</si>
  <si>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</si>
  <si>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</si>
  <si>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</si>
  <si>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</si>
  <si>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</si>
  <si>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</si>
  <si>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</si>
  <si>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</si>
  <si>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</si>
  <si>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</si>
  <si>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</si>
  <si>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</si>
  <si>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</si>
  <si>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</si>
  <si>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</si>
  <si>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</si>
  <si>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</si>
  <si>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</si>
  <si>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</si>
  <si>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</si>
  <si>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</si>
  <si>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</si>
  <si>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</si>
  <si>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</si>
  <si>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</si>
  <si>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</si>
  <si>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</si>
  <si>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</si>
  <si>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</si>
  <si>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</si>
  <si>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</si>
  <si>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</si>
  <si>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</si>
  <si>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</si>
  <si>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</si>
  <si>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</si>
  <si>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</si>
  <si>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</si>
  <si>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</si>
  <si>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</si>
  <si>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</si>
  <si>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</si>
  <si>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</si>
  <si>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</si>
  <si>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</si>
  <si>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</si>
  <si>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</si>
  <si>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</si>
  <si>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</si>
  <si>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</si>
  <si>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</si>
  <si>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</si>
  <si>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</si>
  <si>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</si>
  <si>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</si>
  <si>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</si>
  <si>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</si>
  <si>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</si>
  <si>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</si>
  <si>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</si>
  <si>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</si>
  <si>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</si>
  <si>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</si>
  <si>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</si>
  <si>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</si>
  <si>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</si>
  <si>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</si>
  <si>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</si>
  <si>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</si>
  <si>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</si>
  <si>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</si>
  <si>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</si>
  <si>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</si>
  <si>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</si>
  <si>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</si>
  <si>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</si>
  <si>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</si>
  <si>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</si>
  <si>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</si>
  <si>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</si>
  <si>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</si>
  <si>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</si>
  <si>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</si>
  <si>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</si>
  <si>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</si>
  <si>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</si>
  <si>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</si>
  <si>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</si>
  <si>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</si>
  <si>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</si>
  <si>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</si>
  <si>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</si>
  <si>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</si>
  <si>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</si>
  <si>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</si>
  <si>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</si>
  <si>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</si>
  <si>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</si>
  <si>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</si>
  <si>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</si>
  <si>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</si>
  <si>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</si>
  <si>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</si>
  <si>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</si>
  <si>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</si>
  <si>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</si>
  <si>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</si>
  <si>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</si>
  <si>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</si>
  <si>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</si>
  <si>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</si>
  <si>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</si>
  <si>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</si>
  <si>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</si>
  <si>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</si>
  <si>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</si>
  <si>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</si>
  <si>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</si>
  <si>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</si>
  <si>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</si>
  <si>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</si>
  <si>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</si>
  <si>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</si>
  <si>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</si>
  <si>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</si>
  <si>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</si>
  <si>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</si>
  <si>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</si>
  <si>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</si>
  <si>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</si>
  <si>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</si>
  <si>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</si>
  <si>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</si>
  <si>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</si>
  <si>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</si>
  <si>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</si>
  <si>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</si>
  <si>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</si>
  <si>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</si>
  <si>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</si>
  <si>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</si>
  <si>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</si>
  <si>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</si>
  <si>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</si>
  <si>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</si>
  <si>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</si>
  <si>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</si>
  <si>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</si>
  <si>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</si>
  <si>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</si>
  <si>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</si>
  <si>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</si>
  <si>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</si>
  <si>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</si>
  <si>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</si>
  <si>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</si>
  <si>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</si>
  <si>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</si>
  <si>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</si>
  <si>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</si>
  <si>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</si>
  <si>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</si>
  <si>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</si>
  <si>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</si>
  <si>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</si>
  <si>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</si>
  <si>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</si>
  <si>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</si>
  <si>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</si>
  <si>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</si>
  <si>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</si>
  <si>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</si>
  <si>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</si>
  <si>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</si>
  <si>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</si>
  <si>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</si>
  <si>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</si>
  <si>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</si>
  <si>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</si>
  <si>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</si>
  <si>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</si>
  <si>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</si>
  <si>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</si>
  <si>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</si>
  <si>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</si>
  <si>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</si>
  <si>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</si>
  <si>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</si>
  <si>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</si>
  <si>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</si>
  <si>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</si>
  <si>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</si>
  <si>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</si>
  <si>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</si>
  <si>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</si>
  <si>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</si>
  <si>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</si>
  <si>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</si>
  <si>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</si>
  <si>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</si>
  <si>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</si>
  <si>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</si>
  <si>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</si>
  <si>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</si>
  <si>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</si>
  <si>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</si>
  <si>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</si>
  <si>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</si>
  <si>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</si>
  <si>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</si>
  <si>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</si>
  <si>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</si>
  <si>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</si>
  <si>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</si>
  <si>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</si>
  <si>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</si>
  <si>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</si>
  <si>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</si>
  <si>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</si>
  <si>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</si>
  <si>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</si>
  <si>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</si>
  <si>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</si>
  <si>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</si>
  <si>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</si>
  <si>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</si>
  <si>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</si>
  <si>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</si>
  <si>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</si>
  <si>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</si>
  <si>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</si>
  <si>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</si>
  <si>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</si>
  <si>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</si>
  <si>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</si>
  <si>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</si>
  <si>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</si>
  <si>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</si>
  <si>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</si>
  <si>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</si>
  <si>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</si>
  <si>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</si>
  <si>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</si>
  <si>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</si>
  <si>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</si>
  <si>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</si>
  <si>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</si>
  <si>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</si>
  <si>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</si>
  <si>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</si>
  <si>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</si>
  <si>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</si>
  <si>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</si>
  <si>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</si>
  <si>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</si>
  <si>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</si>
  <si>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</si>
  <si>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</si>
  <si>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</si>
  <si>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</si>
  <si>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</si>
  <si>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</si>
  <si>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</si>
  <si>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</si>
  <si>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</si>
  <si>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</si>
  <si>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</si>
  <si>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</si>
  <si>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</si>
  <si>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</si>
  <si>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</si>
  <si>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</si>
  <si>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</si>
  <si>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</si>
  <si>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</si>
  <si>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</si>
  <si>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</si>
  <si>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</si>
  <si>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</si>
  <si>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</si>
  <si>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</si>
  <si>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</si>
  <si>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</si>
  <si>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</si>
  <si>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</si>
  <si>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</si>
  <si>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</si>
  <si>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</si>
  <si>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</si>
  <si>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</si>
  <si>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</si>
  <si>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</si>
  <si>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</si>
  <si>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</si>
  <si>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</si>
  <si>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</si>
  <si>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</si>
  <si>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</si>
  <si>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</si>
  <si>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</si>
  <si>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</si>
  <si>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</si>
  <si>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</si>
  <si>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</si>
  <si>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</si>
  <si>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</si>
  <si>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</si>
  <si>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</si>
  <si>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</si>
  <si>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</si>
  <si>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</si>
  <si>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</si>
  <si>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</si>
  <si>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</si>
  <si>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</si>
  <si>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</si>
  <si>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</si>
  <si>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</si>
  <si>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</si>
  <si>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</si>
  <si>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</si>
  <si>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</si>
  <si>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</si>
  <si>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</si>
  <si>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</si>
  <si>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</si>
  <si>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</si>
  <si>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</si>
  <si>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</si>
  <si>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</si>
  <si>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</si>
  <si>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</si>
  <si>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</si>
  <si>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</si>
  <si>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</si>
  <si>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</si>
  <si>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</si>
  <si>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</si>
  <si>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</si>
  <si>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</si>
  <si>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</si>
  <si>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</si>
  <si>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</si>
  <si>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</si>
  <si>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</si>
  <si>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</si>
  <si>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</si>
  <si>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</si>
  <si>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</si>
  <si>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</si>
  <si>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</si>
  <si>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</si>
  <si>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</si>
  <si>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</si>
  <si>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</si>
  <si>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</si>
  <si>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</si>
  <si>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</si>
  <si>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</si>
  <si>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</si>
  <si>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</si>
  <si>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</si>
  <si>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</si>
  <si>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</si>
  <si>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</si>
  <si>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</si>
  <si>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</si>
  <si>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</si>
  <si>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</si>
  <si>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</si>
  <si>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</si>
  <si>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</si>
  <si>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</si>
  <si>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</si>
  <si>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</si>
  <si>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</si>
  <si>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</si>
  <si>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</si>
  <si>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</si>
  <si>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</si>
  <si>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</si>
  <si>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</si>
  <si>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</si>
  <si>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</si>
  <si>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</si>
  <si>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</si>
  <si>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</si>
  <si>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</si>
  <si>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</si>
  <si>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</si>
  <si>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</si>
  <si>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</si>
  <si>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</si>
  <si>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</si>
  <si>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</si>
  <si>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</si>
  <si>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</si>
  <si>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</si>
  <si>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</si>
  <si>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</si>
  <si>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</si>
  <si>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</si>
  <si>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</si>
  <si>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</si>
  <si>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</si>
  <si>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</si>
  <si>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</si>
  <si>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</si>
  <si>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</si>
  <si>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</si>
  <si>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</si>
  <si>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</si>
  <si>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</si>
  <si>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</si>
  <si>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</si>
  <si>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</si>
  <si>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</si>
  <si>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</si>
  <si>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</si>
  <si>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</si>
  <si>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</si>
  <si>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</si>
  <si>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</si>
  <si>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</si>
  <si>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</si>
  <si>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</si>
  <si>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</si>
  <si>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</si>
  <si>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</si>
  <si>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</si>
  <si>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</si>
  <si>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</si>
  <si>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</si>
  <si>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</si>
  <si>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</si>
  <si>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</si>
  <si>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</si>
  <si>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</si>
  <si>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</si>
  <si>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</si>
  <si>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</si>
  <si>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</si>
  <si>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</si>
  <si>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</si>
  <si>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</si>
  <si>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</si>
  <si>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</si>
  <si>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</si>
  <si>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</si>
  <si>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</si>
  <si>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</si>
  <si>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</si>
  <si>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</si>
  <si>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</si>
  <si>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</si>
  <si>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</si>
  <si>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</si>
  <si>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</si>
  <si>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</si>
  <si>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</si>
  <si>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</si>
  <si>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</si>
  <si>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</si>
  <si>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</si>
  <si>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</si>
  <si>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</si>
  <si>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</si>
  <si>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</si>
  <si>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</si>
  <si>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</si>
  <si>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</si>
  <si>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</si>
  <si>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</si>
  <si>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</si>
  <si>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</si>
  <si>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</si>
  <si>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</si>
  <si>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</si>
  <si>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</si>
  <si>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</si>
  <si>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</si>
  <si>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</si>
  <si>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</si>
  <si>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</si>
  <si>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</si>
  <si>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</si>
  <si>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</si>
  <si>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</si>
  <si>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</si>
  <si>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</si>
  <si>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</si>
  <si>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</si>
  <si>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</si>
  <si>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"Unfolding complexity"</t>
  </si>
  <si>
    <t>1st Tab Pop-Up</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</si>
  <si>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</si>
  <si>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</si>
  <si>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</si>
  <si>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</si>
  <si>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</si>
  <si>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</si>
  <si>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</si>
  <si>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</si>
  <si>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</si>
  <si>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</si>
  <si>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</si>
  <si>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</si>
  <si>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</si>
  <si>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Unfortunately I didn't take notes on the HUD for pre-grading, apologies.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</si>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</sst>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480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3" sqref="C23"/>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1003</v>
      </c>
      <c r="G6" s="175"/>
      <c r="H6" s="175"/>
      <c r="I6" s="175"/>
      <c r="J6" s="176"/>
      <c r="K6" s="107"/>
      <c r="L6" s="171" t="s">
        <v>24</v>
      </c>
      <c r="M6" s="108"/>
    </row>
    <row r="7" spans="1:13" ht="14.1" customHeight="1" thickBot="1">
      <c r="A7" s="111"/>
      <c r="B7" s="111"/>
      <c r="C7" s="111"/>
      <c r="D7" s="112"/>
      <c r="E7" s="106"/>
      <c r="F7" s="174" t="s">
        <v>1004</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E31" sqref="E31"/>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-0.30249999999999994</v>
      </c>
      <c r="E8" s="221"/>
      <c r="F8" s="5"/>
      <c r="G8" s="220">
        <f>H17+H26+H35+H44+H53</f>
        <v>3.7500000000000006E-2</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1</v>
      </c>
      <c r="E11" s="46">
        <f t="shared" ref="E11:E16" si="0">B11*D11</f>
        <v>-0.1</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3.5</v>
      </c>
      <c r="E12" s="47">
        <f t="shared" si="0"/>
        <v>-7.0000000000000007E-2</v>
      </c>
      <c r="F12" s="43"/>
      <c r="G12" s="39">
        <f>TECH!$F$3</f>
        <v>0</v>
      </c>
      <c r="H12" s="47">
        <f t="shared" si="1"/>
        <v>0</v>
      </c>
      <c r="J12" s="191"/>
      <c r="K12" s="191"/>
      <c r="L12" s="191"/>
      <c r="M12" s="82"/>
      <c r="O12" s="84"/>
    </row>
    <row r="13" spans="1:15" ht="14.1" customHeight="1">
      <c r="A13" s="58" t="str">
        <f>"Missing Intermediate (out of "&amp;COUNTIF(TECH!$A$10:'TECH'!$A$201,"Intermediate")&amp;")"</f>
        <v>Missing Intermediate (out of 23)</v>
      </c>
      <c r="B13" s="50">
        <v>-0.01</v>
      </c>
      <c r="C13" s="35"/>
      <c r="D13" s="39">
        <f>TECH!$E$4</f>
        <v>2.5</v>
      </c>
      <c r="E13" s="47">
        <f t="shared" si="0"/>
        <v>-2.5000000000000001E-2</v>
      </c>
      <c r="F13" s="43"/>
      <c r="G13" s="39">
        <f>TECH!$F$4</f>
        <v>0</v>
      </c>
      <c r="H13" s="47">
        <f t="shared" si="1"/>
        <v>0</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0.4</v>
      </c>
      <c r="L15" s="189">
        <f>MAX(0,MIN(1,IF($L17 &lt;= 0.95, ROUND($L17,2), FLOOR((0.95+($L17-0.95)/5),0.01))))</f>
        <v>0.72</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190"/>
      <c r="L16" s="190"/>
      <c r="M16" s="82"/>
      <c r="O16" s="84"/>
    </row>
    <row r="17" spans="1:13" ht="14.1" customHeight="1">
      <c r="A17" s="2"/>
      <c r="B17" s="5"/>
      <c r="C17" s="43"/>
      <c r="D17" s="22" t="s">
        <v>16</v>
      </c>
      <c r="E17" s="41">
        <f>SUM(E11:E16)</f>
        <v>-0.16999999999999998</v>
      </c>
      <c r="F17" s="43"/>
      <c r="G17" s="22" t="s">
        <v>16</v>
      </c>
      <c r="H17" s="41">
        <f>SUM(H11:H16)</f>
        <v>0</v>
      </c>
      <c r="J17" s="87">
        <f>$A$7+$E17+IF($D$8-$E17 &gt; 0, ($D$8-$E17)/2, $D$8-$E17)+$G$5</f>
        <v>0.39750000000000008</v>
      </c>
      <c r="L17" s="87">
        <f>$A$7+$H17+IF($G$8-$H17 &gt; 0, ($G$8-$H17)/2, $G$8-$H17)+$G$5</f>
        <v>0.71875</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2</v>
      </c>
      <c r="E21" s="47">
        <f t="shared" si="2"/>
        <v>-0.04</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4</v>
      </c>
      <c r="E22" s="47">
        <f t="shared" si="2"/>
        <v>-0.04</v>
      </c>
      <c r="F22" s="43"/>
      <c r="G22" s="39">
        <f>DESIGN!$F$4</f>
        <v>9</v>
      </c>
      <c r="H22" s="47">
        <f t="shared" si="3"/>
        <v>-0.09</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10</v>
      </c>
      <c r="E23" s="47">
        <f t="shared" si="2"/>
        <v>0.05</v>
      </c>
      <c r="F23" s="43"/>
      <c r="G23" s="39">
        <f>DESIGN!$F$7</f>
        <v>7.5</v>
      </c>
      <c r="H23" s="47">
        <f t="shared" si="3"/>
        <v>3.7499999999999999E-2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189">
        <f>MAX(0,MIN(1,IF($J26 &lt;= 0.95, ROUND($J26,2), FLOOR((0.95+($J26-0.95)/5),0.01))))</f>
        <v>0.4</v>
      </c>
      <c r="L24" s="189">
        <f>MAX(0,MIN(1,IF($L26 &lt;= 0.95, ROUND($L26,2), FLOOR((0.95+($L26-0.95)/5),0.01))))</f>
        <v>0.67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1</v>
      </c>
      <c r="H25" s="48">
        <f t="shared" si="3"/>
        <v>0.01</v>
      </c>
      <c r="J25" s="190"/>
      <c r="L25" s="190"/>
      <c r="M25" s="84"/>
    </row>
    <row r="26" spans="1:13" ht="14.1" customHeight="1">
      <c r="A26" s="2"/>
      <c r="B26" s="5"/>
      <c r="C26" s="43"/>
      <c r="D26" s="22" t="s">
        <v>16</v>
      </c>
      <c r="E26" s="41">
        <f>SUM(E20:E25)</f>
        <v>-9.2499999999999999E-2</v>
      </c>
      <c r="F26" s="43"/>
      <c r="G26" s="22" t="s">
        <v>16</v>
      </c>
      <c r="H26" s="41">
        <f>SUM(H20:H25)</f>
        <v>-3.4999999999999996E-2</v>
      </c>
      <c r="J26" s="87">
        <f>$A$7+MIN(MAX($E26*2,$E26),$D$8)</f>
        <v>0.39750000000000002</v>
      </c>
      <c r="L26" s="87">
        <f>$A$7+MIN(MAX($H26*2,$H26),$G$8)+$G$5</f>
        <v>0.66499999999999992</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191"/>
      <c r="K31" s="191"/>
      <c r="L31" s="191"/>
    </row>
    <row r="32" spans="1:13" ht="14.1" customHeight="1" thickBot="1">
      <c r="A32" s="58" t="str">
        <f>"Completed Advanced (out of "&amp;COUNTIF(ART!$A$10:'ART'!$A$262,"Advanced")&amp;")"</f>
        <v>Completed Advanced (out of 10)</v>
      </c>
      <c r="B32" s="51">
        <v>5.0000000000000001E-3</v>
      </c>
      <c r="C32" s="36"/>
      <c r="D32" s="39">
        <f>ART!$E$7</f>
        <v>5</v>
      </c>
      <c r="E32" s="47">
        <f t="shared" si="4"/>
        <v>2.5000000000000001E-2</v>
      </c>
      <c r="F32" s="43"/>
      <c r="G32" s="39">
        <f>ART!$F$7</f>
        <v>3</v>
      </c>
      <c r="H32" s="47">
        <f t="shared" si="5"/>
        <v>1.4999999999999999E-2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4</v>
      </c>
      <c r="E33" s="47">
        <f t="shared" si="4"/>
        <v>0.03</v>
      </c>
      <c r="F33" s="43"/>
      <c r="G33" s="39">
        <f>ART!$F$8</f>
        <v>3</v>
      </c>
      <c r="H33" s="47">
        <f t="shared" si="5"/>
        <v>2.2499999999999999E-2</v>
      </c>
      <c r="J33" s="189">
        <f>MAX(0,MIN(1,IF($J35 &lt;= 0.95, ROUND($J35,2), FLOOR((0.95+($J35-0.95)/5),0.01))))</f>
        <v>0.4</v>
      </c>
      <c r="L33" s="18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190"/>
      <c r="L34" s="190"/>
    </row>
    <row r="35" spans="1:12" ht="14.1" customHeight="1">
      <c r="A35" s="2"/>
      <c r="B35" s="5"/>
      <c r="C35" s="43"/>
      <c r="D35" s="22" t="s">
        <v>16</v>
      </c>
      <c r="E35" s="41">
        <f>SUM(E29:E34)</f>
        <v>7.4999999999999997E-2</v>
      </c>
      <c r="F35" s="43"/>
      <c r="G35" s="22" t="s">
        <v>16</v>
      </c>
      <c r="H35" s="41">
        <f>SUM(H29:H34)</f>
        <v>5.7499999999999996E-2</v>
      </c>
      <c r="J35" s="87">
        <f>$A$7+MIN(MAX($E35*2,$E35),$D$8)</f>
        <v>0.39750000000000002</v>
      </c>
      <c r="L35" s="87">
        <f>$A$7+MIN(MAX($H35*2,$H35),$G$8)+$G$5</f>
        <v>0.73749999999999993</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1</v>
      </c>
      <c r="E39" s="47">
        <f t="shared" si="6"/>
        <v>-0.02</v>
      </c>
      <c r="F39" s="43"/>
      <c r="G39" s="39">
        <f>AUDIO!$F$3</f>
        <v>1</v>
      </c>
      <c r="H39" s="47">
        <f t="shared" si="7"/>
        <v>-0.02</v>
      </c>
      <c r="J39" s="191"/>
      <c r="K39" s="191"/>
      <c r="L39" s="19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189">
        <f>MAX(0,MIN(1,IF($J44 &lt;= 0.95, ROUND($J44,2), FLOOR((0.95+($J44-0.95)/5),0.01))))</f>
        <v>0.4</v>
      </c>
      <c r="L42" s="18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190"/>
      <c r="L43" s="190"/>
    </row>
    <row r="44" spans="1:12" ht="14.1" customHeight="1">
      <c r="A44" s="2"/>
      <c r="B44" s="5"/>
      <c r="C44" s="43"/>
      <c r="D44" s="22" t="s">
        <v>16</v>
      </c>
      <c r="E44" s="41">
        <f>SUM(E38:E43)</f>
        <v>-2.499999999999997E-3</v>
      </c>
      <c r="F44" s="5"/>
      <c r="G44" s="22" t="s">
        <v>16</v>
      </c>
      <c r="H44" s="41">
        <f>SUM(H38:H43)</f>
        <v>-1.2499999999999997E-2</v>
      </c>
      <c r="J44" s="87">
        <f>$A$7+MIN(MAX($E44*2,$E44),$D$8)</f>
        <v>0.39750000000000002</v>
      </c>
      <c r="L44" s="87">
        <f>$A$7+MIN(MAX($H44*2,$H44),$G$8)+$G$5</f>
        <v>0.6875</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-0.1125</v>
      </c>
      <c r="F53" s="5"/>
      <c r="G53" s="22" t="s">
        <v>16</v>
      </c>
      <c r="H53" s="41">
        <f>SUM(H47:H52)</f>
        <v>2.7500000000000004E-2</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workbookViewId="0">
      <selection activeCell="C11" sqref="C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0 Untested</v>
      </c>
      <c r="F1" s="3" t="str">
        <f>""&amp;COUNTIF(F$10:F$261,$A$2)&amp;" "&amp;$A$2</f>
        <v>68 Untested</v>
      </c>
      <c r="G1" s="4" t="s">
        <v>620</v>
      </c>
    </row>
    <row r="2" spans="1:7" ht="14.1" customHeight="1" thickBot="1">
      <c r="A2" s="12" t="s">
        <v>52</v>
      </c>
      <c r="B2" s="11" t="s">
        <v>53</v>
      </c>
      <c r="C2" s="252" t="s">
        <v>977</v>
      </c>
      <c r="D2" s="253"/>
      <c r="E2" s="14">
        <f>SUMPRODUCT(($A$10:$A$261="Required")*(E$10:E$261="Missing"))+0.5*SUMPRODUCT(($A$10:$A$261="Required")*(E$10:E$261="Partial"))</f>
        <v>1</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3.5</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2.5</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18.5</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4" t="s">
        <v>916</v>
      </c>
      <c r="B10" s="226"/>
      <c r="C10" s="4" t="s">
        <v>983</v>
      </c>
      <c r="D10" s="4" t="s">
        <v>470</v>
      </c>
      <c r="E10" s="4" t="s">
        <v>64</v>
      </c>
      <c r="F10" s="4" t="s">
        <v>65</v>
      </c>
      <c r="G10" s="4" t="s">
        <v>471</v>
      </c>
    </row>
    <row r="11" spans="1:7" ht="26.25" thickBot="1">
      <c r="A11" s="15" t="s">
        <v>66</v>
      </c>
      <c r="B11" s="11" t="s">
        <v>917</v>
      </c>
      <c r="C11" s="11" t="s">
        <v>919</v>
      </c>
      <c r="D11" s="11"/>
      <c r="E11" s="4" t="s">
        <v>54</v>
      </c>
      <c r="F11" s="4" t="s">
        <v>52</v>
      </c>
      <c r="G11" s="11"/>
    </row>
    <row r="12" spans="1:7" ht="26.25" thickBot="1">
      <c r="A12" s="16" t="s">
        <v>68</v>
      </c>
      <c r="B12" s="11" t="s">
        <v>918</v>
      </c>
      <c r="C12" s="11" t="s">
        <v>932</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931</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822</v>
      </c>
      <c r="B17" s="226"/>
      <c r="C17" s="4" t="s">
        <v>915</v>
      </c>
      <c r="D17" s="4" t="s">
        <v>470</v>
      </c>
      <c r="E17" s="4" t="s">
        <v>64</v>
      </c>
      <c r="F17" s="4" t="s">
        <v>65</v>
      </c>
      <c r="G17" s="4" t="s">
        <v>471</v>
      </c>
    </row>
    <row r="18" spans="1:7" ht="26.25" thickBot="1">
      <c r="A18" s="15" t="s">
        <v>66</v>
      </c>
      <c r="B18" s="11" t="s">
        <v>823</v>
      </c>
      <c r="C18" s="11" t="s">
        <v>832</v>
      </c>
      <c r="D18" s="11" t="s">
        <v>1011</v>
      </c>
      <c r="E18" s="4" t="s">
        <v>61</v>
      </c>
      <c r="F18" s="4" t="s">
        <v>61</v>
      </c>
      <c r="G18" s="11" t="s">
        <v>1017</v>
      </c>
    </row>
    <row r="19" spans="1:7" ht="16.5" thickBot="1">
      <c r="A19" s="16" t="s">
        <v>68</v>
      </c>
      <c r="B19" s="11" t="s">
        <v>825</v>
      </c>
      <c r="C19" s="11" t="s">
        <v>831</v>
      </c>
      <c r="D19" s="11" t="s">
        <v>1011</v>
      </c>
      <c r="E19" s="4" t="s">
        <v>61</v>
      </c>
      <c r="F19" s="4" t="s">
        <v>61</v>
      </c>
      <c r="G19" s="11"/>
    </row>
    <row r="20" spans="1:7" ht="16.5" thickBot="1">
      <c r="A20" s="16" t="s">
        <v>68</v>
      </c>
      <c r="B20" s="11" t="s">
        <v>824</v>
      </c>
      <c r="C20" s="11" t="s">
        <v>830</v>
      </c>
      <c r="D20" s="11" t="s">
        <v>1011</v>
      </c>
      <c r="E20" s="4" t="s">
        <v>61</v>
      </c>
      <c r="F20" s="4" t="s">
        <v>61</v>
      </c>
      <c r="G20" s="11"/>
    </row>
    <row r="21" spans="1:7" ht="16.5" thickBot="1">
      <c r="A21" s="16" t="s">
        <v>68</v>
      </c>
      <c r="B21" s="11" t="s">
        <v>826</v>
      </c>
      <c r="C21" s="11" t="s">
        <v>828</v>
      </c>
      <c r="D21" s="11" t="s">
        <v>1011</v>
      </c>
      <c r="E21" s="4" t="s">
        <v>61</v>
      </c>
      <c r="F21" s="4" t="s">
        <v>61</v>
      </c>
      <c r="G21" s="11"/>
    </row>
    <row r="22" spans="1:7" ht="16.5" thickBot="1">
      <c r="A22" s="16" t="s">
        <v>68</v>
      </c>
      <c r="B22" s="11" t="s">
        <v>827</v>
      </c>
      <c r="C22" s="11" t="s">
        <v>852</v>
      </c>
      <c r="D22" s="11" t="s">
        <v>1011</v>
      </c>
      <c r="E22" s="4" t="s">
        <v>61</v>
      </c>
      <c r="F22" s="4" t="s">
        <v>61</v>
      </c>
      <c r="G22" s="11"/>
    </row>
    <row r="23" spans="1:7" ht="16.5" thickBot="1">
      <c r="A23" s="17" t="s">
        <v>70</v>
      </c>
      <c r="B23" s="11" t="s">
        <v>829</v>
      </c>
      <c r="C23" s="11" t="s">
        <v>833</v>
      </c>
      <c r="D23" s="11" t="s">
        <v>1011</v>
      </c>
      <c r="E23" s="4" t="s">
        <v>61</v>
      </c>
      <c r="F23" s="4" t="s">
        <v>61</v>
      </c>
      <c r="G23" s="11"/>
    </row>
    <row r="24" spans="1:7" ht="16.5" thickBot="1">
      <c r="A24" s="17" t="s">
        <v>70</v>
      </c>
      <c r="B24" s="11" t="s">
        <v>835</v>
      </c>
      <c r="C24" s="11" t="s">
        <v>834</v>
      </c>
      <c r="D24" s="11" t="s">
        <v>1011</v>
      </c>
      <c r="E24" s="4" t="s">
        <v>61</v>
      </c>
      <c r="F24" s="4" t="s">
        <v>61</v>
      </c>
      <c r="G24" s="11"/>
    </row>
    <row r="25" spans="1:7" ht="16.5" thickBot="1">
      <c r="A25" s="17" t="s">
        <v>70</v>
      </c>
      <c r="B25" s="11" t="s">
        <v>836</v>
      </c>
      <c r="C25" s="11" t="s">
        <v>838</v>
      </c>
      <c r="D25" s="11" t="s">
        <v>1011</v>
      </c>
      <c r="E25" s="4" t="s">
        <v>61</v>
      </c>
      <c r="F25" s="4" t="s">
        <v>61</v>
      </c>
      <c r="G25" s="11"/>
    </row>
    <row r="26" spans="1:7" ht="16.5" thickBot="1">
      <c r="A26" s="17" t="s">
        <v>70</v>
      </c>
      <c r="B26" s="11" t="s">
        <v>837</v>
      </c>
      <c r="C26" s="11" t="s">
        <v>839</v>
      </c>
      <c r="D26" s="11" t="s">
        <v>1011</v>
      </c>
      <c r="E26" s="4" t="s">
        <v>61</v>
      </c>
      <c r="F26" s="4" t="s">
        <v>61</v>
      </c>
      <c r="G26" s="11"/>
    </row>
    <row r="27" spans="1:7" ht="16.5" thickBot="1">
      <c r="A27" s="17" t="s">
        <v>94</v>
      </c>
      <c r="B27" s="11" t="s">
        <v>853</v>
      </c>
      <c r="C27" s="11" t="s">
        <v>854</v>
      </c>
      <c r="D27" s="11" t="s">
        <v>1011</v>
      </c>
      <c r="E27" s="4" t="s">
        <v>61</v>
      </c>
      <c r="F27" s="4" t="s">
        <v>61</v>
      </c>
      <c r="G27" s="11"/>
    </row>
    <row r="28" spans="1:7" ht="16.5" thickBot="1">
      <c r="A28" s="17" t="s">
        <v>94</v>
      </c>
      <c r="B28" s="11" t="s">
        <v>840</v>
      </c>
      <c r="C28" s="11" t="s">
        <v>841</v>
      </c>
      <c r="D28" s="11" t="s">
        <v>1011</v>
      </c>
      <c r="E28" s="4" t="s">
        <v>61</v>
      </c>
      <c r="F28" s="4" t="s">
        <v>61</v>
      </c>
      <c r="G28" s="11"/>
    </row>
    <row r="29" spans="1:7" ht="16.5" thickBot="1">
      <c r="A29" s="17" t="s">
        <v>94</v>
      </c>
      <c r="B29" s="11" t="s">
        <v>855</v>
      </c>
      <c r="C29" s="11" t="s">
        <v>856</v>
      </c>
      <c r="D29" s="11" t="s">
        <v>1011</v>
      </c>
      <c r="E29" s="4" t="s">
        <v>61</v>
      </c>
      <c r="F29" s="4" t="s">
        <v>61</v>
      </c>
      <c r="G29" s="11"/>
    </row>
    <row r="30" spans="1:7" ht="16.5" thickBot="1">
      <c r="A30" s="17" t="s">
        <v>94</v>
      </c>
      <c r="B30" s="11" t="s">
        <v>857</v>
      </c>
      <c r="C30" s="11" t="s">
        <v>858</v>
      </c>
      <c r="D30" s="11" t="s">
        <v>1011</v>
      </c>
      <c r="E30" s="4" t="s">
        <v>61</v>
      </c>
      <c r="F30" s="4" t="s">
        <v>61</v>
      </c>
      <c r="G30" s="11"/>
    </row>
    <row r="31" spans="1:7" ht="16.5" thickBot="1">
      <c r="A31" s="17" t="s">
        <v>467</v>
      </c>
      <c r="B31" s="11" t="s">
        <v>842</v>
      </c>
      <c r="C31" s="11" t="s">
        <v>844</v>
      </c>
      <c r="D31" s="11" t="s">
        <v>1011</v>
      </c>
      <c r="E31" s="4" t="s">
        <v>61</v>
      </c>
      <c r="F31" s="4" t="s">
        <v>61</v>
      </c>
      <c r="G31" s="11"/>
    </row>
    <row r="32" spans="1:7" ht="16.5" thickBot="1">
      <c r="A32" s="17" t="s">
        <v>467</v>
      </c>
      <c r="B32" s="11" t="s">
        <v>843</v>
      </c>
      <c r="C32" s="11" t="s">
        <v>845</v>
      </c>
      <c r="D32" s="11" t="s">
        <v>1011</v>
      </c>
      <c r="E32" s="4" t="s">
        <v>61</v>
      </c>
      <c r="F32" s="4" t="s">
        <v>61</v>
      </c>
      <c r="G32" s="11"/>
    </row>
    <row r="33" spans="1:7" ht="16.5" thickBot="1">
      <c r="A33" s="17" t="s">
        <v>467</v>
      </c>
      <c r="B33" s="11" t="s">
        <v>846</v>
      </c>
      <c r="C33" s="11" t="s">
        <v>847</v>
      </c>
      <c r="D33" s="11" t="s">
        <v>1011</v>
      </c>
      <c r="E33" s="4" t="s">
        <v>61</v>
      </c>
      <c r="F33" s="4" t="s">
        <v>61</v>
      </c>
      <c r="G33" s="11"/>
    </row>
    <row r="34" spans="1:7" ht="16.5" thickBot="1">
      <c r="A34" s="17" t="s">
        <v>467</v>
      </c>
      <c r="B34" s="11" t="s">
        <v>848</v>
      </c>
      <c r="C34" s="11" t="s">
        <v>850</v>
      </c>
      <c r="D34" s="11" t="s">
        <v>1011</v>
      </c>
      <c r="E34" s="4" t="s">
        <v>61</v>
      </c>
      <c r="F34" s="4" t="s">
        <v>61</v>
      </c>
      <c r="G34" s="11"/>
    </row>
    <row r="35" spans="1:7" ht="16.5" thickBot="1">
      <c r="A35" s="17" t="s">
        <v>467</v>
      </c>
      <c r="B35" s="11" t="s">
        <v>849</v>
      </c>
      <c r="C35" s="11" t="s">
        <v>851</v>
      </c>
      <c r="D35" s="11" t="s">
        <v>1011</v>
      </c>
      <c r="E35" s="4" t="s">
        <v>61</v>
      </c>
      <c r="F35" s="4" t="s">
        <v>61</v>
      </c>
      <c r="G35" s="11"/>
    </row>
    <row r="36" spans="1:7" ht="14.1" customHeight="1" thickBot="1">
      <c r="A36" s="224" t="s">
        <v>859</v>
      </c>
      <c r="B36" s="226"/>
      <c r="C36" s="4" t="s">
        <v>904</v>
      </c>
      <c r="D36" s="4" t="s">
        <v>470</v>
      </c>
      <c r="E36" s="4" t="s">
        <v>64</v>
      </c>
      <c r="F36" s="4" t="s">
        <v>65</v>
      </c>
      <c r="G36" s="4" t="s">
        <v>471</v>
      </c>
    </row>
    <row r="37" spans="1:7" ht="26.25" thickBot="1">
      <c r="A37" s="15" t="s">
        <v>66</v>
      </c>
      <c r="B37" s="11" t="s">
        <v>860</v>
      </c>
      <c r="C37" s="11" t="s">
        <v>864</v>
      </c>
      <c r="D37" s="11"/>
      <c r="E37" s="4" t="s">
        <v>61</v>
      </c>
      <c r="F37" s="4" t="s">
        <v>61</v>
      </c>
      <c r="G37" s="11" t="s">
        <v>1017</v>
      </c>
    </row>
    <row r="38" spans="1:7" ht="16.5" thickBot="1">
      <c r="A38" s="16" t="s">
        <v>68</v>
      </c>
      <c r="B38" s="11" t="s">
        <v>861</v>
      </c>
      <c r="C38" s="11" t="s">
        <v>862</v>
      </c>
      <c r="D38" s="11"/>
      <c r="E38" s="4" t="s">
        <v>61</v>
      </c>
      <c r="F38" s="4" t="s">
        <v>61</v>
      </c>
      <c r="G38" s="11"/>
    </row>
    <row r="39" spans="1:7" ht="16.5" thickBot="1">
      <c r="A39" s="16" t="s">
        <v>68</v>
      </c>
      <c r="B39" s="11" t="s">
        <v>863</v>
      </c>
      <c r="C39" s="11" t="s">
        <v>865</v>
      </c>
      <c r="D39" s="11"/>
      <c r="E39" s="4" t="s">
        <v>61</v>
      </c>
      <c r="F39" s="4" t="s">
        <v>61</v>
      </c>
      <c r="G39" s="11"/>
    </row>
    <row r="40" spans="1:7" ht="16.5" thickBot="1">
      <c r="A40" s="17" t="s">
        <v>70</v>
      </c>
      <c r="B40" s="11" t="s">
        <v>866</v>
      </c>
      <c r="C40" s="11" t="s">
        <v>867</v>
      </c>
      <c r="D40" s="11"/>
      <c r="E40" s="4" t="s">
        <v>61</v>
      </c>
      <c r="F40" s="4" t="s">
        <v>61</v>
      </c>
      <c r="G40" s="11"/>
    </row>
    <row r="41" spans="1:7" ht="16.5" thickBot="1">
      <c r="A41" s="17" t="s">
        <v>70</v>
      </c>
      <c r="B41" s="11" t="s">
        <v>875</v>
      </c>
      <c r="C41" s="11" t="s">
        <v>876</v>
      </c>
      <c r="D41" s="11"/>
      <c r="E41" s="4" t="s">
        <v>61</v>
      </c>
      <c r="F41" s="4" t="s">
        <v>61</v>
      </c>
      <c r="G41" s="11"/>
    </row>
    <row r="42" spans="1:7" ht="16.5" thickBot="1">
      <c r="A42" s="17" t="s">
        <v>70</v>
      </c>
      <c r="B42" s="11" t="s">
        <v>869</v>
      </c>
      <c r="C42" s="11" t="s">
        <v>870</v>
      </c>
      <c r="D42" s="11"/>
      <c r="E42" s="4" t="s">
        <v>61</v>
      </c>
      <c r="F42" s="4" t="s">
        <v>61</v>
      </c>
      <c r="G42" s="11"/>
    </row>
    <row r="43" spans="1:7" ht="16.5" thickBot="1">
      <c r="A43" s="17" t="s">
        <v>94</v>
      </c>
      <c r="B43" s="11" t="s">
        <v>871</v>
      </c>
      <c r="C43" s="11" t="s">
        <v>872</v>
      </c>
      <c r="D43" s="11"/>
      <c r="E43" s="4" t="s">
        <v>61</v>
      </c>
      <c r="F43" s="4" t="s">
        <v>61</v>
      </c>
      <c r="G43" s="11"/>
    </row>
    <row r="44" spans="1:7" ht="16.5" thickBot="1">
      <c r="A44" s="17" t="s">
        <v>94</v>
      </c>
      <c r="B44" s="11" t="s">
        <v>873</v>
      </c>
      <c r="C44" s="11" t="s">
        <v>874</v>
      </c>
      <c r="D44" s="11"/>
      <c r="E44" s="4" t="s">
        <v>61</v>
      </c>
      <c r="F44" s="4" t="s">
        <v>61</v>
      </c>
      <c r="G44" s="11"/>
    </row>
    <row r="45" spans="1:7" ht="16.5" thickBot="1">
      <c r="A45" s="17" t="s">
        <v>467</v>
      </c>
      <c r="B45" s="11" t="s">
        <v>868</v>
      </c>
      <c r="C45" s="11" t="s">
        <v>877</v>
      </c>
      <c r="D45" s="11"/>
      <c r="E45" s="4" t="s">
        <v>61</v>
      </c>
      <c r="F45" s="4" t="s">
        <v>61</v>
      </c>
      <c r="G45" s="11"/>
    </row>
    <row r="46" spans="1:7" ht="16.5" thickBot="1">
      <c r="A46" s="17" t="s">
        <v>467</v>
      </c>
      <c r="B46" s="11" t="s">
        <v>878</v>
      </c>
      <c r="C46" s="11" t="s">
        <v>879</v>
      </c>
      <c r="D46" s="11"/>
      <c r="E46" s="4" t="s">
        <v>61</v>
      </c>
      <c r="F46" s="4" t="s">
        <v>61</v>
      </c>
      <c r="G46" s="11"/>
    </row>
    <row r="47" spans="1:7" ht="14.1" customHeight="1" thickBot="1">
      <c r="A47" s="224" t="s">
        <v>880</v>
      </c>
      <c r="B47" s="226"/>
      <c r="C47" s="4" t="s">
        <v>903</v>
      </c>
      <c r="D47" s="4" t="s">
        <v>470</v>
      </c>
      <c r="E47" s="4" t="s">
        <v>64</v>
      </c>
      <c r="F47" s="4" t="s">
        <v>65</v>
      </c>
      <c r="G47" s="4" t="s">
        <v>471</v>
      </c>
    </row>
    <row r="48" spans="1:7" ht="26.25" thickBot="1">
      <c r="A48" s="15" t="s">
        <v>66</v>
      </c>
      <c r="B48" s="11" t="s">
        <v>881</v>
      </c>
      <c r="C48" s="11" t="s">
        <v>882</v>
      </c>
      <c r="D48" s="11" t="s">
        <v>1011</v>
      </c>
      <c r="E48" s="4" t="s">
        <v>61</v>
      </c>
      <c r="F48" s="4" t="s">
        <v>61</v>
      </c>
      <c r="G48" s="11" t="s">
        <v>1017</v>
      </c>
    </row>
    <row r="49" spans="1:7" ht="16.5" thickBot="1">
      <c r="A49" s="16" t="s">
        <v>68</v>
      </c>
      <c r="B49" s="11" t="s">
        <v>883</v>
      </c>
      <c r="C49" s="11" t="s">
        <v>884</v>
      </c>
      <c r="D49" s="11" t="s">
        <v>1011</v>
      </c>
      <c r="E49" s="4" t="s">
        <v>61</v>
      </c>
      <c r="F49" s="4" t="s">
        <v>61</v>
      </c>
      <c r="G49" s="11"/>
    </row>
    <row r="50" spans="1:7" ht="26.25" thickBot="1">
      <c r="A50" s="16" t="s">
        <v>68</v>
      </c>
      <c r="B50" s="11" t="s">
        <v>895</v>
      </c>
      <c r="C50" s="11" t="s">
        <v>896</v>
      </c>
      <c r="D50" s="11" t="s">
        <v>1011</v>
      </c>
      <c r="E50" s="4" t="s">
        <v>61</v>
      </c>
      <c r="F50" s="4" t="s">
        <v>61</v>
      </c>
      <c r="G50" s="11"/>
    </row>
    <row r="51" spans="1:7" ht="16.5" thickBot="1">
      <c r="A51" s="17" t="s">
        <v>70</v>
      </c>
      <c r="B51" s="11" t="s">
        <v>886</v>
      </c>
      <c r="C51" s="11" t="s">
        <v>885</v>
      </c>
      <c r="D51" s="11" t="s">
        <v>1011</v>
      </c>
      <c r="E51" s="4" t="s">
        <v>61</v>
      </c>
      <c r="F51" s="4" t="s">
        <v>61</v>
      </c>
      <c r="G51" s="11"/>
    </row>
    <row r="52" spans="1:7" ht="16.5" thickBot="1">
      <c r="A52" s="17" t="s">
        <v>70</v>
      </c>
      <c r="B52" s="11" t="s">
        <v>897</v>
      </c>
      <c r="C52" s="11" t="s">
        <v>898</v>
      </c>
      <c r="D52" s="11" t="s">
        <v>1011</v>
      </c>
      <c r="E52" s="4" t="s">
        <v>61</v>
      </c>
      <c r="F52" s="4" t="s">
        <v>61</v>
      </c>
      <c r="G52" s="11"/>
    </row>
    <row r="53" spans="1:7" ht="16.5" thickBot="1">
      <c r="A53" s="17" t="s">
        <v>70</v>
      </c>
      <c r="B53" s="11" t="s">
        <v>899</v>
      </c>
      <c r="C53" s="11" t="s">
        <v>900</v>
      </c>
      <c r="D53" s="11" t="s">
        <v>1011</v>
      </c>
      <c r="E53" s="4" t="s">
        <v>61</v>
      </c>
      <c r="F53" s="4" t="s">
        <v>61</v>
      </c>
      <c r="G53" s="11"/>
    </row>
    <row r="54" spans="1:7" ht="16.5" thickBot="1">
      <c r="A54" s="17" t="s">
        <v>94</v>
      </c>
      <c r="B54" s="11" t="s">
        <v>888</v>
      </c>
      <c r="C54" s="11" t="s">
        <v>887</v>
      </c>
      <c r="D54" s="11" t="s">
        <v>1011</v>
      </c>
      <c r="E54" s="4" t="s">
        <v>61</v>
      </c>
      <c r="F54" s="4" t="s">
        <v>61</v>
      </c>
      <c r="G54" s="11"/>
    </row>
    <row r="55" spans="1:7" ht="16.5" thickBot="1">
      <c r="A55" s="17" t="s">
        <v>94</v>
      </c>
      <c r="B55" s="11" t="s">
        <v>889</v>
      </c>
      <c r="C55" s="11" t="s">
        <v>890</v>
      </c>
      <c r="D55" s="11" t="s">
        <v>1011</v>
      </c>
      <c r="E55" s="4" t="s">
        <v>61</v>
      </c>
      <c r="F55" s="4" t="s">
        <v>61</v>
      </c>
      <c r="G55" s="11"/>
    </row>
    <row r="56" spans="1:7" ht="16.5" thickBot="1">
      <c r="A56" s="17" t="s">
        <v>467</v>
      </c>
      <c r="B56" s="11" t="s">
        <v>891</v>
      </c>
      <c r="C56" s="11" t="s">
        <v>892</v>
      </c>
      <c r="D56" s="11" t="s">
        <v>1011</v>
      </c>
      <c r="E56" s="4" t="s">
        <v>61</v>
      </c>
      <c r="F56" s="4" t="s">
        <v>61</v>
      </c>
      <c r="G56" s="11"/>
    </row>
    <row r="57" spans="1:7" ht="16.5" thickBot="1">
      <c r="A57" s="17" t="s">
        <v>467</v>
      </c>
      <c r="B57" s="11" t="s">
        <v>893</v>
      </c>
      <c r="C57" s="11" t="s">
        <v>894</v>
      </c>
      <c r="D57" s="11" t="s">
        <v>1011</v>
      </c>
      <c r="E57" s="4" t="s">
        <v>61</v>
      </c>
      <c r="F57" s="4" t="s">
        <v>61</v>
      </c>
      <c r="G57" s="11"/>
    </row>
    <row r="58" spans="1:7" ht="14.1" customHeight="1" thickBot="1">
      <c r="A58" s="224" t="s">
        <v>901</v>
      </c>
      <c r="B58" s="226"/>
      <c r="C58" s="4" t="s">
        <v>902</v>
      </c>
      <c r="D58" s="4" t="s">
        <v>470</v>
      </c>
      <c r="E58" s="4" t="s">
        <v>64</v>
      </c>
      <c r="F58" s="4" t="s">
        <v>65</v>
      </c>
      <c r="G58" s="4" t="s">
        <v>471</v>
      </c>
    </row>
    <row r="59" spans="1:7" ht="26.25" thickBot="1">
      <c r="A59" s="15" t="s">
        <v>66</v>
      </c>
      <c r="B59" s="11" t="s">
        <v>905</v>
      </c>
      <c r="C59" s="11" t="s">
        <v>906</v>
      </c>
      <c r="D59" s="11"/>
      <c r="E59" s="4" t="s">
        <v>61</v>
      </c>
      <c r="F59" s="4" t="s">
        <v>61</v>
      </c>
      <c r="G59" s="11" t="s">
        <v>1017</v>
      </c>
    </row>
    <row r="60" spans="1:7" ht="16.5" thickBot="1">
      <c r="A60" s="16" t="s">
        <v>68</v>
      </c>
      <c r="B60" s="11" t="s">
        <v>907</v>
      </c>
      <c r="C60" s="11" t="s">
        <v>908</v>
      </c>
      <c r="D60" s="11"/>
      <c r="E60" s="4" t="s">
        <v>61</v>
      </c>
      <c r="F60" s="4" t="s">
        <v>61</v>
      </c>
      <c r="G60" s="11"/>
    </row>
    <row r="61" spans="1:7" ht="26.25" thickBot="1">
      <c r="A61" s="16" t="s">
        <v>68</v>
      </c>
      <c r="B61" s="11" t="s">
        <v>909</v>
      </c>
      <c r="C61" s="11" t="s">
        <v>910</v>
      </c>
      <c r="D61" s="11"/>
      <c r="E61" s="4" t="s">
        <v>61</v>
      </c>
      <c r="F61" s="4" t="s">
        <v>61</v>
      </c>
      <c r="G61" s="11"/>
    </row>
    <row r="62" spans="1:7" ht="16.5" thickBot="1">
      <c r="A62" s="17" t="s">
        <v>70</v>
      </c>
      <c r="B62" s="11" t="s">
        <v>886</v>
      </c>
      <c r="C62" s="11" t="s">
        <v>911</v>
      </c>
      <c r="D62" s="11"/>
      <c r="E62" s="4" t="s">
        <v>61</v>
      </c>
      <c r="F62" s="4" t="s">
        <v>61</v>
      </c>
      <c r="G62" s="11"/>
    </row>
    <row r="63" spans="1:7" ht="16.5" thickBot="1">
      <c r="A63" s="17" t="s">
        <v>70</v>
      </c>
      <c r="B63" s="11" t="s">
        <v>899</v>
      </c>
      <c r="C63" s="11" t="s">
        <v>912</v>
      </c>
      <c r="D63" s="11"/>
      <c r="E63" s="4" t="s">
        <v>61</v>
      </c>
      <c r="F63" s="4" t="s">
        <v>61</v>
      </c>
      <c r="G63" s="11"/>
    </row>
    <row r="64" spans="1:7" ht="16.5" thickBot="1">
      <c r="A64" s="17" t="s">
        <v>467</v>
      </c>
      <c r="B64" s="11" t="s">
        <v>914</v>
      </c>
      <c r="C64" s="11" t="s">
        <v>913</v>
      </c>
      <c r="D64" s="11"/>
      <c r="E64" s="4" t="s">
        <v>61</v>
      </c>
      <c r="F64" s="4" t="s">
        <v>61</v>
      </c>
      <c r="G64" s="11"/>
    </row>
    <row r="65" spans="1:7" ht="14.1" customHeight="1" thickBot="1">
      <c r="A65" s="224" t="s">
        <v>468</v>
      </c>
      <c r="B65" s="226"/>
      <c r="C65" s="4" t="s">
        <v>63</v>
      </c>
      <c r="D65" s="4" t="s">
        <v>470</v>
      </c>
      <c r="E65" s="4" t="s">
        <v>64</v>
      </c>
      <c r="F65" s="4" t="s">
        <v>65</v>
      </c>
      <c r="G65" s="4" t="s">
        <v>471</v>
      </c>
    </row>
    <row r="66" spans="1:7" ht="64.5" thickBot="1">
      <c r="A66" s="15" t="s">
        <v>66</v>
      </c>
      <c r="B66" s="11" t="s">
        <v>71</v>
      </c>
      <c r="C66" s="11" t="s">
        <v>679</v>
      </c>
      <c r="D66" s="11"/>
      <c r="E66" s="4" t="s">
        <v>58</v>
      </c>
      <c r="F66" s="4" t="s">
        <v>52</v>
      </c>
      <c r="G66" s="11"/>
    </row>
    <row r="67" spans="1:7" ht="16.5" thickBot="1">
      <c r="A67" s="15" t="s">
        <v>66</v>
      </c>
      <c r="B67" s="11" t="s">
        <v>72</v>
      </c>
      <c r="C67" s="11" t="s">
        <v>678</v>
      </c>
      <c r="D67" s="11"/>
      <c r="E67" s="4" t="s">
        <v>58</v>
      </c>
      <c r="F67" s="4" t="s">
        <v>52</v>
      </c>
      <c r="G67" s="11"/>
    </row>
    <row r="68" spans="1:7" ht="16.5" thickBot="1">
      <c r="A68" s="15" t="s">
        <v>66</v>
      </c>
      <c r="B68" s="11" t="s">
        <v>73</v>
      </c>
      <c r="C68" s="11" t="s">
        <v>677</v>
      </c>
      <c r="D68" s="11"/>
      <c r="E68" s="4" t="s">
        <v>58</v>
      </c>
      <c r="F68" s="4" t="s">
        <v>52</v>
      </c>
      <c r="G68" s="11"/>
    </row>
    <row r="69" spans="1:7" ht="26.25" thickBot="1">
      <c r="A69" s="15" t="s">
        <v>66</v>
      </c>
      <c r="B69" s="11" t="s">
        <v>74</v>
      </c>
      <c r="C69" s="11" t="s">
        <v>676</v>
      </c>
      <c r="D69" s="11"/>
      <c r="E69" s="4" t="s">
        <v>58</v>
      </c>
      <c r="F69" s="4" t="s">
        <v>52</v>
      </c>
      <c r="G69" s="11"/>
    </row>
    <row r="70" spans="1:7" ht="39" thickBot="1">
      <c r="A70" s="16" t="s">
        <v>68</v>
      </c>
      <c r="B70" s="104" t="s">
        <v>75</v>
      </c>
      <c r="C70" s="105" t="s">
        <v>675</v>
      </c>
      <c r="D70" s="11"/>
      <c r="E70" s="4" t="s">
        <v>58</v>
      </c>
      <c r="F70" s="4" t="s">
        <v>52</v>
      </c>
      <c r="G70" s="11"/>
    </row>
    <row r="71" spans="1:7" ht="90" thickBot="1">
      <c r="A71" s="16" t="s">
        <v>68</v>
      </c>
      <c r="B71" s="11" t="s">
        <v>77</v>
      </c>
      <c r="C71" s="11" t="s">
        <v>425</v>
      </c>
      <c r="D71" s="11"/>
      <c r="E71" s="4" t="s">
        <v>58</v>
      </c>
      <c r="F71" s="4" t="s">
        <v>52</v>
      </c>
      <c r="G71" s="11"/>
    </row>
    <row r="72" spans="1:7" ht="39" thickBot="1">
      <c r="A72" s="16" t="s">
        <v>68</v>
      </c>
      <c r="B72" s="11" t="s">
        <v>76</v>
      </c>
      <c r="C72" s="11" t="s">
        <v>674</v>
      </c>
      <c r="D72" s="11"/>
      <c r="E72" s="4" t="s">
        <v>58</v>
      </c>
      <c r="F72" s="4" t="s">
        <v>52</v>
      </c>
      <c r="G72" s="11"/>
    </row>
    <row r="73" spans="1:7" ht="64.5" thickBot="1">
      <c r="A73" s="18" t="s">
        <v>78</v>
      </c>
      <c r="B73" s="11" t="s">
        <v>79</v>
      </c>
      <c r="C73" s="11" t="s">
        <v>80</v>
      </c>
      <c r="D73" s="11"/>
      <c r="E73" s="4" t="s">
        <v>58</v>
      </c>
      <c r="F73" s="4" t="s">
        <v>52</v>
      </c>
      <c r="G73" s="11"/>
    </row>
    <row r="74" spans="1:7" ht="14.1" customHeight="1" thickBot="1">
      <c r="A74" s="224" t="s">
        <v>81</v>
      </c>
      <c r="B74" s="226"/>
      <c r="C74" s="4" t="s">
        <v>63</v>
      </c>
      <c r="D74" s="4" t="s">
        <v>470</v>
      </c>
      <c r="E74" s="4" t="s">
        <v>64</v>
      </c>
      <c r="F74" s="4" t="s">
        <v>65</v>
      </c>
      <c r="G74" s="4" t="s">
        <v>471</v>
      </c>
    </row>
    <row r="75" spans="1:7" ht="51.75" thickBot="1">
      <c r="A75" s="15" t="s">
        <v>66</v>
      </c>
      <c r="B75" s="11" t="s">
        <v>82</v>
      </c>
      <c r="C75" s="11" t="s">
        <v>673</v>
      </c>
      <c r="D75" s="11"/>
      <c r="E75" s="4" t="s">
        <v>58</v>
      </c>
      <c r="F75" s="4" t="s">
        <v>52</v>
      </c>
      <c r="G75" s="11"/>
    </row>
    <row r="76" spans="1:7" ht="64.5" thickBot="1">
      <c r="A76" s="15" t="s">
        <v>66</v>
      </c>
      <c r="B76" s="11" t="s">
        <v>83</v>
      </c>
      <c r="C76" s="11" t="s">
        <v>672</v>
      </c>
      <c r="D76" s="11"/>
      <c r="E76" s="4" t="s">
        <v>58</v>
      </c>
      <c r="F76" s="4" t="s">
        <v>52</v>
      </c>
      <c r="G76" s="11"/>
    </row>
    <row r="77" spans="1:7" ht="77.25" thickBot="1">
      <c r="A77" s="16" t="s">
        <v>68</v>
      </c>
      <c r="B77" s="11" t="s">
        <v>84</v>
      </c>
      <c r="C77" s="11" t="s">
        <v>671</v>
      </c>
      <c r="D77" s="11"/>
      <c r="E77" s="4" t="s">
        <v>58</v>
      </c>
      <c r="F77" s="4" t="s">
        <v>52</v>
      </c>
      <c r="G77" s="11"/>
    </row>
    <row r="78" spans="1:7" ht="39" thickBot="1">
      <c r="A78" s="16" t="s">
        <v>68</v>
      </c>
      <c r="B78" s="11" t="s">
        <v>85</v>
      </c>
      <c r="C78" s="11" t="s">
        <v>86</v>
      </c>
      <c r="D78" s="11"/>
      <c r="E78" s="4" t="s">
        <v>58</v>
      </c>
      <c r="F78" s="4" t="s">
        <v>52</v>
      </c>
      <c r="G78" s="11"/>
    </row>
    <row r="79" spans="1:7" ht="51.75" thickBot="1">
      <c r="A79" s="16" t="s">
        <v>68</v>
      </c>
      <c r="B79" s="11" t="s">
        <v>87</v>
      </c>
      <c r="C79" s="11" t="s">
        <v>670</v>
      </c>
      <c r="D79" s="11"/>
      <c r="E79" s="4" t="s">
        <v>54</v>
      </c>
      <c r="F79" s="4" t="s">
        <v>52</v>
      </c>
      <c r="G79" s="11"/>
    </row>
    <row r="80" spans="1:7" ht="64.5" thickBot="1">
      <c r="A80" s="18" t="s">
        <v>78</v>
      </c>
      <c r="B80" s="11" t="s">
        <v>88</v>
      </c>
      <c r="C80" s="11" t="s">
        <v>669</v>
      </c>
      <c r="D80" s="11"/>
      <c r="E80" s="4" t="s">
        <v>56</v>
      </c>
      <c r="F80" s="4" t="s">
        <v>52</v>
      </c>
      <c r="G80" s="11"/>
    </row>
    <row r="81" spans="1:7" ht="16.5" thickBot="1">
      <c r="A81" s="18" t="s">
        <v>78</v>
      </c>
      <c r="B81" s="11" t="s">
        <v>89</v>
      </c>
      <c r="C81" s="11" t="s">
        <v>90</v>
      </c>
      <c r="D81" s="11"/>
      <c r="E81" s="4" t="s">
        <v>58</v>
      </c>
      <c r="F81" s="4" t="s">
        <v>52</v>
      </c>
      <c r="G81" s="11"/>
    </row>
    <row r="82" spans="1:7" ht="39" thickBot="1">
      <c r="A82" s="18" t="s">
        <v>78</v>
      </c>
      <c r="B82" s="11" t="s">
        <v>91</v>
      </c>
      <c r="C82" s="11" t="s">
        <v>668</v>
      </c>
      <c r="D82" s="11"/>
      <c r="E82" s="4" t="s">
        <v>58</v>
      </c>
      <c r="F82" s="4" t="s">
        <v>52</v>
      </c>
      <c r="G82" s="11"/>
    </row>
    <row r="83" spans="1:7" ht="90" thickBot="1">
      <c r="A83" s="18" t="s">
        <v>78</v>
      </c>
      <c r="B83" s="11" t="s">
        <v>92</v>
      </c>
      <c r="C83" s="11" t="s">
        <v>93</v>
      </c>
      <c r="D83" s="11"/>
      <c r="E83" s="4" t="s">
        <v>54</v>
      </c>
      <c r="F83" s="4" t="s">
        <v>52</v>
      </c>
      <c r="G83" s="11"/>
    </row>
    <row r="84" spans="1:7" ht="14.1" customHeight="1" thickBot="1">
      <c r="A84" s="224" t="s">
        <v>95</v>
      </c>
      <c r="B84" s="226"/>
      <c r="C84" s="4" t="s">
        <v>63</v>
      </c>
      <c r="D84" s="4" t="s">
        <v>470</v>
      </c>
      <c r="E84" s="4" t="s">
        <v>64</v>
      </c>
      <c r="F84" s="4" t="s">
        <v>65</v>
      </c>
      <c r="G84" s="4" t="s">
        <v>471</v>
      </c>
    </row>
    <row r="85" spans="1:7" ht="26.25" thickBot="1">
      <c r="A85" s="15" t="s">
        <v>66</v>
      </c>
      <c r="B85" s="11" t="s">
        <v>667</v>
      </c>
      <c r="C85" s="11" t="s">
        <v>666</v>
      </c>
      <c r="D85" s="11"/>
      <c r="E85" s="4" t="s">
        <v>58</v>
      </c>
      <c r="F85" s="4" t="s">
        <v>52</v>
      </c>
      <c r="G85" s="11"/>
    </row>
    <row r="86" spans="1:7" ht="39" thickBot="1">
      <c r="A86" s="16" t="s">
        <v>68</v>
      </c>
      <c r="B86" s="11" t="s">
        <v>98</v>
      </c>
      <c r="C86" s="11" t="s">
        <v>665</v>
      </c>
      <c r="D86" s="11"/>
      <c r="E86" s="4" t="s">
        <v>56</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58</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58</v>
      </c>
      <c r="F90" s="4" t="s">
        <v>52</v>
      </c>
      <c r="G90" s="11"/>
    </row>
    <row r="91" spans="1:7" ht="26.25" thickBot="1">
      <c r="A91" s="17" t="s">
        <v>70</v>
      </c>
      <c r="B91" s="11" t="s">
        <v>101</v>
      </c>
      <c r="C91" s="11" t="s">
        <v>102</v>
      </c>
      <c r="D91" s="11"/>
      <c r="E91" s="4" t="s">
        <v>58</v>
      </c>
      <c r="F91" s="4" t="s">
        <v>52</v>
      </c>
      <c r="G91" s="11"/>
    </row>
    <row r="92" spans="1:7" ht="14.1" customHeight="1" thickBot="1">
      <c r="A92" s="224" t="s">
        <v>104</v>
      </c>
      <c r="B92" s="22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24" t="s">
        <v>111</v>
      </c>
      <c r="B97" s="22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c r="E101" s="4" t="s">
        <v>58</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58</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58</v>
      </c>
      <c r="F106" s="4" t="s">
        <v>52</v>
      </c>
      <c r="G106" s="11"/>
    </row>
    <row r="107" spans="1:7" ht="14.1" customHeight="1" thickBot="1">
      <c r="A107" s="224" t="s">
        <v>124</v>
      </c>
      <c r="B107" s="22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24" t="s">
        <v>479</v>
      </c>
      <c r="B112" s="226"/>
      <c r="C112" s="4" t="s">
        <v>63</v>
      </c>
      <c r="D112" s="4" t="s">
        <v>470</v>
      </c>
      <c r="E112" s="4" t="s">
        <v>64</v>
      </c>
      <c r="F112" s="4" t="s">
        <v>65</v>
      </c>
      <c r="G112" s="4" t="s">
        <v>471</v>
      </c>
    </row>
    <row r="113" spans="1:7" ht="128.25" thickBot="1">
      <c r="A113" s="16" t="s">
        <v>68</v>
      </c>
      <c r="B113" s="11" t="s">
        <v>134</v>
      </c>
      <c r="C113" s="11" t="s">
        <v>650</v>
      </c>
      <c r="D113" s="11" t="s">
        <v>1016</v>
      </c>
      <c r="E113" s="4" t="s">
        <v>58</v>
      </c>
      <c r="F113" s="4" t="s">
        <v>52</v>
      </c>
      <c r="G113" s="11"/>
    </row>
    <row r="114" spans="1:7" ht="26.25" thickBot="1">
      <c r="A114" s="18" t="s">
        <v>78</v>
      </c>
      <c r="B114" s="11" t="s">
        <v>426</v>
      </c>
      <c r="C114" s="11" t="s">
        <v>648</v>
      </c>
      <c r="D114" s="11"/>
      <c r="E114" s="4" t="s">
        <v>54</v>
      </c>
      <c r="F114" s="4" t="s">
        <v>52</v>
      </c>
      <c r="G114" s="11"/>
    </row>
    <row r="115" spans="1:7" ht="26.25" thickBot="1">
      <c r="A115" s="17" t="s">
        <v>70</v>
      </c>
      <c r="B115" s="11" t="s">
        <v>472</v>
      </c>
      <c r="C115" s="11" t="s">
        <v>480</v>
      </c>
      <c r="D115" s="11"/>
      <c r="E115" s="4" t="s">
        <v>54</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24" t="s">
        <v>144</v>
      </c>
      <c r="B118" s="22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58</v>
      </c>
      <c r="F120" s="4" t="s">
        <v>52</v>
      </c>
      <c r="G120" s="11"/>
    </row>
    <row r="121" spans="1:7" ht="111.95" customHeight="1" thickBot="1">
      <c r="A121" s="16" t="s">
        <v>78</v>
      </c>
      <c r="B121" s="11" t="s">
        <v>148</v>
      </c>
      <c r="C121" s="11" t="s">
        <v>647</v>
      </c>
      <c r="D121" s="11"/>
      <c r="E121" s="4" t="s">
        <v>58</v>
      </c>
      <c r="F121" s="4" t="s">
        <v>52</v>
      </c>
      <c r="G121" s="11"/>
    </row>
    <row r="122" spans="1:7" ht="14.1" customHeight="1" thickBot="1">
      <c r="A122" s="224" t="s">
        <v>139</v>
      </c>
      <c r="B122" s="226"/>
      <c r="C122" s="4" t="s">
        <v>63</v>
      </c>
      <c r="D122" s="4" t="s">
        <v>470</v>
      </c>
      <c r="E122" s="4" t="s">
        <v>64</v>
      </c>
      <c r="F122" s="4" t="s">
        <v>65</v>
      </c>
      <c r="G122" s="4" t="s">
        <v>471</v>
      </c>
    </row>
    <row r="123" spans="1:7" ht="64.5" thickBot="1">
      <c r="A123" s="16" t="s">
        <v>68</v>
      </c>
      <c r="B123" s="11" t="s">
        <v>140</v>
      </c>
      <c r="C123" s="11" t="s">
        <v>141</v>
      </c>
      <c r="D123" s="11"/>
      <c r="E123" s="4" t="s">
        <v>58</v>
      </c>
      <c r="F123" s="4" t="s">
        <v>52</v>
      </c>
      <c r="G123" s="11"/>
    </row>
    <row r="124" spans="1:7" ht="39" thickBot="1">
      <c r="A124" s="18" t="s">
        <v>78</v>
      </c>
      <c r="B124" s="11" t="s">
        <v>142</v>
      </c>
      <c r="C124" s="11" t="s">
        <v>143</v>
      </c>
      <c r="D124" s="11"/>
      <c r="E124" s="4" t="s">
        <v>58</v>
      </c>
      <c r="F124" s="4" t="s">
        <v>52</v>
      </c>
      <c r="G124" s="11"/>
    </row>
    <row r="125" spans="1:7" ht="14.1" customHeight="1" thickBot="1">
      <c r="A125" s="224" t="s">
        <v>131</v>
      </c>
      <c r="B125" s="22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24" t="s">
        <v>149</v>
      </c>
      <c r="B132" s="22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803" priority="2208" stopIfTrue="1" operator="beginsWith" text="Exceptional">
      <formula>LEFT(A11,LEN("Exceptional"))="Exceptional"</formula>
    </cfRule>
    <cfRule type="beginsWith" dxfId="4802" priority="2209" stopIfTrue="1" operator="beginsWith" text="Professional">
      <formula>LEFT(A11,LEN("Professional"))="Professional"</formula>
    </cfRule>
    <cfRule type="beginsWith" dxfId="4801" priority="2210" stopIfTrue="1" operator="beginsWith" text="Advanced">
      <formula>LEFT(A11,LEN("Advanced"))="Advanced"</formula>
    </cfRule>
    <cfRule type="beginsWith" dxfId="4800" priority="2211" stopIfTrue="1" operator="beginsWith" text="Intermediate">
      <formula>LEFT(A11,LEN("Intermediate"))="Intermediate"</formula>
    </cfRule>
    <cfRule type="beginsWith" dxfId="4799" priority="2212" stopIfTrue="1" operator="beginsWith" text="Basic">
      <formula>LEFT(A11,LEN("Basic"))="Basic"</formula>
    </cfRule>
    <cfRule type="beginsWith" dxfId="4798" priority="2213" stopIfTrue="1" operator="beginsWith" text="Required">
      <formula>LEFT(A11,LEN("Required"))="Required"</formula>
    </cfRule>
    <cfRule type="notContainsBlanks" dxfId="4797" priority="2214" stopIfTrue="1">
      <formula>LEN(TRIM(A11))&gt;0</formula>
    </cfRule>
  </conditionalFormatting>
  <conditionalFormatting sqref="E10 E74 E84 E92 E97 E107 E126:F126 E125 E123:F124 E122 E119:F121 E118 E132 E85:F89 E113:F113 E129:F130 E91:F91 F73 E75:F78 E80:F83 E66:F66 E93:F96 E108:F111 E133:F262 E98:F106 F67:F71">
    <cfRule type="beginsWith" dxfId="4796" priority="2200" stopIfTrue="1" operator="beginsWith" text="Not Applicable">
      <formula>LEFT(E10,LEN("Not Applicable"))="Not Applicable"</formula>
    </cfRule>
    <cfRule type="beginsWith" dxfId="4795" priority="2201" stopIfTrue="1" operator="beginsWith" text="Waived">
      <formula>LEFT(E10,LEN("Waived"))="Waived"</formula>
    </cfRule>
    <cfRule type="beginsWith" dxfId="4794" priority="2203" stopIfTrue="1" operator="beginsWith" text="Pre-Passed">
      <formula>LEFT(E10,LEN("Pre-Passed"))="Pre-Passed"</formula>
    </cfRule>
    <cfRule type="beginsWith" dxfId="4793" priority="2204" stopIfTrue="1" operator="beginsWith" text="Completed">
      <formula>LEFT(E10,LEN("Completed"))="Completed"</formula>
    </cfRule>
    <cfRule type="beginsWith" dxfId="4792" priority="2205" stopIfTrue="1" operator="beginsWith" text="Partial">
      <formula>LEFT(E10,LEN("Partial"))="Partial"</formula>
    </cfRule>
    <cfRule type="beginsWith" dxfId="4791" priority="2206" stopIfTrue="1" operator="beginsWith" text="Missing">
      <formula>LEFT(E10,LEN("Missing"))="Missing"</formula>
    </cfRule>
    <cfRule type="beginsWith" dxfId="4790" priority="2207" stopIfTrue="1" operator="beginsWith" text="Untested">
      <formula>LEFT(E10,LEN("Untested"))="Untested"</formula>
    </cfRule>
    <cfRule type="notContainsBlanks" dxfId="4789" priority="2215" stopIfTrue="1">
      <formula>LEN(TRIM(E10))&gt;0</formula>
    </cfRule>
  </conditionalFormatting>
  <conditionalFormatting sqref="F10">
    <cfRule type="beginsWith" dxfId="4788" priority="1895" stopIfTrue="1" operator="beginsWith" text="Not Applicable">
      <formula>LEFT(F10,LEN("Not Applicable"))="Not Applicable"</formula>
    </cfRule>
    <cfRule type="beginsWith" dxfId="4787" priority="1896" stopIfTrue="1" operator="beginsWith" text="Waived">
      <formula>LEFT(F10,LEN("Waived"))="Waived"</formula>
    </cfRule>
    <cfRule type="beginsWith" dxfId="4786" priority="1897" stopIfTrue="1" operator="beginsWith" text="Pre-Passed">
      <formula>LEFT(F10,LEN("Pre-Passed"))="Pre-Passed"</formula>
    </cfRule>
    <cfRule type="beginsWith" dxfId="4785" priority="1898" stopIfTrue="1" operator="beginsWith" text="Completed">
      <formula>LEFT(F10,LEN("Completed"))="Completed"</formula>
    </cfRule>
    <cfRule type="beginsWith" dxfId="4784" priority="1899" stopIfTrue="1" operator="beginsWith" text="Partial">
      <formula>LEFT(F10,LEN("Partial"))="Partial"</formula>
    </cfRule>
    <cfRule type="beginsWith" dxfId="4783" priority="1900" stopIfTrue="1" operator="beginsWith" text="Missing">
      <formula>LEFT(F10,LEN("Missing"))="Missing"</formula>
    </cfRule>
    <cfRule type="beginsWith" dxfId="4782" priority="1901" stopIfTrue="1" operator="beginsWith" text="Untested">
      <formula>LEFT(F10,LEN("Untested"))="Untested"</formula>
    </cfRule>
    <cfRule type="notContainsBlanks" dxfId="4781" priority="1902" stopIfTrue="1">
      <formula>LEN(TRIM(F10))&gt;0</formula>
    </cfRule>
  </conditionalFormatting>
  <conditionalFormatting sqref="F74">
    <cfRule type="beginsWith" dxfId="4780" priority="1871" stopIfTrue="1" operator="beginsWith" text="Not Applicable">
      <formula>LEFT(F74,LEN("Not Applicable"))="Not Applicable"</formula>
    </cfRule>
    <cfRule type="beginsWith" dxfId="4779" priority="1872" stopIfTrue="1" operator="beginsWith" text="Waived">
      <formula>LEFT(F74,LEN("Waived"))="Waived"</formula>
    </cfRule>
    <cfRule type="beginsWith" dxfId="4778" priority="1873" stopIfTrue="1" operator="beginsWith" text="Pre-Passed">
      <formula>LEFT(F74,LEN("Pre-Passed"))="Pre-Passed"</formula>
    </cfRule>
    <cfRule type="beginsWith" dxfId="4777" priority="1874" stopIfTrue="1" operator="beginsWith" text="Completed">
      <formula>LEFT(F74,LEN("Completed"))="Completed"</formula>
    </cfRule>
    <cfRule type="beginsWith" dxfId="4776" priority="1875" stopIfTrue="1" operator="beginsWith" text="Partial">
      <formula>LEFT(F74,LEN("Partial"))="Partial"</formula>
    </cfRule>
    <cfRule type="beginsWith" dxfId="4775" priority="1876" stopIfTrue="1" operator="beginsWith" text="Missing">
      <formula>LEFT(F74,LEN("Missing"))="Missing"</formula>
    </cfRule>
    <cfRule type="beginsWith" dxfId="4774" priority="1877" stopIfTrue="1" operator="beginsWith" text="Untested">
      <formula>LEFT(F74,LEN("Untested"))="Untested"</formula>
    </cfRule>
    <cfRule type="notContainsBlanks" dxfId="4773" priority="1878" stopIfTrue="1">
      <formula>LEN(TRIM(F74))&gt;0</formula>
    </cfRule>
  </conditionalFormatting>
  <conditionalFormatting sqref="F84">
    <cfRule type="beginsWith" dxfId="4772" priority="1863" stopIfTrue="1" operator="beginsWith" text="Not Applicable">
      <formula>LEFT(F84,LEN("Not Applicable"))="Not Applicable"</formula>
    </cfRule>
    <cfRule type="beginsWith" dxfId="4771" priority="1864" stopIfTrue="1" operator="beginsWith" text="Waived">
      <formula>LEFT(F84,LEN("Waived"))="Waived"</formula>
    </cfRule>
    <cfRule type="beginsWith" dxfId="4770" priority="1865" stopIfTrue="1" operator="beginsWith" text="Pre-Passed">
      <formula>LEFT(F84,LEN("Pre-Passed"))="Pre-Passed"</formula>
    </cfRule>
    <cfRule type="beginsWith" dxfId="4769" priority="1866" stopIfTrue="1" operator="beginsWith" text="Completed">
      <formula>LEFT(F84,LEN("Completed"))="Completed"</formula>
    </cfRule>
    <cfRule type="beginsWith" dxfId="4768" priority="1867" stopIfTrue="1" operator="beginsWith" text="Partial">
      <formula>LEFT(F84,LEN("Partial"))="Partial"</formula>
    </cfRule>
    <cfRule type="beginsWith" dxfId="4767" priority="1868" stopIfTrue="1" operator="beginsWith" text="Missing">
      <formula>LEFT(F84,LEN("Missing"))="Missing"</formula>
    </cfRule>
    <cfRule type="beginsWith" dxfId="4766" priority="1869" stopIfTrue="1" operator="beginsWith" text="Untested">
      <formula>LEFT(F84,LEN("Untested"))="Untested"</formula>
    </cfRule>
    <cfRule type="notContainsBlanks" dxfId="4765" priority="1870" stopIfTrue="1">
      <formula>LEN(TRIM(F84))&gt;0</formula>
    </cfRule>
  </conditionalFormatting>
  <conditionalFormatting sqref="F92">
    <cfRule type="beginsWith" dxfId="4764" priority="1855" stopIfTrue="1" operator="beginsWith" text="Not Applicable">
      <formula>LEFT(F92,LEN("Not Applicable"))="Not Applicable"</formula>
    </cfRule>
    <cfRule type="beginsWith" dxfId="4763" priority="1856" stopIfTrue="1" operator="beginsWith" text="Waived">
      <formula>LEFT(F92,LEN("Waived"))="Waived"</formula>
    </cfRule>
    <cfRule type="beginsWith" dxfId="4762" priority="1857" stopIfTrue="1" operator="beginsWith" text="Pre-Passed">
      <formula>LEFT(F92,LEN("Pre-Passed"))="Pre-Passed"</formula>
    </cfRule>
    <cfRule type="beginsWith" dxfId="4761" priority="1858" stopIfTrue="1" operator="beginsWith" text="Completed">
      <formula>LEFT(F92,LEN("Completed"))="Completed"</formula>
    </cfRule>
    <cfRule type="beginsWith" dxfId="4760" priority="1859" stopIfTrue="1" operator="beginsWith" text="Partial">
      <formula>LEFT(F92,LEN("Partial"))="Partial"</formula>
    </cfRule>
    <cfRule type="beginsWith" dxfId="4759" priority="1860" stopIfTrue="1" operator="beginsWith" text="Missing">
      <formula>LEFT(F92,LEN("Missing"))="Missing"</formula>
    </cfRule>
    <cfRule type="beginsWith" dxfId="4758" priority="1861" stopIfTrue="1" operator="beginsWith" text="Untested">
      <formula>LEFT(F92,LEN("Untested"))="Untested"</formula>
    </cfRule>
    <cfRule type="notContainsBlanks" dxfId="4757" priority="1862" stopIfTrue="1">
      <formula>LEN(TRIM(F92))&gt;0</formula>
    </cfRule>
  </conditionalFormatting>
  <conditionalFormatting sqref="F97">
    <cfRule type="beginsWith" dxfId="4756" priority="1847" stopIfTrue="1" operator="beginsWith" text="Not Applicable">
      <formula>LEFT(F97,LEN("Not Applicable"))="Not Applicable"</formula>
    </cfRule>
    <cfRule type="beginsWith" dxfId="4755" priority="1848" stopIfTrue="1" operator="beginsWith" text="Waived">
      <formula>LEFT(F97,LEN("Waived"))="Waived"</formula>
    </cfRule>
    <cfRule type="beginsWith" dxfId="4754" priority="1849" stopIfTrue="1" operator="beginsWith" text="Pre-Passed">
      <formula>LEFT(F97,LEN("Pre-Passed"))="Pre-Passed"</formula>
    </cfRule>
    <cfRule type="beginsWith" dxfId="4753" priority="1850" stopIfTrue="1" operator="beginsWith" text="Completed">
      <formula>LEFT(F97,LEN("Completed"))="Completed"</formula>
    </cfRule>
    <cfRule type="beginsWith" dxfId="4752" priority="1851" stopIfTrue="1" operator="beginsWith" text="Partial">
      <formula>LEFT(F97,LEN("Partial"))="Partial"</formula>
    </cfRule>
    <cfRule type="beginsWith" dxfId="4751" priority="1852" stopIfTrue="1" operator="beginsWith" text="Missing">
      <formula>LEFT(F97,LEN("Missing"))="Missing"</formula>
    </cfRule>
    <cfRule type="beginsWith" dxfId="4750" priority="1853" stopIfTrue="1" operator="beginsWith" text="Untested">
      <formula>LEFT(F97,LEN("Untested"))="Untested"</formula>
    </cfRule>
    <cfRule type="notContainsBlanks" dxfId="4749" priority="1854" stopIfTrue="1">
      <formula>LEN(TRIM(F97))&gt;0</formula>
    </cfRule>
  </conditionalFormatting>
  <conditionalFormatting sqref="F107">
    <cfRule type="beginsWith" dxfId="4748" priority="1839" stopIfTrue="1" operator="beginsWith" text="Not Applicable">
      <formula>LEFT(F107,LEN("Not Applicable"))="Not Applicable"</formula>
    </cfRule>
    <cfRule type="beginsWith" dxfId="4747" priority="1840" stopIfTrue="1" operator="beginsWith" text="Waived">
      <formula>LEFT(F107,LEN("Waived"))="Waived"</formula>
    </cfRule>
    <cfRule type="beginsWith" dxfId="4746" priority="1841" stopIfTrue="1" operator="beginsWith" text="Pre-Passed">
      <formula>LEFT(F107,LEN("Pre-Passed"))="Pre-Passed"</formula>
    </cfRule>
    <cfRule type="beginsWith" dxfId="4745" priority="1842" stopIfTrue="1" operator="beginsWith" text="Completed">
      <formula>LEFT(F107,LEN("Completed"))="Completed"</formula>
    </cfRule>
    <cfRule type="beginsWith" dxfId="4744" priority="1843" stopIfTrue="1" operator="beginsWith" text="Partial">
      <formula>LEFT(F107,LEN("Partial"))="Partial"</formula>
    </cfRule>
    <cfRule type="beginsWith" dxfId="4743" priority="1844" stopIfTrue="1" operator="beginsWith" text="Missing">
      <formula>LEFT(F107,LEN("Missing"))="Missing"</formula>
    </cfRule>
    <cfRule type="beginsWith" dxfId="4742" priority="1845" stopIfTrue="1" operator="beginsWith" text="Untested">
      <formula>LEFT(F107,LEN("Untested"))="Untested"</formula>
    </cfRule>
    <cfRule type="notContainsBlanks" dxfId="4741" priority="1846" stopIfTrue="1">
      <formula>LEN(TRIM(F107))&gt;0</formula>
    </cfRule>
  </conditionalFormatting>
  <conditionalFormatting sqref="F125">
    <cfRule type="beginsWith" dxfId="4740" priority="1831" stopIfTrue="1" operator="beginsWith" text="Not Applicable">
      <formula>LEFT(F125,LEN("Not Applicable"))="Not Applicable"</formula>
    </cfRule>
    <cfRule type="beginsWith" dxfId="4739" priority="1832" stopIfTrue="1" operator="beginsWith" text="Waived">
      <formula>LEFT(F125,LEN("Waived"))="Waived"</formula>
    </cfRule>
    <cfRule type="beginsWith" dxfId="4738" priority="1833" stopIfTrue="1" operator="beginsWith" text="Pre-Passed">
      <formula>LEFT(F125,LEN("Pre-Passed"))="Pre-Passed"</formula>
    </cfRule>
    <cfRule type="beginsWith" dxfId="4737" priority="1834" stopIfTrue="1" operator="beginsWith" text="Completed">
      <formula>LEFT(F125,LEN("Completed"))="Completed"</formula>
    </cfRule>
    <cfRule type="beginsWith" dxfId="4736" priority="1835" stopIfTrue="1" operator="beginsWith" text="Partial">
      <formula>LEFT(F125,LEN("Partial"))="Partial"</formula>
    </cfRule>
    <cfRule type="beginsWith" dxfId="4735" priority="1836" stopIfTrue="1" operator="beginsWith" text="Missing">
      <formula>LEFT(F125,LEN("Missing"))="Missing"</formula>
    </cfRule>
    <cfRule type="beginsWith" dxfId="4734" priority="1837" stopIfTrue="1" operator="beginsWith" text="Untested">
      <formula>LEFT(F125,LEN("Untested"))="Untested"</formula>
    </cfRule>
    <cfRule type="notContainsBlanks" dxfId="4733" priority="1838" stopIfTrue="1">
      <formula>LEN(TRIM(F125))&gt;0</formula>
    </cfRule>
  </conditionalFormatting>
  <conditionalFormatting sqref="F122">
    <cfRule type="beginsWith" dxfId="4732" priority="1823" stopIfTrue="1" operator="beginsWith" text="Not Applicable">
      <formula>LEFT(F122,LEN("Not Applicable"))="Not Applicable"</formula>
    </cfRule>
    <cfRule type="beginsWith" dxfId="4731" priority="1824" stopIfTrue="1" operator="beginsWith" text="Waived">
      <formula>LEFT(F122,LEN("Waived"))="Waived"</formula>
    </cfRule>
    <cfRule type="beginsWith" dxfId="4730" priority="1825" stopIfTrue="1" operator="beginsWith" text="Pre-Passed">
      <formula>LEFT(F122,LEN("Pre-Passed"))="Pre-Passed"</formula>
    </cfRule>
    <cfRule type="beginsWith" dxfId="4729" priority="1826" stopIfTrue="1" operator="beginsWith" text="Completed">
      <formula>LEFT(F122,LEN("Completed"))="Completed"</formula>
    </cfRule>
    <cfRule type="beginsWith" dxfId="4728" priority="1827" stopIfTrue="1" operator="beginsWith" text="Partial">
      <formula>LEFT(F122,LEN("Partial"))="Partial"</formula>
    </cfRule>
    <cfRule type="beginsWith" dxfId="4727" priority="1828" stopIfTrue="1" operator="beginsWith" text="Missing">
      <formula>LEFT(F122,LEN("Missing"))="Missing"</formula>
    </cfRule>
    <cfRule type="beginsWith" dxfId="4726" priority="1829" stopIfTrue="1" operator="beginsWith" text="Untested">
      <formula>LEFT(F122,LEN("Untested"))="Untested"</formula>
    </cfRule>
    <cfRule type="notContainsBlanks" dxfId="4725" priority="1830" stopIfTrue="1">
      <formula>LEN(TRIM(F122))&gt;0</formula>
    </cfRule>
  </conditionalFormatting>
  <conditionalFormatting sqref="F118">
    <cfRule type="beginsWith" dxfId="4724" priority="1815" stopIfTrue="1" operator="beginsWith" text="Not Applicable">
      <formula>LEFT(F118,LEN("Not Applicable"))="Not Applicable"</formula>
    </cfRule>
    <cfRule type="beginsWith" dxfId="4723" priority="1816" stopIfTrue="1" operator="beginsWith" text="Waived">
      <formula>LEFT(F118,LEN("Waived"))="Waived"</formula>
    </cfRule>
    <cfRule type="beginsWith" dxfId="4722" priority="1817" stopIfTrue="1" operator="beginsWith" text="Pre-Passed">
      <formula>LEFT(F118,LEN("Pre-Passed"))="Pre-Passed"</formula>
    </cfRule>
    <cfRule type="beginsWith" dxfId="4721" priority="1818" stopIfTrue="1" operator="beginsWith" text="Completed">
      <formula>LEFT(F118,LEN("Completed"))="Completed"</formula>
    </cfRule>
    <cfRule type="beginsWith" dxfId="4720" priority="1819" stopIfTrue="1" operator="beginsWith" text="Partial">
      <formula>LEFT(F118,LEN("Partial"))="Partial"</formula>
    </cfRule>
    <cfRule type="beginsWith" dxfId="4719" priority="1820" stopIfTrue="1" operator="beginsWith" text="Missing">
      <formula>LEFT(F118,LEN("Missing"))="Missing"</formula>
    </cfRule>
    <cfRule type="beginsWith" dxfId="4718" priority="1821" stopIfTrue="1" operator="beginsWith" text="Untested">
      <formula>LEFT(F118,LEN("Untested"))="Untested"</formula>
    </cfRule>
    <cfRule type="notContainsBlanks" dxfId="4717" priority="1822" stopIfTrue="1">
      <formula>LEN(TRIM(F118))&gt;0</formula>
    </cfRule>
  </conditionalFormatting>
  <conditionalFormatting sqref="F132">
    <cfRule type="beginsWith" dxfId="4716" priority="1807" stopIfTrue="1" operator="beginsWith" text="Not Applicable">
      <formula>LEFT(F132,LEN("Not Applicable"))="Not Applicable"</formula>
    </cfRule>
    <cfRule type="beginsWith" dxfId="4715" priority="1808" stopIfTrue="1" operator="beginsWith" text="Waived">
      <formula>LEFT(F132,LEN("Waived"))="Waived"</formula>
    </cfRule>
    <cfRule type="beginsWith" dxfId="4714" priority="1809" stopIfTrue="1" operator="beginsWith" text="Pre-Passed">
      <formula>LEFT(F132,LEN("Pre-Passed"))="Pre-Passed"</formula>
    </cfRule>
    <cfRule type="beginsWith" dxfId="4713" priority="1810" stopIfTrue="1" operator="beginsWith" text="Completed">
      <formula>LEFT(F132,LEN("Completed"))="Completed"</formula>
    </cfRule>
    <cfRule type="beginsWith" dxfId="4712" priority="1811" stopIfTrue="1" operator="beginsWith" text="Partial">
      <formula>LEFT(F132,LEN("Partial"))="Partial"</formula>
    </cfRule>
    <cfRule type="beginsWith" dxfId="4711" priority="1812" stopIfTrue="1" operator="beginsWith" text="Missing">
      <formula>LEFT(F132,LEN("Missing"))="Missing"</formula>
    </cfRule>
    <cfRule type="beginsWith" dxfId="4710" priority="1813" stopIfTrue="1" operator="beginsWith" text="Untested">
      <formula>LEFT(F132,LEN("Untested"))="Untested"</formula>
    </cfRule>
    <cfRule type="notContainsBlanks" dxfId="4709" priority="1814" stopIfTrue="1">
      <formula>LEN(TRIM(F132))&gt;0</formula>
    </cfRule>
  </conditionalFormatting>
  <conditionalFormatting sqref="E127:F128">
    <cfRule type="beginsWith" dxfId="4708" priority="1757" stopIfTrue="1" operator="beginsWith" text="Not Applicable">
      <formula>LEFT(E127,LEN("Not Applicable"))="Not Applicable"</formula>
    </cfRule>
    <cfRule type="beginsWith" dxfId="4707" priority="1758" stopIfTrue="1" operator="beginsWith" text="Waived">
      <formula>LEFT(E127,LEN("Waived"))="Waived"</formula>
    </cfRule>
    <cfRule type="beginsWith" dxfId="4706" priority="1759" stopIfTrue="1" operator="beginsWith" text="Pre-Passed">
      <formula>LEFT(E127,LEN("Pre-Passed"))="Pre-Passed"</formula>
    </cfRule>
    <cfRule type="beginsWith" dxfId="4705" priority="1760" stopIfTrue="1" operator="beginsWith" text="Completed">
      <formula>LEFT(E127,LEN("Completed"))="Completed"</formula>
    </cfRule>
    <cfRule type="beginsWith" dxfId="4704" priority="1761" stopIfTrue="1" operator="beginsWith" text="Partial">
      <formula>LEFT(E127,LEN("Partial"))="Partial"</formula>
    </cfRule>
    <cfRule type="beginsWith" dxfId="4703" priority="1762" stopIfTrue="1" operator="beginsWith" text="Missing">
      <formula>LEFT(E127,LEN("Missing"))="Missing"</formula>
    </cfRule>
    <cfRule type="beginsWith" dxfId="4702" priority="1763" stopIfTrue="1" operator="beginsWith" text="Untested">
      <formula>LEFT(E127,LEN("Untested"))="Untested"</formula>
    </cfRule>
    <cfRule type="notContainsBlanks" dxfId="4701" priority="1764" stopIfTrue="1">
      <formula>LEN(TRIM(E127))&gt;0</formula>
    </cfRule>
  </conditionalFormatting>
  <conditionalFormatting sqref="A10">
    <cfRule type="beginsWith" dxfId="4700" priority="1736" stopIfTrue="1" operator="beginsWith" text="Exceptional">
      <formula>LEFT(A10,LEN("Exceptional"))="Exceptional"</formula>
    </cfRule>
    <cfRule type="beginsWith" dxfId="4699" priority="1737" stopIfTrue="1" operator="beginsWith" text="Professional">
      <formula>LEFT(A10,LEN("Professional"))="Professional"</formula>
    </cfRule>
    <cfRule type="beginsWith" dxfId="4698" priority="1738" stopIfTrue="1" operator="beginsWith" text="Advanced">
      <formula>LEFT(A10,LEN("Advanced"))="Advanced"</formula>
    </cfRule>
    <cfRule type="beginsWith" dxfId="4697" priority="1739" stopIfTrue="1" operator="beginsWith" text="Intermediate">
      <formula>LEFT(A10,LEN("Intermediate"))="Intermediate"</formula>
    </cfRule>
    <cfRule type="beginsWith" dxfId="4696" priority="1740" stopIfTrue="1" operator="beginsWith" text="Basic">
      <formula>LEFT(A10,LEN("Basic"))="Basic"</formula>
    </cfRule>
    <cfRule type="beginsWith" dxfId="4695" priority="1741" stopIfTrue="1" operator="beginsWith" text="Required">
      <formula>LEFT(A10,LEN("Required"))="Required"</formula>
    </cfRule>
    <cfRule type="notContainsBlanks" dxfId="4694" priority="1742" stopIfTrue="1">
      <formula>LEN(TRIM(A10))&gt;0</formula>
    </cfRule>
  </conditionalFormatting>
  <conditionalFormatting sqref="E131:F131">
    <cfRule type="beginsWith" dxfId="4693" priority="1721" stopIfTrue="1" operator="beginsWith" text="Not Applicable">
      <formula>LEFT(E131,LEN("Not Applicable"))="Not Applicable"</formula>
    </cfRule>
    <cfRule type="beginsWith" dxfId="4692" priority="1722" stopIfTrue="1" operator="beginsWith" text="Waived">
      <formula>LEFT(E131,LEN("Waived"))="Waived"</formula>
    </cfRule>
    <cfRule type="beginsWith" dxfId="4691" priority="1723" stopIfTrue="1" operator="beginsWith" text="Pre-Passed">
      <formula>LEFT(E131,LEN("Pre-Passed"))="Pre-Passed"</formula>
    </cfRule>
    <cfRule type="beginsWith" dxfId="4690" priority="1724" stopIfTrue="1" operator="beginsWith" text="Completed">
      <formula>LEFT(E131,LEN("Completed"))="Completed"</formula>
    </cfRule>
    <cfRule type="beginsWith" dxfId="4689" priority="1725" stopIfTrue="1" operator="beginsWith" text="Partial">
      <formula>LEFT(E131,LEN("Partial"))="Partial"</formula>
    </cfRule>
    <cfRule type="beginsWith" dxfId="4688" priority="1726" stopIfTrue="1" operator="beginsWith" text="Missing">
      <formula>LEFT(E131,LEN("Missing"))="Missing"</formula>
    </cfRule>
    <cfRule type="beginsWith" dxfId="4687" priority="1727" stopIfTrue="1" operator="beginsWith" text="Untested">
      <formula>LEFT(E131,LEN("Untested"))="Untested"</formula>
    </cfRule>
    <cfRule type="notContainsBlanks" dxfId="4686" priority="1735" stopIfTrue="1">
      <formula>LEN(TRIM(E131))&gt;0</formula>
    </cfRule>
  </conditionalFormatting>
  <conditionalFormatting sqref="A72">
    <cfRule type="beginsWith" dxfId="4685" priority="1713" stopIfTrue="1" operator="beginsWith" text="Exceptional">
      <formula>LEFT(A72,LEN("Exceptional"))="Exceptional"</formula>
    </cfRule>
    <cfRule type="beginsWith" dxfId="4684" priority="1714" stopIfTrue="1" operator="beginsWith" text="Professional">
      <formula>LEFT(A72,LEN("Professional"))="Professional"</formula>
    </cfRule>
    <cfRule type="beginsWith" dxfId="4683" priority="1715" stopIfTrue="1" operator="beginsWith" text="Advanced">
      <formula>LEFT(A72,LEN("Advanced"))="Advanced"</formula>
    </cfRule>
    <cfRule type="beginsWith" dxfId="4682" priority="1716" stopIfTrue="1" operator="beginsWith" text="Intermediate">
      <formula>LEFT(A72,LEN("Intermediate"))="Intermediate"</formula>
    </cfRule>
    <cfRule type="beginsWith" dxfId="4681" priority="1717" stopIfTrue="1" operator="beginsWith" text="Basic">
      <formula>LEFT(A72,LEN("Basic"))="Basic"</formula>
    </cfRule>
    <cfRule type="beginsWith" dxfId="4680" priority="1718" stopIfTrue="1" operator="beginsWith" text="Required">
      <formula>LEFT(A72,LEN("Required"))="Required"</formula>
    </cfRule>
    <cfRule type="notContainsBlanks" dxfId="4679" priority="1719" stopIfTrue="1">
      <formula>LEN(TRIM(A72))&gt;0</formula>
    </cfRule>
  </conditionalFormatting>
  <conditionalFormatting sqref="F72">
    <cfRule type="beginsWith" dxfId="4678" priority="1706" stopIfTrue="1" operator="beginsWith" text="Not Applicable">
      <formula>LEFT(F72,LEN("Not Applicable"))="Not Applicable"</formula>
    </cfRule>
    <cfRule type="beginsWith" dxfId="4677" priority="1707" stopIfTrue="1" operator="beginsWith" text="Waived">
      <formula>LEFT(F72,LEN("Waived"))="Waived"</formula>
    </cfRule>
    <cfRule type="beginsWith" dxfId="4676" priority="1708" stopIfTrue="1" operator="beginsWith" text="Pre-Passed">
      <formula>LEFT(F72,LEN("Pre-Passed"))="Pre-Passed"</formula>
    </cfRule>
    <cfRule type="beginsWith" dxfId="4675" priority="1709" stopIfTrue="1" operator="beginsWith" text="Completed">
      <formula>LEFT(F72,LEN("Completed"))="Completed"</formula>
    </cfRule>
    <cfRule type="beginsWith" dxfId="4674" priority="1710" stopIfTrue="1" operator="beginsWith" text="Partial">
      <formula>LEFT(F72,LEN("Partial"))="Partial"</formula>
    </cfRule>
    <cfRule type="beginsWith" dxfId="4673" priority="1711" stopIfTrue="1" operator="beginsWith" text="Missing">
      <formula>LEFT(F72,LEN("Missing"))="Missing"</formula>
    </cfRule>
    <cfRule type="beginsWith" dxfId="4672" priority="1712" stopIfTrue="1" operator="beginsWith" text="Untested">
      <formula>LEFT(F72,LEN("Untested"))="Untested"</formula>
    </cfRule>
    <cfRule type="notContainsBlanks" dxfId="4671" priority="1720" stopIfTrue="1">
      <formula>LEN(TRIM(F72))&gt;0</formula>
    </cfRule>
  </conditionalFormatting>
  <conditionalFormatting sqref="A79">
    <cfRule type="beginsWith" dxfId="4670" priority="1683" stopIfTrue="1" operator="beginsWith" text="Exceptional">
      <formula>LEFT(A79,LEN("Exceptional"))="Exceptional"</formula>
    </cfRule>
    <cfRule type="beginsWith" dxfId="4669" priority="1684" stopIfTrue="1" operator="beginsWith" text="Professional">
      <formula>LEFT(A79,LEN("Professional"))="Professional"</formula>
    </cfRule>
    <cfRule type="beginsWith" dxfId="4668" priority="1685" stopIfTrue="1" operator="beginsWith" text="Advanced">
      <formula>LEFT(A79,LEN("Advanced"))="Advanced"</formula>
    </cfRule>
    <cfRule type="beginsWith" dxfId="4667" priority="1686" stopIfTrue="1" operator="beginsWith" text="Intermediate">
      <formula>LEFT(A79,LEN("Intermediate"))="Intermediate"</formula>
    </cfRule>
    <cfRule type="beginsWith" dxfId="4666" priority="1687" stopIfTrue="1" operator="beginsWith" text="Basic">
      <formula>LEFT(A79,LEN("Basic"))="Basic"</formula>
    </cfRule>
    <cfRule type="beginsWith" dxfId="4665" priority="1688" stopIfTrue="1" operator="beginsWith" text="Required">
      <formula>LEFT(A79,LEN("Required"))="Required"</formula>
    </cfRule>
    <cfRule type="notContainsBlanks" dxfId="4664" priority="1689" stopIfTrue="1">
      <formula>LEN(TRIM(A79))&gt;0</formula>
    </cfRule>
  </conditionalFormatting>
  <conditionalFormatting sqref="E79:F79">
    <cfRule type="beginsWith" dxfId="4663" priority="1676" stopIfTrue="1" operator="beginsWith" text="Not Applicable">
      <formula>LEFT(E79,LEN("Not Applicable"))="Not Applicable"</formula>
    </cfRule>
    <cfRule type="beginsWith" dxfId="4662" priority="1677" stopIfTrue="1" operator="beginsWith" text="Waived">
      <formula>LEFT(E79,LEN("Waived"))="Waived"</formula>
    </cfRule>
    <cfRule type="beginsWith" dxfId="4661" priority="1678" stopIfTrue="1" operator="beginsWith" text="Pre-Passed">
      <formula>LEFT(E79,LEN("Pre-Passed"))="Pre-Passed"</formula>
    </cfRule>
    <cfRule type="beginsWith" dxfId="4660" priority="1679" stopIfTrue="1" operator="beginsWith" text="Completed">
      <formula>LEFT(E79,LEN("Completed"))="Completed"</formula>
    </cfRule>
    <cfRule type="beginsWith" dxfId="4659" priority="1680" stopIfTrue="1" operator="beginsWith" text="Partial">
      <formula>LEFT(E79,LEN("Partial"))="Partial"</formula>
    </cfRule>
    <cfRule type="beginsWith" dxfId="4658" priority="1681" stopIfTrue="1" operator="beginsWith" text="Missing">
      <formula>LEFT(E79,LEN("Missing"))="Missing"</formula>
    </cfRule>
    <cfRule type="beginsWith" dxfId="4657" priority="1682" stopIfTrue="1" operator="beginsWith" text="Untested">
      <formula>LEFT(E79,LEN("Untested"))="Untested"</formula>
    </cfRule>
    <cfRule type="notContainsBlanks" dxfId="4656" priority="1690" stopIfTrue="1">
      <formula>LEN(TRIM(E79))&gt;0</formula>
    </cfRule>
  </conditionalFormatting>
  <conditionalFormatting sqref="E90:F90">
    <cfRule type="beginsWith" dxfId="4655" priority="1557" stopIfTrue="1" operator="beginsWith" text="Not Applicable">
      <formula>LEFT(E90,LEN("Not Applicable"))="Not Applicable"</formula>
    </cfRule>
    <cfRule type="beginsWith" dxfId="4654" priority="1558" stopIfTrue="1" operator="beginsWith" text="Waived">
      <formula>LEFT(E90,LEN("Waived"))="Waived"</formula>
    </cfRule>
    <cfRule type="beginsWith" dxfId="4653" priority="1559" stopIfTrue="1" operator="beginsWith" text="Pre-Passed">
      <formula>LEFT(E90,LEN("Pre-Passed"))="Pre-Passed"</formula>
    </cfRule>
    <cfRule type="beginsWith" dxfId="4652" priority="1560" stopIfTrue="1" operator="beginsWith" text="Completed">
      <formula>LEFT(E90,LEN("Completed"))="Completed"</formula>
    </cfRule>
    <cfRule type="beginsWith" dxfId="4651" priority="1561" stopIfTrue="1" operator="beginsWith" text="Partial">
      <formula>LEFT(E90,LEN("Partial"))="Partial"</formula>
    </cfRule>
    <cfRule type="beginsWith" dxfId="4650" priority="1562" stopIfTrue="1" operator="beginsWith" text="Missing">
      <formula>LEFT(E90,LEN("Missing"))="Missing"</formula>
    </cfRule>
    <cfRule type="beginsWith" dxfId="4649" priority="1563" stopIfTrue="1" operator="beginsWith" text="Untested">
      <formula>LEFT(E90,LEN("Untested"))="Untested"</formula>
    </cfRule>
    <cfRule type="notContainsBlanks" dxfId="4648" priority="1571" stopIfTrue="1">
      <formula>LEN(TRIM(E90))&gt;0</formula>
    </cfRule>
  </conditionalFormatting>
  <conditionalFormatting sqref="A112">
    <cfRule type="beginsWith" dxfId="4647" priority="1340" stopIfTrue="1" operator="beginsWith" text="Exceptional">
      <formula>LEFT(A112,LEN("Exceptional"))="Exceptional"</formula>
    </cfRule>
    <cfRule type="beginsWith" dxfId="4646" priority="1341" stopIfTrue="1" operator="beginsWith" text="Professional">
      <formula>LEFT(A112,LEN("Professional"))="Professional"</formula>
    </cfRule>
    <cfRule type="beginsWith" dxfId="4645" priority="1342" stopIfTrue="1" operator="beginsWith" text="Advanced">
      <formula>LEFT(A112,LEN("Advanced"))="Advanced"</formula>
    </cfRule>
    <cfRule type="beginsWith" dxfId="4644" priority="1343" stopIfTrue="1" operator="beginsWith" text="Intermediate">
      <formula>LEFT(A112,LEN("Intermediate"))="Intermediate"</formula>
    </cfRule>
    <cfRule type="beginsWith" dxfId="4643" priority="1344" stopIfTrue="1" operator="beginsWith" text="Basic">
      <formula>LEFT(A112,LEN("Basic"))="Basic"</formula>
    </cfRule>
    <cfRule type="beginsWith" dxfId="4642" priority="1345" stopIfTrue="1" operator="beginsWith" text="Required">
      <formula>LEFT(A112,LEN("Required"))="Required"</formula>
    </cfRule>
    <cfRule type="notContainsBlanks" dxfId="4641" priority="1346" stopIfTrue="1">
      <formula>LEN(TRIM(A112))&gt;0</formula>
    </cfRule>
  </conditionalFormatting>
  <conditionalFormatting sqref="E114:F115 E112 F117">
    <cfRule type="beginsWith" dxfId="4640" priority="1333" stopIfTrue="1" operator="beginsWith" text="Not Applicable">
      <formula>LEFT(E112,LEN("Not Applicable"))="Not Applicable"</formula>
    </cfRule>
    <cfRule type="beginsWith" dxfId="4639" priority="1334" stopIfTrue="1" operator="beginsWith" text="Waived">
      <formula>LEFT(E112,LEN("Waived"))="Waived"</formula>
    </cfRule>
    <cfRule type="beginsWith" dxfId="4638" priority="1335" stopIfTrue="1" operator="beginsWith" text="Pre-Passed">
      <formula>LEFT(E112,LEN("Pre-Passed"))="Pre-Passed"</formula>
    </cfRule>
    <cfRule type="beginsWith" dxfId="4637" priority="1336" stopIfTrue="1" operator="beginsWith" text="Completed">
      <formula>LEFT(E112,LEN("Completed"))="Completed"</formula>
    </cfRule>
    <cfRule type="beginsWith" dxfId="4636" priority="1337" stopIfTrue="1" operator="beginsWith" text="Partial">
      <formula>LEFT(E112,LEN("Partial"))="Partial"</formula>
    </cfRule>
    <cfRule type="beginsWith" dxfId="4635" priority="1338" stopIfTrue="1" operator="beginsWith" text="Missing">
      <formula>LEFT(E112,LEN("Missing"))="Missing"</formula>
    </cfRule>
    <cfRule type="beginsWith" dxfId="4634" priority="1339" stopIfTrue="1" operator="beginsWith" text="Untested">
      <formula>LEFT(E112,LEN("Untested"))="Untested"</formula>
    </cfRule>
    <cfRule type="notContainsBlanks" dxfId="4633" priority="1347" stopIfTrue="1">
      <formula>LEN(TRIM(E112))&gt;0</formula>
    </cfRule>
  </conditionalFormatting>
  <conditionalFormatting sqref="F112">
    <cfRule type="beginsWith" dxfId="4632" priority="1325" stopIfTrue="1" operator="beginsWith" text="Not Applicable">
      <formula>LEFT(F112,LEN("Not Applicable"))="Not Applicable"</formula>
    </cfRule>
    <cfRule type="beginsWith" dxfId="4631" priority="1326" stopIfTrue="1" operator="beginsWith" text="Waived">
      <formula>LEFT(F112,LEN("Waived"))="Waived"</formula>
    </cfRule>
    <cfRule type="beginsWith" dxfId="4630" priority="1327" stopIfTrue="1" operator="beginsWith" text="Pre-Passed">
      <formula>LEFT(F112,LEN("Pre-Passed"))="Pre-Passed"</formula>
    </cfRule>
    <cfRule type="beginsWith" dxfId="4629" priority="1328" stopIfTrue="1" operator="beginsWith" text="Completed">
      <formula>LEFT(F112,LEN("Completed"))="Completed"</formula>
    </cfRule>
    <cfRule type="beginsWith" dxfId="4628" priority="1329" stopIfTrue="1" operator="beginsWith" text="Partial">
      <formula>LEFT(F112,LEN("Partial"))="Partial"</formula>
    </cfRule>
    <cfRule type="beginsWith" dxfId="4627" priority="1330" stopIfTrue="1" operator="beginsWith" text="Missing">
      <formula>LEFT(F112,LEN("Missing"))="Missing"</formula>
    </cfRule>
    <cfRule type="beginsWith" dxfId="4626" priority="1331" stopIfTrue="1" operator="beginsWith" text="Untested">
      <formula>LEFT(F112,LEN("Untested"))="Untested"</formula>
    </cfRule>
    <cfRule type="notContainsBlanks" dxfId="4625" priority="1332" stopIfTrue="1">
      <formula>LEN(TRIM(F112))&gt;0</formula>
    </cfRule>
  </conditionalFormatting>
  <conditionalFormatting sqref="E116:F116">
    <cfRule type="beginsWith" dxfId="4624" priority="1310" stopIfTrue="1" operator="beginsWith" text="Not Applicable">
      <formula>LEFT(E116,LEN("Not Applicable"))="Not Applicable"</formula>
    </cfRule>
    <cfRule type="beginsWith" dxfId="4623" priority="1311" stopIfTrue="1" operator="beginsWith" text="Waived">
      <formula>LEFT(E116,LEN("Waived"))="Waived"</formula>
    </cfRule>
    <cfRule type="beginsWith" dxfId="4622" priority="1312" stopIfTrue="1" operator="beginsWith" text="Pre-Passed">
      <formula>LEFT(E116,LEN("Pre-Passed"))="Pre-Passed"</formula>
    </cfRule>
    <cfRule type="beginsWith" dxfId="4621" priority="1313" stopIfTrue="1" operator="beginsWith" text="Completed">
      <formula>LEFT(E116,LEN("Completed"))="Completed"</formula>
    </cfRule>
    <cfRule type="beginsWith" dxfId="4620" priority="1314" stopIfTrue="1" operator="beginsWith" text="Partial">
      <formula>LEFT(E116,LEN("Partial"))="Partial"</formula>
    </cfRule>
    <cfRule type="beginsWith" dxfId="4619" priority="1315" stopIfTrue="1" operator="beginsWith" text="Missing">
      <formula>LEFT(E116,LEN("Missing"))="Missing"</formula>
    </cfRule>
    <cfRule type="beginsWith" dxfId="4618" priority="1316" stopIfTrue="1" operator="beginsWith" text="Untested">
      <formula>LEFT(E116,LEN("Untested"))="Untested"</formula>
    </cfRule>
    <cfRule type="notContainsBlanks" dxfId="4617" priority="1324" stopIfTrue="1">
      <formula>LEN(TRIM(E116))&gt;0</formula>
    </cfRule>
  </conditionalFormatting>
  <conditionalFormatting sqref="A115">
    <cfRule type="beginsWith" dxfId="4616" priority="1296" stopIfTrue="1" operator="beginsWith" text="Exceptional">
      <formula>LEFT(A115,LEN("Exceptional"))="Exceptional"</formula>
    </cfRule>
    <cfRule type="beginsWith" dxfId="4615" priority="1297" stopIfTrue="1" operator="beginsWith" text="Professional">
      <formula>LEFT(A115,LEN("Professional"))="Professional"</formula>
    </cfRule>
    <cfRule type="beginsWith" dxfId="4614" priority="1298" stopIfTrue="1" operator="beginsWith" text="Advanced">
      <formula>LEFT(A115,LEN("Advanced"))="Advanced"</formula>
    </cfRule>
    <cfRule type="beginsWith" dxfId="4613" priority="1299" stopIfTrue="1" operator="beginsWith" text="Intermediate">
      <formula>LEFT(A115,LEN("Intermediate"))="Intermediate"</formula>
    </cfRule>
    <cfRule type="beginsWith" dxfId="4612" priority="1300" stopIfTrue="1" operator="beginsWith" text="Basic">
      <formula>LEFT(A115,LEN("Basic"))="Basic"</formula>
    </cfRule>
    <cfRule type="beginsWith" dxfId="4611" priority="1301" stopIfTrue="1" operator="beginsWith" text="Required">
      <formula>LEFT(A115,LEN("Required"))="Required"</formula>
    </cfRule>
    <cfRule type="notContainsBlanks" dxfId="4610" priority="1302" stopIfTrue="1">
      <formula>LEN(TRIM(A115))&gt;0</formula>
    </cfRule>
  </conditionalFormatting>
  <conditionalFormatting sqref="A117">
    <cfRule type="beginsWith" dxfId="4609" priority="1231" stopIfTrue="1" operator="beginsWith" text="Exceptional">
      <formula>LEFT(A117,LEN("Exceptional"))="Exceptional"</formula>
    </cfRule>
    <cfRule type="beginsWith" dxfId="4608" priority="1232" stopIfTrue="1" operator="beginsWith" text="Professional">
      <formula>LEFT(A117,LEN("Professional"))="Professional"</formula>
    </cfRule>
    <cfRule type="beginsWith" dxfId="4607" priority="1233" stopIfTrue="1" operator="beginsWith" text="Advanced">
      <formula>LEFT(A117,LEN("Advanced"))="Advanced"</formula>
    </cfRule>
    <cfRule type="beginsWith" dxfId="4606" priority="1234" stopIfTrue="1" operator="beginsWith" text="Intermediate">
      <formula>LEFT(A117,LEN("Intermediate"))="Intermediate"</formula>
    </cfRule>
    <cfRule type="beginsWith" dxfId="4605" priority="1235" stopIfTrue="1" operator="beginsWith" text="Basic">
      <formula>LEFT(A117,LEN("Basic"))="Basic"</formula>
    </cfRule>
    <cfRule type="beginsWith" dxfId="4604" priority="1236" stopIfTrue="1" operator="beginsWith" text="Required">
      <formula>LEFT(A117,LEN("Required"))="Required"</formula>
    </cfRule>
    <cfRule type="notContainsBlanks" dxfId="4603" priority="1237" stopIfTrue="1">
      <formula>LEN(TRIM(A117))&gt;0</formula>
    </cfRule>
  </conditionalFormatting>
  <conditionalFormatting sqref="A116">
    <cfRule type="beginsWith" dxfId="4602" priority="1224" stopIfTrue="1" operator="beginsWith" text="Innovative">
      <formula>LEFT(A116,LEN("Innovative"))="Innovative"</formula>
    </cfRule>
    <cfRule type="beginsWith" dxfId="4601" priority="1225" stopIfTrue="1" operator="beginsWith" text="Professional">
      <formula>LEFT(A116,LEN("Professional"))="Professional"</formula>
    </cfRule>
    <cfRule type="beginsWith" dxfId="4600" priority="1226" stopIfTrue="1" operator="beginsWith" text="Advanced">
      <formula>LEFT(A116,LEN("Advanced"))="Advanced"</formula>
    </cfRule>
    <cfRule type="beginsWith" dxfId="4599" priority="1227" stopIfTrue="1" operator="beginsWith" text="Intermediate">
      <formula>LEFT(A116,LEN("Intermediate"))="Intermediate"</formula>
    </cfRule>
    <cfRule type="beginsWith" dxfId="4598" priority="1228" stopIfTrue="1" operator="beginsWith" text="Basic">
      <formula>LEFT(A116,LEN("Basic"))="Basic"</formula>
    </cfRule>
    <cfRule type="beginsWith" dxfId="4597" priority="1229" stopIfTrue="1" operator="beginsWith" text="Required">
      <formula>LEFT(A116,LEN("Required"))="Required"</formula>
    </cfRule>
    <cfRule type="notContainsBlanks" dxfId="4596" priority="1230" stopIfTrue="1">
      <formula>LEN(TRIM(A116))&gt;0</formula>
    </cfRule>
  </conditionalFormatting>
  <conditionalFormatting sqref="A90">
    <cfRule type="beginsWith" dxfId="4595" priority="1196" stopIfTrue="1" operator="beginsWith" text="Exceptional">
      <formula>LEFT(A90,LEN("Exceptional"))="Exceptional"</formula>
    </cfRule>
    <cfRule type="beginsWith" dxfId="4594" priority="1197" stopIfTrue="1" operator="beginsWith" text="Professional">
      <formula>LEFT(A90,LEN("Professional"))="Professional"</formula>
    </cfRule>
    <cfRule type="beginsWith" dxfId="4593" priority="1198" stopIfTrue="1" operator="beginsWith" text="Advanced">
      <formula>LEFT(A90,LEN("Advanced"))="Advanced"</formula>
    </cfRule>
    <cfRule type="beginsWith" dxfId="4592" priority="1199" stopIfTrue="1" operator="beginsWith" text="Intermediate">
      <formula>LEFT(A90,LEN("Intermediate"))="Intermediate"</formula>
    </cfRule>
    <cfRule type="beginsWith" dxfId="4591" priority="1200" stopIfTrue="1" operator="beginsWith" text="Basic">
      <formula>LEFT(A90,LEN("Basic"))="Basic"</formula>
    </cfRule>
    <cfRule type="beginsWith" dxfId="4590" priority="1201" stopIfTrue="1" operator="beginsWith" text="Required">
      <formula>LEFT(A90,LEN("Required"))="Required"</formula>
    </cfRule>
    <cfRule type="notContainsBlanks" dxfId="4589" priority="1202" stopIfTrue="1">
      <formula>LEN(TRIM(A90))&gt;0</formula>
    </cfRule>
  </conditionalFormatting>
  <conditionalFormatting sqref="A22">
    <cfRule type="beginsWith" dxfId="4588" priority="1181" stopIfTrue="1" operator="beginsWith" text="Exceptional">
      <formula>LEFT(A22,LEN("Exceptional"))="Exceptional"</formula>
    </cfRule>
    <cfRule type="beginsWith" dxfId="4587" priority="1182" stopIfTrue="1" operator="beginsWith" text="Professional">
      <formula>LEFT(A22,LEN("Professional"))="Professional"</formula>
    </cfRule>
    <cfRule type="beginsWith" dxfId="4586" priority="1183" stopIfTrue="1" operator="beginsWith" text="Advanced">
      <formula>LEFT(A22,LEN("Advanced"))="Advanced"</formula>
    </cfRule>
    <cfRule type="beginsWith" dxfId="4585" priority="1184" stopIfTrue="1" operator="beginsWith" text="Intermediate">
      <formula>LEFT(A22,LEN("Intermediate"))="Intermediate"</formula>
    </cfRule>
    <cfRule type="beginsWith" dxfId="4584" priority="1185" stopIfTrue="1" operator="beginsWith" text="Basic">
      <formula>LEFT(A22,LEN("Basic"))="Basic"</formula>
    </cfRule>
    <cfRule type="beginsWith" dxfId="4583" priority="1186" stopIfTrue="1" operator="beginsWith" text="Required">
      <formula>LEFT(A22,LEN("Required"))="Required"</formula>
    </cfRule>
    <cfRule type="notContainsBlanks" dxfId="4582" priority="1187" stopIfTrue="1">
      <formula>LEN(TRIM(A22))&gt;0</formula>
    </cfRule>
  </conditionalFormatting>
  <conditionalFormatting sqref="E65 E18">
    <cfRule type="beginsWith" dxfId="4581" priority="1174" stopIfTrue="1" operator="beginsWith" text="Not Applicable">
      <formula>LEFT(E18,LEN("Not Applicable"))="Not Applicable"</formula>
    </cfRule>
    <cfRule type="beginsWith" dxfId="4580" priority="1175" stopIfTrue="1" operator="beginsWith" text="Waived">
      <formula>LEFT(E18,LEN("Waived"))="Waived"</formula>
    </cfRule>
    <cfRule type="beginsWith" dxfId="4579" priority="1176" stopIfTrue="1" operator="beginsWith" text="Pre-Passed">
      <formula>LEFT(E18,LEN("Pre-Passed"))="Pre-Passed"</formula>
    </cfRule>
    <cfRule type="beginsWith" dxfId="4578" priority="1177" stopIfTrue="1" operator="beginsWith" text="Completed">
      <formula>LEFT(E18,LEN("Completed"))="Completed"</formula>
    </cfRule>
    <cfRule type="beginsWith" dxfId="4577" priority="1178" stopIfTrue="1" operator="beginsWith" text="Partial">
      <formula>LEFT(E18,LEN("Partial"))="Partial"</formula>
    </cfRule>
    <cfRule type="beginsWith" dxfId="4576" priority="1179" stopIfTrue="1" operator="beginsWith" text="Missing">
      <formula>LEFT(E18,LEN("Missing"))="Missing"</formula>
    </cfRule>
    <cfRule type="beginsWith" dxfId="4575" priority="1180" stopIfTrue="1" operator="beginsWith" text="Untested">
      <formula>LEFT(E18,LEN("Untested"))="Untested"</formula>
    </cfRule>
    <cfRule type="notContainsBlanks" dxfId="4574" priority="1188" stopIfTrue="1">
      <formula>LEN(TRIM(E18))&gt;0</formula>
    </cfRule>
  </conditionalFormatting>
  <conditionalFormatting sqref="F65">
    <cfRule type="beginsWith" dxfId="4573" priority="1166" stopIfTrue="1" operator="beginsWith" text="Not Applicable">
      <formula>LEFT(F65,LEN("Not Applicable"))="Not Applicable"</formula>
    </cfRule>
    <cfRule type="beginsWith" dxfId="4572" priority="1167" stopIfTrue="1" operator="beginsWith" text="Waived">
      <formula>LEFT(F65,LEN("Waived"))="Waived"</formula>
    </cfRule>
    <cfRule type="beginsWith" dxfId="4571" priority="1168" stopIfTrue="1" operator="beginsWith" text="Pre-Passed">
      <formula>LEFT(F65,LEN("Pre-Passed"))="Pre-Passed"</formula>
    </cfRule>
    <cfRule type="beginsWith" dxfId="4570" priority="1169" stopIfTrue="1" operator="beginsWith" text="Completed">
      <formula>LEFT(F65,LEN("Completed"))="Completed"</formula>
    </cfRule>
    <cfRule type="beginsWith" dxfId="4569" priority="1170" stopIfTrue="1" operator="beginsWith" text="Partial">
      <formula>LEFT(F65,LEN("Partial"))="Partial"</formula>
    </cfRule>
    <cfRule type="beginsWith" dxfId="4568" priority="1171" stopIfTrue="1" operator="beginsWith" text="Missing">
      <formula>LEFT(F65,LEN("Missing"))="Missing"</formula>
    </cfRule>
    <cfRule type="beginsWith" dxfId="4567" priority="1172" stopIfTrue="1" operator="beginsWith" text="Untested">
      <formula>LEFT(F65,LEN("Untested"))="Untested"</formula>
    </cfRule>
    <cfRule type="notContainsBlanks" dxfId="4566" priority="1173" stopIfTrue="1">
      <formula>LEN(TRIM(F65))&gt;0</formula>
    </cfRule>
  </conditionalFormatting>
  <conditionalFormatting sqref="A20">
    <cfRule type="beginsWith" dxfId="4565" priority="1158" stopIfTrue="1" operator="beginsWith" text="Exceptional">
      <formula>LEFT(A20,LEN("Exceptional"))="Exceptional"</formula>
    </cfRule>
    <cfRule type="beginsWith" dxfId="4564" priority="1159" stopIfTrue="1" operator="beginsWith" text="Professional">
      <formula>LEFT(A20,LEN("Professional"))="Professional"</formula>
    </cfRule>
    <cfRule type="beginsWith" dxfId="4563" priority="1160" stopIfTrue="1" operator="beginsWith" text="Advanced">
      <formula>LEFT(A20,LEN("Advanced"))="Advanced"</formula>
    </cfRule>
    <cfRule type="beginsWith" dxfId="4562" priority="1161" stopIfTrue="1" operator="beginsWith" text="Intermediate">
      <formula>LEFT(A20,LEN("Intermediate"))="Intermediate"</formula>
    </cfRule>
    <cfRule type="beginsWith" dxfId="4561" priority="1162" stopIfTrue="1" operator="beginsWith" text="Basic">
      <formula>LEFT(A20,LEN("Basic"))="Basic"</formula>
    </cfRule>
    <cfRule type="beginsWith" dxfId="4560" priority="1163" stopIfTrue="1" operator="beginsWith" text="Required">
      <formula>LEFT(A20,LEN("Required"))="Required"</formula>
    </cfRule>
    <cfRule type="notContainsBlanks" dxfId="4559" priority="1164" stopIfTrue="1">
      <formula>LEN(TRIM(A20))&gt;0</formula>
    </cfRule>
  </conditionalFormatting>
  <conditionalFormatting sqref="A21">
    <cfRule type="beginsWith" dxfId="4550" priority="1143" stopIfTrue="1" operator="beginsWith" text="Exceptional">
      <formula>LEFT(A21,LEN("Exceptional"))="Exceptional"</formula>
    </cfRule>
    <cfRule type="beginsWith" dxfId="4549" priority="1144" stopIfTrue="1" operator="beginsWith" text="Professional">
      <formula>LEFT(A21,LEN("Professional"))="Professional"</formula>
    </cfRule>
    <cfRule type="beginsWith" dxfId="4548" priority="1145" stopIfTrue="1" operator="beginsWith" text="Advanced">
      <formula>LEFT(A21,LEN("Advanced"))="Advanced"</formula>
    </cfRule>
    <cfRule type="beginsWith" dxfId="4547" priority="1146" stopIfTrue="1" operator="beginsWith" text="Intermediate">
      <formula>LEFT(A21,LEN("Intermediate"))="Intermediate"</formula>
    </cfRule>
    <cfRule type="beginsWith" dxfId="4546" priority="1147" stopIfTrue="1" operator="beginsWith" text="Basic">
      <formula>LEFT(A21,LEN("Basic"))="Basic"</formula>
    </cfRule>
    <cfRule type="beginsWith" dxfId="4545" priority="1148" stopIfTrue="1" operator="beginsWith" text="Required">
      <formula>LEFT(A21,LEN("Required"))="Required"</formula>
    </cfRule>
    <cfRule type="notContainsBlanks" dxfId="4544" priority="1149" stopIfTrue="1">
      <formula>LEN(TRIM(A21))&gt;0</formula>
    </cfRule>
  </conditionalFormatting>
  <conditionalFormatting sqref="A31">
    <cfRule type="beginsWith" dxfId="4519" priority="1003" stopIfTrue="1" operator="beginsWith" text="Exceptional">
      <formula>LEFT(A31,LEN("Exceptional"))="Exceptional"</formula>
    </cfRule>
    <cfRule type="beginsWith" dxfId="4518" priority="1004" stopIfTrue="1" operator="beginsWith" text="Professional">
      <formula>LEFT(A31,LEN("Professional"))="Professional"</formula>
    </cfRule>
    <cfRule type="beginsWith" dxfId="4517" priority="1005" stopIfTrue="1" operator="beginsWith" text="Advanced">
      <formula>LEFT(A31,LEN("Advanced"))="Advanced"</formula>
    </cfRule>
    <cfRule type="beginsWith" dxfId="4516" priority="1006" stopIfTrue="1" operator="beginsWith" text="Intermediate">
      <formula>LEFT(A31,LEN("Intermediate"))="Intermediate"</formula>
    </cfRule>
    <cfRule type="beginsWith" dxfId="4515" priority="1007" stopIfTrue="1" operator="beginsWith" text="Basic">
      <formula>LEFT(A31,LEN("Basic"))="Basic"</formula>
    </cfRule>
    <cfRule type="beginsWith" dxfId="4514" priority="1008" stopIfTrue="1" operator="beginsWith" text="Required">
      <formula>LEFT(A31,LEN("Required"))="Required"</formula>
    </cfRule>
    <cfRule type="notContainsBlanks" dxfId="4513" priority="1009" stopIfTrue="1">
      <formula>LEN(TRIM(A31))&gt;0</formula>
    </cfRule>
  </conditionalFormatting>
  <conditionalFormatting sqref="A34">
    <cfRule type="beginsWith" dxfId="4504" priority="981" stopIfTrue="1" operator="beginsWith" text="Exceptional">
      <formula>LEFT(A34,LEN("Exceptional"))="Exceptional"</formula>
    </cfRule>
    <cfRule type="beginsWith" dxfId="4503" priority="982" stopIfTrue="1" operator="beginsWith" text="Professional">
      <formula>LEFT(A34,LEN("Professional"))="Professional"</formula>
    </cfRule>
    <cfRule type="beginsWith" dxfId="4502" priority="983" stopIfTrue="1" operator="beginsWith" text="Advanced">
      <formula>LEFT(A34,LEN("Advanced"))="Advanced"</formula>
    </cfRule>
    <cfRule type="beginsWith" dxfId="4501" priority="984" stopIfTrue="1" operator="beginsWith" text="Intermediate">
      <formula>LEFT(A34,LEN("Intermediate"))="Intermediate"</formula>
    </cfRule>
    <cfRule type="beginsWith" dxfId="4500" priority="985" stopIfTrue="1" operator="beginsWith" text="Basic">
      <formula>LEFT(A34,LEN("Basic"))="Basic"</formula>
    </cfRule>
    <cfRule type="beginsWith" dxfId="4499" priority="986" stopIfTrue="1" operator="beginsWith" text="Required">
      <formula>LEFT(A34,LEN("Required"))="Required"</formula>
    </cfRule>
    <cfRule type="notContainsBlanks" dxfId="4498" priority="987" stopIfTrue="1">
      <formula>LEN(TRIM(A34))&gt;0</formula>
    </cfRule>
  </conditionalFormatting>
  <conditionalFormatting sqref="A26">
    <cfRule type="beginsWith" dxfId="4489" priority="1069" stopIfTrue="1" operator="beginsWith" text="Exceptional">
      <formula>LEFT(A26,LEN("Exceptional"))="Exceptional"</formula>
    </cfRule>
    <cfRule type="beginsWith" dxfId="4488" priority="1070" stopIfTrue="1" operator="beginsWith" text="Professional">
      <formula>LEFT(A26,LEN("Professional"))="Professional"</formula>
    </cfRule>
    <cfRule type="beginsWith" dxfId="4487" priority="1071" stopIfTrue="1" operator="beginsWith" text="Advanced">
      <formula>LEFT(A26,LEN("Advanced"))="Advanced"</formula>
    </cfRule>
    <cfRule type="beginsWith" dxfId="4486" priority="1072" stopIfTrue="1" operator="beginsWith" text="Intermediate">
      <formula>LEFT(A26,LEN("Intermediate"))="Intermediate"</formula>
    </cfRule>
    <cfRule type="beginsWith" dxfId="4485" priority="1073" stopIfTrue="1" operator="beginsWith" text="Basic">
      <formula>LEFT(A26,LEN("Basic"))="Basic"</formula>
    </cfRule>
    <cfRule type="beginsWith" dxfId="4484" priority="1074" stopIfTrue="1" operator="beginsWith" text="Required">
      <formula>LEFT(A26,LEN("Required"))="Required"</formula>
    </cfRule>
    <cfRule type="notContainsBlanks" dxfId="4483" priority="1075" stopIfTrue="1">
      <formula>LEN(TRIM(A26))&gt;0</formula>
    </cfRule>
  </conditionalFormatting>
  <conditionalFormatting sqref="A25">
    <cfRule type="beginsWith" dxfId="4474" priority="1054" stopIfTrue="1" operator="beginsWith" text="Exceptional">
      <formula>LEFT(A25,LEN("Exceptional"))="Exceptional"</formula>
    </cfRule>
    <cfRule type="beginsWith" dxfId="4473" priority="1055" stopIfTrue="1" operator="beginsWith" text="Professional">
      <formula>LEFT(A25,LEN("Professional"))="Professional"</formula>
    </cfRule>
    <cfRule type="beginsWith" dxfId="4472" priority="1056" stopIfTrue="1" operator="beginsWith" text="Advanced">
      <formula>LEFT(A25,LEN("Advanced"))="Advanced"</formula>
    </cfRule>
    <cfRule type="beginsWith" dxfId="4471" priority="1057" stopIfTrue="1" operator="beginsWith" text="Intermediate">
      <formula>LEFT(A25,LEN("Intermediate"))="Intermediate"</formula>
    </cfRule>
    <cfRule type="beginsWith" dxfId="4470" priority="1058" stopIfTrue="1" operator="beginsWith" text="Basic">
      <formula>LEFT(A25,LEN("Basic"))="Basic"</formula>
    </cfRule>
    <cfRule type="beginsWith" dxfId="4469" priority="1059" stopIfTrue="1" operator="beginsWith" text="Required">
      <formula>LEFT(A25,LEN("Required"))="Required"</formula>
    </cfRule>
    <cfRule type="notContainsBlanks" dxfId="4468" priority="1060" stopIfTrue="1">
      <formula>LEN(TRIM(A25))&gt;0</formula>
    </cfRule>
  </conditionalFormatting>
  <conditionalFormatting sqref="A24">
    <cfRule type="beginsWith" dxfId="4459" priority="1039" stopIfTrue="1" operator="beginsWith" text="Exceptional">
      <formula>LEFT(A24,LEN("Exceptional"))="Exceptional"</formula>
    </cfRule>
    <cfRule type="beginsWith" dxfId="4458" priority="1040" stopIfTrue="1" operator="beginsWith" text="Professional">
      <formula>LEFT(A24,LEN("Professional"))="Professional"</formula>
    </cfRule>
    <cfRule type="beginsWith" dxfId="4457" priority="1041" stopIfTrue="1" operator="beginsWith" text="Advanced">
      <formula>LEFT(A24,LEN("Advanced"))="Advanced"</formula>
    </cfRule>
    <cfRule type="beginsWith" dxfId="4456" priority="1042" stopIfTrue="1" operator="beginsWith" text="Intermediate">
      <formula>LEFT(A24,LEN("Intermediate"))="Intermediate"</formula>
    </cfRule>
    <cfRule type="beginsWith" dxfId="4455" priority="1043" stopIfTrue="1" operator="beginsWith" text="Basic">
      <formula>LEFT(A24,LEN("Basic"))="Basic"</formula>
    </cfRule>
    <cfRule type="beginsWith" dxfId="4454" priority="1044" stopIfTrue="1" operator="beginsWith" text="Required">
      <formula>LEFT(A24,LEN("Required"))="Required"</formula>
    </cfRule>
    <cfRule type="notContainsBlanks" dxfId="4453" priority="1045" stopIfTrue="1">
      <formula>LEN(TRIM(A24))&gt;0</formula>
    </cfRule>
  </conditionalFormatting>
  <conditionalFormatting sqref="A23">
    <cfRule type="beginsWith" dxfId="4444" priority="1024" stopIfTrue="1" operator="beginsWith" text="Exceptional">
      <formula>LEFT(A23,LEN("Exceptional"))="Exceptional"</formula>
    </cfRule>
    <cfRule type="beginsWith" dxfId="4443" priority="1025" stopIfTrue="1" operator="beginsWith" text="Professional">
      <formula>LEFT(A23,LEN("Professional"))="Professional"</formula>
    </cfRule>
    <cfRule type="beginsWith" dxfId="4442" priority="1026" stopIfTrue="1" operator="beginsWith" text="Advanced">
      <formula>LEFT(A23,LEN("Advanced"))="Advanced"</formula>
    </cfRule>
    <cfRule type="beginsWith" dxfId="4441" priority="1027" stopIfTrue="1" operator="beginsWith" text="Intermediate">
      <formula>LEFT(A23,LEN("Intermediate"))="Intermediate"</formula>
    </cfRule>
    <cfRule type="beginsWith" dxfId="4440" priority="1028" stopIfTrue="1" operator="beginsWith" text="Basic">
      <formula>LEFT(A23,LEN("Basic"))="Basic"</formula>
    </cfRule>
    <cfRule type="beginsWith" dxfId="4439" priority="1029" stopIfTrue="1" operator="beginsWith" text="Required">
      <formula>LEFT(A23,LEN("Required"))="Required"</formula>
    </cfRule>
    <cfRule type="notContainsBlanks" dxfId="4438" priority="1030" stopIfTrue="1">
      <formula>LEN(TRIM(A23))&gt;0</formula>
    </cfRule>
  </conditionalFormatting>
  <conditionalFormatting sqref="A29">
    <cfRule type="beginsWith" dxfId="4437" priority="1017" stopIfTrue="1" operator="beginsWith" text="Exceptional">
      <formula>LEFT(A29,LEN("Exceptional"))="Exceptional"</formula>
    </cfRule>
    <cfRule type="beginsWith" dxfId="4436" priority="1018" stopIfTrue="1" operator="beginsWith" text="Professional">
      <formula>LEFT(A29,LEN("Professional"))="Professional"</formula>
    </cfRule>
    <cfRule type="beginsWith" dxfId="4435" priority="1019" stopIfTrue="1" operator="beginsWith" text="Advanced">
      <formula>LEFT(A29,LEN("Advanced"))="Advanced"</formula>
    </cfRule>
    <cfRule type="beginsWith" dxfId="4434" priority="1020" stopIfTrue="1" operator="beginsWith" text="Intermediate">
      <formula>LEFT(A29,LEN("Intermediate"))="Intermediate"</formula>
    </cfRule>
    <cfRule type="beginsWith" dxfId="4433" priority="1021" stopIfTrue="1" operator="beginsWith" text="Basic">
      <formula>LEFT(A29,LEN("Basic"))="Basic"</formula>
    </cfRule>
    <cfRule type="beginsWith" dxfId="4432" priority="1022" stopIfTrue="1" operator="beginsWith" text="Required">
      <formula>LEFT(A29,LEN("Required"))="Required"</formula>
    </cfRule>
    <cfRule type="notContainsBlanks" dxfId="4431" priority="1023" stopIfTrue="1">
      <formula>LEN(TRIM(A29))&gt;0</formula>
    </cfRule>
  </conditionalFormatting>
  <conditionalFormatting sqref="A30">
    <cfRule type="beginsWith" dxfId="4430" priority="1010" stopIfTrue="1" operator="beginsWith" text="Exceptional">
      <formula>LEFT(A30,LEN("Exceptional"))="Exceptional"</formula>
    </cfRule>
    <cfRule type="beginsWith" dxfId="4429" priority="1011" stopIfTrue="1" operator="beginsWith" text="Professional">
      <formula>LEFT(A30,LEN("Professional"))="Professional"</formula>
    </cfRule>
    <cfRule type="beginsWith" dxfId="4428" priority="1012" stopIfTrue="1" operator="beginsWith" text="Advanced">
      <formula>LEFT(A30,LEN("Advanced"))="Advanced"</formula>
    </cfRule>
    <cfRule type="beginsWith" dxfId="4427" priority="1013" stopIfTrue="1" operator="beginsWith" text="Intermediate">
      <formula>LEFT(A30,LEN("Intermediate"))="Intermediate"</formula>
    </cfRule>
    <cfRule type="beginsWith" dxfId="4426" priority="1014" stopIfTrue="1" operator="beginsWith" text="Basic">
      <formula>LEFT(A30,LEN("Basic"))="Basic"</formula>
    </cfRule>
    <cfRule type="beginsWith" dxfId="4425" priority="1015" stopIfTrue="1" operator="beginsWith" text="Required">
      <formula>LEFT(A30,LEN("Required"))="Required"</formula>
    </cfRule>
    <cfRule type="notContainsBlanks" dxfId="4424" priority="1016" stopIfTrue="1">
      <formula>LEN(TRIM(A30))&gt;0</formula>
    </cfRule>
  </conditionalFormatting>
  <conditionalFormatting sqref="A64">
    <cfRule type="beginsWith" dxfId="4423" priority="763" stopIfTrue="1" operator="beginsWith" text="Exceptional">
      <formula>LEFT(A64,LEN("Exceptional"))="Exceptional"</formula>
    </cfRule>
    <cfRule type="beginsWith" dxfId="4422" priority="764" stopIfTrue="1" operator="beginsWith" text="Professional">
      <formula>LEFT(A64,LEN("Professional"))="Professional"</formula>
    </cfRule>
    <cfRule type="beginsWith" dxfId="4421" priority="765" stopIfTrue="1" operator="beginsWith" text="Advanced">
      <formula>LEFT(A64,LEN("Advanced"))="Advanced"</formula>
    </cfRule>
    <cfRule type="beginsWith" dxfId="4420" priority="766" stopIfTrue="1" operator="beginsWith" text="Intermediate">
      <formula>LEFT(A64,LEN("Intermediate"))="Intermediate"</formula>
    </cfRule>
    <cfRule type="beginsWith" dxfId="4419" priority="767" stopIfTrue="1" operator="beginsWith" text="Basic">
      <formula>LEFT(A64,LEN("Basic"))="Basic"</formula>
    </cfRule>
    <cfRule type="beginsWith" dxfId="4418" priority="768" stopIfTrue="1" operator="beginsWith" text="Required">
      <formula>LEFT(A64,LEN("Required"))="Required"</formula>
    </cfRule>
    <cfRule type="notContainsBlanks" dxfId="4417" priority="769" stopIfTrue="1">
      <formula>LEN(TRIM(A64))&gt;0</formula>
    </cfRule>
  </conditionalFormatting>
  <conditionalFormatting sqref="A35">
    <cfRule type="beginsWith" dxfId="4416" priority="996" stopIfTrue="1" operator="beginsWith" text="Exceptional">
      <formula>LEFT(A35,LEN("Exceptional"))="Exceptional"</formula>
    </cfRule>
    <cfRule type="beginsWith" dxfId="4415" priority="997" stopIfTrue="1" operator="beginsWith" text="Professional">
      <formula>LEFT(A35,LEN("Professional"))="Professional"</formula>
    </cfRule>
    <cfRule type="beginsWith" dxfId="4414" priority="998" stopIfTrue="1" operator="beginsWith" text="Advanced">
      <formula>LEFT(A35,LEN("Advanced"))="Advanced"</formula>
    </cfRule>
    <cfRule type="beginsWith" dxfId="4413" priority="999" stopIfTrue="1" operator="beginsWith" text="Intermediate">
      <formula>LEFT(A35,LEN("Intermediate"))="Intermediate"</formula>
    </cfRule>
    <cfRule type="beginsWith" dxfId="4412" priority="1000" stopIfTrue="1" operator="beginsWith" text="Basic">
      <formula>LEFT(A35,LEN("Basic"))="Basic"</formula>
    </cfRule>
    <cfRule type="beginsWith" dxfId="4411" priority="1001" stopIfTrue="1" operator="beginsWith" text="Required">
      <formula>LEFT(A35,LEN("Required"))="Required"</formula>
    </cfRule>
    <cfRule type="notContainsBlanks" dxfId="4410" priority="1002" stopIfTrue="1">
      <formula>LEN(TRIM(A35))&gt;0</formula>
    </cfRule>
  </conditionalFormatting>
  <conditionalFormatting sqref="A56">
    <cfRule type="beginsWith" dxfId="4401" priority="403" stopIfTrue="1" operator="beginsWith" text="Exceptional">
      <formula>LEFT(A56,LEN("Exceptional"))="Exceptional"</formula>
    </cfRule>
    <cfRule type="beginsWith" dxfId="4400" priority="404" stopIfTrue="1" operator="beginsWith" text="Professional">
      <formula>LEFT(A56,LEN("Professional"))="Professional"</formula>
    </cfRule>
    <cfRule type="beginsWith" dxfId="4399" priority="405" stopIfTrue="1" operator="beginsWith" text="Advanced">
      <formula>LEFT(A56,LEN("Advanced"))="Advanced"</formula>
    </cfRule>
    <cfRule type="beginsWith" dxfId="4398" priority="406" stopIfTrue="1" operator="beginsWith" text="Intermediate">
      <formula>LEFT(A56,LEN("Intermediate"))="Intermediate"</formula>
    </cfRule>
    <cfRule type="beginsWith" dxfId="4397" priority="407" stopIfTrue="1" operator="beginsWith" text="Basic">
      <formula>LEFT(A56,LEN("Basic"))="Basic"</formula>
    </cfRule>
    <cfRule type="beginsWith" dxfId="4396" priority="408" stopIfTrue="1" operator="beginsWith" text="Required">
      <formula>LEFT(A56,LEN("Required"))="Required"</formula>
    </cfRule>
    <cfRule type="notContainsBlanks" dxfId="4395" priority="409" stopIfTrue="1">
      <formula>LEN(TRIM(A56))&gt;0</formula>
    </cfRule>
  </conditionalFormatting>
  <conditionalFormatting sqref="A33">
    <cfRule type="beginsWith" dxfId="4386" priority="966" stopIfTrue="1" operator="beginsWith" text="Exceptional">
      <formula>LEFT(A33,LEN("Exceptional"))="Exceptional"</formula>
    </cfRule>
    <cfRule type="beginsWith" dxfId="4385" priority="967" stopIfTrue="1" operator="beginsWith" text="Professional">
      <formula>LEFT(A33,LEN("Professional"))="Professional"</formula>
    </cfRule>
    <cfRule type="beginsWith" dxfId="4384" priority="968" stopIfTrue="1" operator="beginsWith" text="Advanced">
      <formula>LEFT(A33,LEN("Advanced"))="Advanced"</formula>
    </cfRule>
    <cfRule type="beginsWith" dxfId="4383" priority="969" stopIfTrue="1" operator="beginsWith" text="Intermediate">
      <formula>LEFT(A33,LEN("Intermediate"))="Intermediate"</formula>
    </cfRule>
    <cfRule type="beginsWith" dxfId="4382" priority="970" stopIfTrue="1" operator="beginsWith" text="Basic">
      <formula>LEFT(A33,LEN("Basic"))="Basic"</formula>
    </cfRule>
    <cfRule type="beginsWith" dxfId="4381" priority="971" stopIfTrue="1" operator="beginsWith" text="Required">
      <formula>LEFT(A33,LEN("Required"))="Required"</formula>
    </cfRule>
    <cfRule type="notContainsBlanks" dxfId="4380" priority="972" stopIfTrue="1">
      <formula>LEN(TRIM(A33))&gt;0</formula>
    </cfRule>
  </conditionalFormatting>
  <conditionalFormatting sqref="A32">
    <cfRule type="beginsWith" dxfId="4371" priority="951" stopIfTrue="1" operator="beginsWith" text="Exceptional">
      <formula>LEFT(A32,LEN("Exceptional"))="Exceptional"</formula>
    </cfRule>
    <cfRule type="beginsWith" dxfId="4370" priority="952" stopIfTrue="1" operator="beginsWith" text="Professional">
      <formula>LEFT(A32,LEN("Professional"))="Professional"</formula>
    </cfRule>
    <cfRule type="beginsWith" dxfId="4369" priority="953" stopIfTrue="1" operator="beginsWith" text="Advanced">
      <formula>LEFT(A32,LEN("Advanced"))="Advanced"</formula>
    </cfRule>
    <cfRule type="beginsWith" dxfId="4368" priority="954" stopIfTrue="1" operator="beginsWith" text="Intermediate">
      <formula>LEFT(A32,LEN("Intermediate"))="Intermediate"</formula>
    </cfRule>
    <cfRule type="beginsWith" dxfId="4367" priority="955" stopIfTrue="1" operator="beginsWith" text="Basic">
      <formula>LEFT(A32,LEN("Basic"))="Basic"</formula>
    </cfRule>
    <cfRule type="beginsWith" dxfId="4366" priority="956" stopIfTrue="1" operator="beginsWith" text="Required">
      <formula>LEFT(A32,LEN("Required"))="Required"</formula>
    </cfRule>
    <cfRule type="notContainsBlanks" dxfId="4365" priority="957" stopIfTrue="1">
      <formula>LEN(TRIM(A32))&gt;0</formula>
    </cfRule>
  </conditionalFormatting>
  <conditionalFormatting sqref="A27">
    <cfRule type="beginsWith" dxfId="4348" priority="928" stopIfTrue="1" operator="beginsWith" text="Exceptional">
      <formula>LEFT(A27,LEN("Exceptional"))="Exceptional"</formula>
    </cfRule>
    <cfRule type="beginsWith" dxfId="4347" priority="929" stopIfTrue="1" operator="beginsWith" text="Professional">
      <formula>LEFT(A27,LEN("Professional"))="Professional"</formula>
    </cfRule>
    <cfRule type="beginsWith" dxfId="4346" priority="930" stopIfTrue="1" operator="beginsWith" text="Advanced">
      <formula>LEFT(A27,LEN("Advanced"))="Advanced"</formula>
    </cfRule>
    <cfRule type="beginsWith" dxfId="4345" priority="931" stopIfTrue="1" operator="beginsWith" text="Intermediate">
      <formula>LEFT(A27,LEN("Intermediate"))="Intermediate"</formula>
    </cfRule>
    <cfRule type="beginsWith" dxfId="4344" priority="932" stopIfTrue="1" operator="beginsWith" text="Basic">
      <formula>LEFT(A27,LEN("Basic"))="Basic"</formula>
    </cfRule>
    <cfRule type="beginsWith" dxfId="4343" priority="933" stopIfTrue="1" operator="beginsWith" text="Required">
      <formula>LEFT(A27,LEN("Required"))="Required"</formula>
    </cfRule>
    <cfRule type="notContainsBlanks" dxfId="4342" priority="934" stopIfTrue="1">
      <formula>LEN(TRIM(A27))&gt;0</formula>
    </cfRule>
  </conditionalFormatting>
  <conditionalFormatting sqref="A28">
    <cfRule type="beginsWith" dxfId="4341" priority="921" stopIfTrue="1" operator="beginsWith" text="Exceptional">
      <formula>LEFT(A28,LEN("Exceptional"))="Exceptional"</formula>
    </cfRule>
    <cfRule type="beginsWith" dxfId="4340" priority="922" stopIfTrue="1" operator="beginsWith" text="Professional">
      <formula>LEFT(A28,LEN("Professional"))="Professional"</formula>
    </cfRule>
    <cfRule type="beginsWith" dxfId="4339" priority="923" stopIfTrue="1" operator="beginsWith" text="Advanced">
      <formula>LEFT(A28,LEN("Advanced"))="Advanced"</formula>
    </cfRule>
    <cfRule type="beginsWith" dxfId="4338" priority="924" stopIfTrue="1" operator="beginsWith" text="Intermediate">
      <formula>LEFT(A28,LEN("Intermediate"))="Intermediate"</formula>
    </cfRule>
    <cfRule type="beginsWith" dxfId="4337" priority="925" stopIfTrue="1" operator="beginsWith" text="Basic">
      <formula>LEFT(A28,LEN("Basic"))="Basic"</formula>
    </cfRule>
    <cfRule type="beginsWith" dxfId="4336" priority="926" stopIfTrue="1" operator="beginsWith" text="Required">
      <formula>LEFT(A28,LEN("Required"))="Required"</formula>
    </cfRule>
    <cfRule type="notContainsBlanks" dxfId="4335" priority="927" stopIfTrue="1">
      <formula>LEN(TRIM(A28))&gt;0</formula>
    </cfRule>
  </conditionalFormatting>
  <conditionalFormatting sqref="A58:A59 A61">
    <cfRule type="beginsWith" dxfId="4334" priority="913" stopIfTrue="1" operator="beginsWith" text="Exceptional">
      <formula>LEFT(A58,LEN("Exceptional"))="Exceptional"</formula>
    </cfRule>
    <cfRule type="beginsWith" dxfId="4333" priority="914" stopIfTrue="1" operator="beginsWith" text="Professional">
      <formula>LEFT(A58,LEN("Professional"))="Professional"</formula>
    </cfRule>
    <cfRule type="beginsWith" dxfId="4332" priority="915" stopIfTrue="1" operator="beginsWith" text="Advanced">
      <formula>LEFT(A58,LEN("Advanced"))="Advanced"</formula>
    </cfRule>
    <cfRule type="beginsWith" dxfId="4331" priority="916" stopIfTrue="1" operator="beginsWith" text="Intermediate">
      <formula>LEFT(A58,LEN("Intermediate"))="Intermediate"</formula>
    </cfRule>
    <cfRule type="beginsWith" dxfId="4330" priority="917" stopIfTrue="1" operator="beginsWith" text="Basic">
      <formula>LEFT(A58,LEN("Basic"))="Basic"</formula>
    </cfRule>
    <cfRule type="beginsWith" dxfId="4329" priority="918" stopIfTrue="1" operator="beginsWith" text="Required">
      <formula>LEFT(A58,LEN("Required"))="Required"</formula>
    </cfRule>
    <cfRule type="notContainsBlanks" dxfId="4328" priority="919" stopIfTrue="1">
      <formula>LEN(TRIM(A58))&gt;0</formula>
    </cfRule>
  </conditionalFormatting>
  <conditionalFormatting sqref="E58">
    <cfRule type="beginsWith" dxfId="4327" priority="906" stopIfTrue="1" operator="beginsWith" text="Not Applicable">
      <formula>LEFT(E58,LEN("Not Applicable"))="Not Applicable"</formula>
    </cfRule>
    <cfRule type="beginsWith" dxfId="4326" priority="907" stopIfTrue="1" operator="beginsWith" text="Waived">
      <formula>LEFT(E58,LEN("Waived"))="Waived"</formula>
    </cfRule>
    <cfRule type="beginsWith" dxfId="4325" priority="908" stopIfTrue="1" operator="beginsWith" text="Pre-Passed">
      <formula>LEFT(E58,LEN("Pre-Passed"))="Pre-Passed"</formula>
    </cfRule>
    <cfRule type="beginsWith" dxfId="4324" priority="909" stopIfTrue="1" operator="beginsWith" text="Completed">
      <formula>LEFT(E58,LEN("Completed"))="Completed"</formula>
    </cfRule>
    <cfRule type="beginsWith" dxfId="4323" priority="910" stopIfTrue="1" operator="beginsWith" text="Partial">
      <formula>LEFT(E58,LEN("Partial"))="Partial"</formula>
    </cfRule>
    <cfRule type="beginsWith" dxfId="4322" priority="911" stopIfTrue="1" operator="beginsWith" text="Missing">
      <formula>LEFT(E58,LEN("Missing"))="Missing"</formula>
    </cfRule>
    <cfRule type="beginsWith" dxfId="4321" priority="912" stopIfTrue="1" operator="beginsWith" text="Untested">
      <formula>LEFT(E58,LEN("Untested"))="Untested"</formula>
    </cfRule>
    <cfRule type="notContainsBlanks" dxfId="4320" priority="920" stopIfTrue="1">
      <formula>LEN(TRIM(E58))&gt;0</formula>
    </cfRule>
  </conditionalFormatting>
  <conditionalFormatting sqref="F58">
    <cfRule type="beginsWith" dxfId="4319" priority="898" stopIfTrue="1" operator="beginsWith" text="Not Applicable">
      <formula>LEFT(F58,LEN("Not Applicable"))="Not Applicable"</formula>
    </cfRule>
    <cfRule type="beginsWith" dxfId="4318" priority="899" stopIfTrue="1" operator="beginsWith" text="Waived">
      <formula>LEFT(F58,LEN("Waived"))="Waived"</formula>
    </cfRule>
    <cfRule type="beginsWith" dxfId="4317" priority="900" stopIfTrue="1" operator="beginsWith" text="Pre-Passed">
      <formula>LEFT(F58,LEN("Pre-Passed"))="Pre-Passed"</formula>
    </cfRule>
    <cfRule type="beginsWith" dxfId="4316" priority="901" stopIfTrue="1" operator="beginsWith" text="Completed">
      <formula>LEFT(F58,LEN("Completed"))="Completed"</formula>
    </cfRule>
    <cfRule type="beginsWith" dxfId="4315" priority="902" stopIfTrue="1" operator="beginsWith" text="Partial">
      <formula>LEFT(F58,LEN("Partial"))="Partial"</formula>
    </cfRule>
    <cfRule type="beginsWith" dxfId="4314" priority="903" stopIfTrue="1" operator="beginsWith" text="Missing">
      <formula>LEFT(F58,LEN("Missing"))="Missing"</formula>
    </cfRule>
    <cfRule type="beginsWith" dxfId="4313" priority="904" stopIfTrue="1" operator="beginsWith" text="Untested">
      <formula>LEFT(F58,LEN("Untested"))="Untested"</formula>
    </cfRule>
    <cfRule type="notContainsBlanks" dxfId="4312" priority="905" stopIfTrue="1">
      <formula>LEN(TRIM(F58))&gt;0</formula>
    </cfRule>
  </conditionalFormatting>
  <conditionalFormatting sqref="A45">
    <cfRule type="beginsWith" dxfId="4303" priority="553" stopIfTrue="1" operator="beginsWith" text="Exceptional">
      <formula>LEFT(A45,LEN("Exceptional"))="Exceptional"</formula>
    </cfRule>
    <cfRule type="beginsWith" dxfId="4302" priority="554" stopIfTrue="1" operator="beginsWith" text="Professional">
      <formula>LEFT(A45,LEN("Professional"))="Professional"</formula>
    </cfRule>
    <cfRule type="beginsWith" dxfId="4301" priority="555" stopIfTrue="1" operator="beginsWith" text="Advanced">
      <formula>LEFT(A45,LEN("Advanced"))="Advanced"</formula>
    </cfRule>
    <cfRule type="beginsWith" dxfId="4300" priority="556" stopIfTrue="1" operator="beginsWith" text="Intermediate">
      <formula>LEFT(A45,LEN("Intermediate"))="Intermediate"</formula>
    </cfRule>
    <cfRule type="beginsWith" dxfId="4299" priority="557" stopIfTrue="1" operator="beginsWith" text="Basic">
      <formula>LEFT(A45,LEN("Basic"))="Basic"</formula>
    </cfRule>
    <cfRule type="beginsWith" dxfId="4298" priority="558" stopIfTrue="1" operator="beginsWith" text="Required">
      <formula>LEFT(A45,LEN("Required"))="Required"</formula>
    </cfRule>
    <cfRule type="notContainsBlanks" dxfId="4297" priority="559" stopIfTrue="1">
      <formula>LEN(TRIM(A45))&gt;0</formula>
    </cfRule>
  </conditionalFormatting>
  <conditionalFormatting sqref="A57">
    <cfRule type="beginsWith" dxfId="4296" priority="388" stopIfTrue="1" operator="beginsWith" text="Exceptional">
      <formula>LEFT(A57,LEN("Exceptional"))="Exceptional"</formula>
    </cfRule>
    <cfRule type="beginsWith" dxfId="4295" priority="389" stopIfTrue="1" operator="beginsWith" text="Professional">
      <formula>LEFT(A57,LEN("Professional"))="Professional"</formula>
    </cfRule>
    <cfRule type="beginsWith" dxfId="4294" priority="390" stopIfTrue="1" operator="beginsWith" text="Advanced">
      <formula>LEFT(A57,LEN("Advanced"))="Advanced"</formula>
    </cfRule>
    <cfRule type="beginsWith" dxfId="4293" priority="391" stopIfTrue="1" operator="beginsWith" text="Intermediate">
      <formula>LEFT(A57,LEN("Intermediate"))="Intermediate"</formula>
    </cfRule>
    <cfRule type="beginsWith" dxfId="4292" priority="392" stopIfTrue="1" operator="beginsWith" text="Basic">
      <formula>LEFT(A57,LEN("Basic"))="Basic"</formula>
    </cfRule>
    <cfRule type="beginsWith" dxfId="4291" priority="393" stopIfTrue="1" operator="beginsWith" text="Required">
      <formula>LEFT(A57,LEN("Required"))="Required"</formula>
    </cfRule>
    <cfRule type="notContainsBlanks" dxfId="4290" priority="394" stopIfTrue="1">
      <formula>LEN(TRIM(A57))&gt;0</formula>
    </cfRule>
  </conditionalFormatting>
  <conditionalFormatting sqref="A63">
    <cfRule type="beginsWith" dxfId="4281" priority="784" stopIfTrue="1" operator="beginsWith" text="Exceptional">
      <formula>LEFT(A63,LEN("Exceptional"))="Exceptional"</formula>
    </cfRule>
    <cfRule type="beginsWith" dxfId="4280" priority="785" stopIfTrue="1" operator="beginsWith" text="Professional">
      <formula>LEFT(A63,LEN("Professional"))="Professional"</formula>
    </cfRule>
    <cfRule type="beginsWith" dxfId="4279" priority="786" stopIfTrue="1" operator="beginsWith" text="Advanced">
      <formula>LEFT(A63,LEN("Advanced"))="Advanced"</formula>
    </cfRule>
    <cfRule type="beginsWith" dxfId="4278" priority="787" stopIfTrue="1" operator="beginsWith" text="Intermediate">
      <formula>LEFT(A63,LEN("Intermediate"))="Intermediate"</formula>
    </cfRule>
    <cfRule type="beginsWith" dxfId="4277" priority="788" stopIfTrue="1" operator="beginsWith" text="Basic">
      <formula>LEFT(A63,LEN("Basic"))="Basic"</formula>
    </cfRule>
    <cfRule type="beginsWith" dxfId="4276" priority="789" stopIfTrue="1" operator="beginsWith" text="Required">
      <formula>LEFT(A63,LEN("Required"))="Required"</formula>
    </cfRule>
    <cfRule type="notContainsBlanks" dxfId="4275" priority="790" stopIfTrue="1">
      <formula>LEN(TRIM(A63))&gt;0</formula>
    </cfRule>
  </conditionalFormatting>
  <conditionalFormatting sqref="A41">
    <cfRule type="beginsWith" dxfId="4250" priority="523" stopIfTrue="1" operator="beginsWith" text="Exceptional">
      <formula>LEFT(A41,LEN("Exceptional"))="Exceptional"</formula>
    </cfRule>
    <cfRule type="beginsWith" dxfId="4249" priority="524" stopIfTrue="1" operator="beginsWith" text="Professional">
      <formula>LEFT(A41,LEN("Professional"))="Professional"</formula>
    </cfRule>
    <cfRule type="beginsWith" dxfId="4248" priority="525" stopIfTrue="1" operator="beginsWith" text="Advanced">
      <formula>LEFT(A41,LEN("Advanced"))="Advanced"</formula>
    </cfRule>
    <cfRule type="beginsWith" dxfId="4247" priority="526" stopIfTrue="1" operator="beginsWith" text="Intermediate">
      <formula>LEFT(A41,LEN("Intermediate"))="Intermediate"</formula>
    </cfRule>
    <cfRule type="beginsWith" dxfId="4246" priority="527" stopIfTrue="1" operator="beginsWith" text="Basic">
      <formula>LEFT(A41,LEN("Basic"))="Basic"</formula>
    </cfRule>
    <cfRule type="beginsWith" dxfId="4245" priority="528" stopIfTrue="1" operator="beginsWith" text="Required">
      <formula>LEFT(A41,LEN("Required"))="Required"</formula>
    </cfRule>
    <cfRule type="notContainsBlanks" dxfId="4244" priority="529" stopIfTrue="1">
      <formula>LEN(TRIM(A41))&gt;0</formula>
    </cfRule>
  </conditionalFormatting>
  <conditionalFormatting sqref="A60">
    <cfRule type="beginsWith" dxfId="4243" priority="508" stopIfTrue="1" operator="beginsWith" text="Exceptional">
      <formula>LEFT(A60,LEN("Exceptional"))="Exceptional"</formula>
    </cfRule>
    <cfRule type="beginsWith" dxfId="4242" priority="509" stopIfTrue="1" operator="beginsWith" text="Professional">
      <formula>LEFT(A60,LEN("Professional"))="Professional"</formula>
    </cfRule>
    <cfRule type="beginsWith" dxfId="4241" priority="510" stopIfTrue="1" operator="beginsWith" text="Advanced">
      <formula>LEFT(A60,LEN("Advanced"))="Advanced"</formula>
    </cfRule>
    <cfRule type="beginsWith" dxfId="4240" priority="511" stopIfTrue="1" operator="beginsWith" text="Intermediate">
      <formula>LEFT(A60,LEN("Intermediate"))="Intermediate"</formula>
    </cfRule>
    <cfRule type="beginsWith" dxfId="4239" priority="512" stopIfTrue="1" operator="beginsWith" text="Basic">
      <formula>LEFT(A60,LEN("Basic"))="Basic"</formula>
    </cfRule>
    <cfRule type="beginsWith" dxfId="4238" priority="513" stopIfTrue="1" operator="beginsWith" text="Required">
      <formula>LEFT(A60,LEN("Required"))="Required"</formula>
    </cfRule>
    <cfRule type="notContainsBlanks" dxfId="4237" priority="514" stopIfTrue="1">
      <formula>LEN(TRIM(A60))&gt;0</formula>
    </cfRule>
  </conditionalFormatting>
  <conditionalFormatting sqref="A44">
    <cfRule type="beginsWith" dxfId="4236" priority="560" stopIfTrue="1" operator="beginsWith" text="Exceptional">
      <formula>LEFT(A44,LEN("Exceptional"))="Exceptional"</formula>
    </cfRule>
    <cfRule type="beginsWith" dxfId="4235" priority="561" stopIfTrue="1" operator="beginsWith" text="Professional">
      <formula>LEFT(A44,LEN("Professional"))="Professional"</formula>
    </cfRule>
    <cfRule type="beginsWith" dxfId="4234" priority="562" stopIfTrue="1" operator="beginsWith" text="Advanced">
      <formula>LEFT(A44,LEN("Advanced"))="Advanced"</formula>
    </cfRule>
    <cfRule type="beginsWith" dxfId="4233" priority="563" stopIfTrue="1" operator="beginsWith" text="Intermediate">
      <formula>LEFT(A44,LEN("Intermediate"))="Intermediate"</formula>
    </cfRule>
    <cfRule type="beginsWith" dxfId="4232" priority="564" stopIfTrue="1" operator="beginsWith" text="Basic">
      <formula>LEFT(A44,LEN("Basic"))="Basic"</formula>
    </cfRule>
    <cfRule type="beginsWith" dxfId="4231" priority="565" stopIfTrue="1" operator="beginsWith" text="Required">
      <formula>LEFT(A44,LEN("Required"))="Required"</formula>
    </cfRule>
    <cfRule type="notContainsBlanks" dxfId="4230" priority="566" stopIfTrue="1">
      <formula>LEN(TRIM(A44))&gt;0</formula>
    </cfRule>
  </conditionalFormatting>
  <conditionalFormatting sqref="A55">
    <cfRule type="beginsWith" dxfId="4229" priority="410" stopIfTrue="1" operator="beginsWith" text="Exceptional">
      <formula>LEFT(A55,LEN("Exceptional"))="Exceptional"</formula>
    </cfRule>
    <cfRule type="beginsWith" dxfId="4228" priority="411" stopIfTrue="1" operator="beginsWith" text="Professional">
      <formula>LEFT(A55,LEN("Professional"))="Professional"</formula>
    </cfRule>
    <cfRule type="beginsWith" dxfId="4227" priority="412" stopIfTrue="1" operator="beginsWith" text="Advanced">
      <formula>LEFT(A55,LEN("Advanced"))="Advanced"</formula>
    </cfRule>
    <cfRule type="beginsWith" dxfId="4226" priority="413" stopIfTrue="1" operator="beginsWith" text="Intermediate">
      <formula>LEFT(A55,LEN("Intermediate"))="Intermediate"</formula>
    </cfRule>
    <cfRule type="beginsWith" dxfId="4225" priority="414" stopIfTrue="1" operator="beginsWith" text="Basic">
      <formula>LEFT(A55,LEN("Basic"))="Basic"</formula>
    </cfRule>
    <cfRule type="beginsWith" dxfId="4224" priority="415" stopIfTrue="1" operator="beginsWith" text="Required">
      <formula>LEFT(A55,LEN("Required"))="Required"</formula>
    </cfRule>
    <cfRule type="notContainsBlanks" dxfId="4223" priority="416" stopIfTrue="1">
      <formula>LEN(TRIM(A55))&gt;0</formula>
    </cfRule>
  </conditionalFormatting>
  <conditionalFormatting sqref="A36:A38">
    <cfRule type="beginsWith" dxfId="4222" priority="658" stopIfTrue="1" operator="beginsWith" text="Exceptional">
      <formula>LEFT(A36,LEN("Exceptional"))="Exceptional"</formula>
    </cfRule>
    <cfRule type="beginsWith" dxfId="4221" priority="659" stopIfTrue="1" operator="beginsWith" text="Professional">
      <formula>LEFT(A36,LEN("Professional"))="Professional"</formula>
    </cfRule>
    <cfRule type="beginsWith" dxfId="4220" priority="660" stopIfTrue="1" operator="beginsWith" text="Advanced">
      <formula>LEFT(A36,LEN("Advanced"))="Advanced"</formula>
    </cfRule>
    <cfRule type="beginsWith" dxfId="4219" priority="661" stopIfTrue="1" operator="beginsWith" text="Intermediate">
      <formula>LEFT(A36,LEN("Intermediate"))="Intermediate"</formula>
    </cfRule>
    <cfRule type="beginsWith" dxfId="4218" priority="662" stopIfTrue="1" operator="beginsWith" text="Basic">
      <formula>LEFT(A36,LEN("Basic"))="Basic"</formula>
    </cfRule>
    <cfRule type="beginsWith" dxfId="4217" priority="663" stopIfTrue="1" operator="beginsWith" text="Required">
      <formula>LEFT(A36,LEN("Required"))="Required"</formula>
    </cfRule>
    <cfRule type="notContainsBlanks" dxfId="4216" priority="664" stopIfTrue="1">
      <formula>LEN(TRIM(A36))&gt;0</formula>
    </cfRule>
  </conditionalFormatting>
  <conditionalFormatting sqref="E36">
    <cfRule type="beginsWith" dxfId="4215" priority="651" stopIfTrue="1" operator="beginsWith" text="Not Applicable">
      <formula>LEFT(E36,LEN("Not Applicable"))="Not Applicable"</formula>
    </cfRule>
    <cfRule type="beginsWith" dxfId="4214" priority="652" stopIfTrue="1" operator="beginsWith" text="Waived">
      <formula>LEFT(E36,LEN("Waived"))="Waived"</formula>
    </cfRule>
    <cfRule type="beginsWith" dxfId="4213" priority="653" stopIfTrue="1" operator="beginsWith" text="Pre-Passed">
      <formula>LEFT(E36,LEN("Pre-Passed"))="Pre-Passed"</formula>
    </cfRule>
    <cfRule type="beginsWith" dxfId="4212" priority="654" stopIfTrue="1" operator="beginsWith" text="Completed">
      <formula>LEFT(E36,LEN("Completed"))="Completed"</formula>
    </cfRule>
    <cfRule type="beginsWith" dxfId="4211" priority="655" stopIfTrue="1" operator="beginsWith" text="Partial">
      <formula>LEFT(E36,LEN("Partial"))="Partial"</formula>
    </cfRule>
    <cfRule type="beginsWith" dxfId="4210" priority="656" stopIfTrue="1" operator="beginsWith" text="Missing">
      <formula>LEFT(E36,LEN("Missing"))="Missing"</formula>
    </cfRule>
    <cfRule type="beginsWith" dxfId="4209" priority="657" stopIfTrue="1" operator="beginsWith" text="Untested">
      <formula>LEFT(E36,LEN("Untested"))="Untested"</formula>
    </cfRule>
    <cfRule type="notContainsBlanks" dxfId="4208" priority="665" stopIfTrue="1">
      <formula>LEN(TRIM(E36))&gt;0</formula>
    </cfRule>
  </conditionalFormatting>
  <conditionalFormatting sqref="F36">
    <cfRule type="beginsWith" dxfId="4207" priority="643" stopIfTrue="1" operator="beginsWith" text="Not Applicable">
      <formula>LEFT(F36,LEN("Not Applicable"))="Not Applicable"</formula>
    </cfRule>
    <cfRule type="beginsWith" dxfId="4206" priority="644" stopIfTrue="1" operator="beginsWith" text="Waived">
      <formula>LEFT(F36,LEN("Waived"))="Waived"</formula>
    </cfRule>
    <cfRule type="beginsWith" dxfId="4205" priority="645" stopIfTrue="1" operator="beginsWith" text="Pre-Passed">
      <formula>LEFT(F36,LEN("Pre-Passed"))="Pre-Passed"</formula>
    </cfRule>
    <cfRule type="beginsWith" dxfId="4204" priority="646" stopIfTrue="1" operator="beginsWith" text="Completed">
      <formula>LEFT(F36,LEN("Completed"))="Completed"</formula>
    </cfRule>
    <cfRule type="beginsWith" dxfId="4203" priority="647" stopIfTrue="1" operator="beginsWith" text="Partial">
      <formula>LEFT(F36,LEN("Partial"))="Partial"</formula>
    </cfRule>
    <cfRule type="beginsWith" dxfId="4202" priority="648" stopIfTrue="1" operator="beginsWith" text="Missing">
      <formula>LEFT(F36,LEN("Missing"))="Missing"</formula>
    </cfRule>
    <cfRule type="beginsWith" dxfId="4201" priority="649" stopIfTrue="1" operator="beginsWith" text="Untested">
      <formula>LEFT(F36,LEN("Untested"))="Untested"</formula>
    </cfRule>
    <cfRule type="notContainsBlanks" dxfId="4200" priority="650" stopIfTrue="1">
      <formula>LEN(TRIM(F36))&gt;0</formula>
    </cfRule>
  </conditionalFormatting>
  <conditionalFormatting sqref="A39">
    <cfRule type="beginsWith" dxfId="4199" priority="635" stopIfTrue="1" operator="beginsWith" text="Exceptional">
      <formula>LEFT(A39,LEN("Exceptional"))="Exceptional"</formula>
    </cfRule>
    <cfRule type="beginsWith" dxfId="4198" priority="636" stopIfTrue="1" operator="beginsWith" text="Professional">
      <formula>LEFT(A39,LEN("Professional"))="Professional"</formula>
    </cfRule>
    <cfRule type="beginsWith" dxfId="4197" priority="637" stopIfTrue="1" operator="beginsWith" text="Advanced">
      <formula>LEFT(A39,LEN("Advanced"))="Advanced"</formula>
    </cfRule>
    <cfRule type="beginsWith" dxfId="4196" priority="638" stopIfTrue="1" operator="beginsWith" text="Intermediate">
      <formula>LEFT(A39,LEN("Intermediate"))="Intermediate"</formula>
    </cfRule>
    <cfRule type="beginsWith" dxfId="4195" priority="639" stopIfTrue="1" operator="beginsWith" text="Basic">
      <formula>LEFT(A39,LEN("Basic"))="Basic"</formula>
    </cfRule>
    <cfRule type="beginsWith" dxfId="4194" priority="640" stopIfTrue="1" operator="beginsWith" text="Required">
      <formula>LEFT(A39,LEN("Required"))="Required"</formula>
    </cfRule>
    <cfRule type="notContainsBlanks" dxfId="4193" priority="641" stopIfTrue="1">
      <formula>LEN(TRIM(A39))&gt;0</formula>
    </cfRule>
  </conditionalFormatting>
  <conditionalFormatting sqref="A42">
    <cfRule type="beginsWith" dxfId="4152" priority="589" stopIfTrue="1" operator="beginsWith" text="Exceptional">
      <formula>LEFT(A42,LEN("Exceptional"))="Exceptional"</formula>
    </cfRule>
    <cfRule type="beginsWith" dxfId="4151" priority="590" stopIfTrue="1" operator="beginsWith" text="Professional">
      <formula>LEFT(A42,LEN("Professional"))="Professional"</formula>
    </cfRule>
    <cfRule type="beginsWith" dxfId="4150" priority="591" stopIfTrue="1" operator="beginsWith" text="Advanced">
      <formula>LEFT(A42,LEN("Advanced"))="Advanced"</formula>
    </cfRule>
    <cfRule type="beginsWith" dxfId="4149" priority="592" stopIfTrue="1" operator="beginsWith" text="Intermediate">
      <formula>LEFT(A42,LEN("Intermediate"))="Intermediate"</formula>
    </cfRule>
    <cfRule type="beginsWith" dxfId="4148" priority="593" stopIfTrue="1" operator="beginsWith" text="Basic">
      <formula>LEFT(A42,LEN("Basic"))="Basic"</formula>
    </cfRule>
    <cfRule type="beginsWith" dxfId="4147" priority="594" stopIfTrue="1" operator="beginsWith" text="Required">
      <formula>LEFT(A42,LEN("Required"))="Required"</formula>
    </cfRule>
    <cfRule type="notContainsBlanks" dxfId="4146" priority="595" stopIfTrue="1">
      <formula>LEN(TRIM(A42))&gt;0</formula>
    </cfRule>
  </conditionalFormatting>
  <conditionalFormatting sqref="A40">
    <cfRule type="beginsWith" dxfId="4137" priority="574" stopIfTrue="1" operator="beginsWith" text="Exceptional">
      <formula>LEFT(A40,LEN("Exceptional"))="Exceptional"</formula>
    </cfRule>
    <cfRule type="beginsWith" dxfId="4136" priority="575" stopIfTrue="1" operator="beginsWith" text="Professional">
      <formula>LEFT(A40,LEN("Professional"))="Professional"</formula>
    </cfRule>
    <cfRule type="beginsWith" dxfId="4135" priority="576" stopIfTrue="1" operator="beginsWith" text="Advanced">
      <formula>LEFT(A40,LEN("Advanced"))="Advanced"</formula>
    </cfRule>
    <cfRule type="beginsWith" dxfId="4134" priority="577" stopIfTrue="1" operator="beginsWith" text="Intermediate">
      <formula>LEFT(A40,LEN("Intermediate"))="Intermediate"</formula>
    </cfRule>
    <cfRule type="beginsWith" dxfId="4133" priority="578" stopIfTrue="1" operator="beginsWith" text="Basic">
      <formula>LEFT(A40,LEN("Basic"))="Basic"</formula>
    </cfRule>
    <cfRule type="beginsWith" dxfId="4132" priority="579" stopIfTrue="1" operator="beginsWith" text="Required">
      <formula>LEFT(A40,LEN("Required"))="Required"</formula>
    </cfRule>
    <cfRule type="notContainsBlanks" dxfId="4131" priority="580" stopIfTrue="1">
      <formula>LEN(TRIM(A40))&gt;0</formula>
    </cfRule>
  </conditionalFormatting>
  <conditionalFormatting sqref="A43">
    <cfRule type="beginsWith" dxfId="4130" priority="567" stopIfTrue="1" operator="beginsWith" text="Exceptional">
      <formula>LEFT(A43,LEN("Exceptional"))="Exceptional"</formula>
    </cfRule>
    <cfRule type="beginsWith" dxfId="4129" priority="568" stopIfTrue="1" operator="beginsWith" text="Professional">
      <formula>LEFT(A43,LEN("Professional"))="Professional"</formula>
    </cfRule>
    <cfRule type="beginsWith" dxfId="4128" priority="569" stopIfTrue="1" operator="beginsWith" text="Advanced">
      <formula>LEFT(A43,LEN("Advanced"))="Advanced"</formula>
    </cfRule>
    <cfRule type="beginsWith" dxfId="4127" priority="570" stopIfTrue="1" operator="beginsWith" text="Intermediate">
      <formula>LEFT(A43,LEN("Intermediate"))="Intermediate"</formula>
    </cfRule>
    <cfRule type="beginsWith" dxfId="4126" priority="571" stopIfTrue="1" operator="beginsWith" text="Basic">
      <formula>LEFT(A43,LEN("Basic"))="Basic"</formula>
    </cfRule>
    <cfRule type="beginsWith" dxfId="4125" priority="572" stopIfTrue="1" operator="beginsWith" text="Required">
      <formula>LEFT(A43,LEN("Required"))="Required"</formula>
    </cfRule>
    <cfRule type="notContainsBlanks" dxfId="4124" priority="573" stopIfTrue="1">
      <formula>LEN(TRIM(A43))&gt;0</formula>
    </cfRule>
  </conditionalFormatting>
  <conditionalFormatting sqref="A46">
    <cfRule type="beginsWith" dxfId="4115" priority="538" stopIfTrue="1" operator="beginsWith" text="Exceptional">
      <formula>LEFT(A46,LEN("Exceptional"))="Exceptional"</formula>
    </cfRule>
    <cfRule type="beginsWith" dxfId="4114" priority="539" stopIfTrue="1" operator="beginsWith" text="Professional">
      <formula>LEFT(A46,LEN("Professional"))="Professional"</formula>
    </cfRule>
    <cfRule type="beginsWith" dxfId="4113" priority="540" stopIfTrue="1" operator="beginsWith" text="Advanced">
      <formula>LEFT(A46,LEN("Advanced"))="Advanced"</formula>
    </cfRule>
    <cfRule type="beginsWith" dxfId="4112" priority="541" stopIfTrue="1" operator="beginsWith" text="Intermediate">
      <formula>LEFT(A46,LEN("Intermediate"))="Intermediate"</formula>
    </cfRule>
    <cfRule type="beginsWith" dxfId="4111" priority="542" stopIfTrue="1" operator="beginsWith" text="Basic">
      <formula>LEFT(A46,LEN("Basic"))="Basic"</formula>
    </cfRule>
    <cfRule type="beginsWith" dxfId="4110" priority="543" stopIfTrue="1" operator="beginsWith" text="Required">
      <formula>LEFT(A46,LEN("Required"))="Required"</formula>
    </cfRule>
    <cfRule type="notContainsBlanks" dxfId="4109" priority="544" stopIfTrue="1">
      <formula>LEN(TRIM(A46))&gt;0</formula>
    </cfRule>
  </conditionalFormatting>
  <conditionalFormatting sqref="A62">
    <cfRule type="beginsWith" dxfId="4108" priority="486" stopIfTrue="1" operator="beginsWith" text="Exceptional">
      <formula>LEFT(A62,LEN("Exceptional"))="Exceptional"</formula>
    </cfRule>
    <cfRule type="beginsWith" dxfId="4107" priority="487" stopIfTrue="1" operator="beginsWith" text="Professional">
      <formula>LEFT(A62,LEN("Professional"))="Professional"</formula>
    </cfRule>
    <cfRule type="beginsWith" dxfId="4106" priority="488" stopIfTrue="1" operator="beginsWith" text="Advanced">
      <formula>LEFT(A62,LEN("Advanced"))="Advanced"</formula>
    </cfRule>
    <cfRule type="beginsWith" dxfId="4105" priority="489" stopIfTrue="1" operator="beginsWith" text="Intermediate">
      <formula>LEFT(A62,LEN("Intermediate"))="Intermediate"</formula>
    </cfRule>
    <cfRule type="beginsWith" dxfId="4104" priority="490" stopIfTrue="1" operator="beginsWith" text="Basic">
      <formula>LEFT(A62,LEN("Basic"))="Basic"</formula>
    </cfRule>
    <cfRule type="beginsWith" dxfId="4103" priority="491" stopIfTrue="1" operator="beginsWith" text="Required">
      <formula>LEFT(A62,LEN("Required"))="Required"</formula>
    </cfRule>
    <cfRule type="notContainsBlanks" dxfId="4102" priority="492" stopIfTrue="1">
      <formula>LEN(TRIM(A62))&gt;0</formula>
    </cfRule>
  </conditionalFormatting>
  <conditionalFormatting sqref="A52">
    <cfRule type="beginsWith" dxfId="4085" priority="328" stopIfTrue="1" operator="beginsWith" text="Exceptional">
      <formula>LEFT(A52,LEN("Exceptional"))="Exceptional"</formula>
    </cfRule>
    <cfRule type="beginsWith" dxfId="4084" priority="329" stopIfTrue="1" operator="beginsWith" text="Professional">
      <formula>LEFT(A52,LEN("Professional"))="Professional"</formula>
    </cfRule>
    <cfRule type="beginsWith" dxfId="4083" priority="330" stopIfTrue="1" operator="beginsWith" text="Advanced">
      <formula>LEFT(A52,LEN("Advanced"))="Advanced"</formula>
    </cfRule>
    <cfRule type="beginsWith" dxfId="4082" priority="331" stopIfTrue="1" operator="beginsWith" text="Intermediate">
      <formula>LEFT(A52,LEN("Intermediate"))="Intermediate"</formula>
    </cfRule>
    <cfRule type="beginsWith" dxfId="4081" priority="332" stopIfTrue="1" operator="beginsWith" text="Basic">
      <formula>LEFT(A52,LEN("Basic"))="Basic"</formula>
    </cfRule>
    <cfRule type="beginsWith" dxfId="4080" priority="333" stopIfTrue="1" operator="beginsWith" text="Required">
      <formula>LEFT(A52,LEN("Required"))="Required"</formula>
    </cfRule>
    <cfRule type="notContainsBlanks" dxfId="4079" priority="334" stopIfTrue="1">
      <formula>LEN(TRIM(A52))&gt;0</formula>
    </cfRule>
  </conditionalFormatting>
  <conditionalFormatting sqref="A47:A48 A50">
    <cfRule type="beginsWith" dxfId="4078" priority="463" stopIfTrue="1" operator="beginsWith" text="Exceptional">
      <formula>LEFT(A47,LEN("Exceptional"))="Exceptional"</formula>
    </cfRule>
    <cfRule type="beginsWith" dxfId="4077" priority="464" stopIfTrue="1" operator="beginsWith" text="Professional">
      <formula>LEFT(A47,LEN("Professional"))="Professional"</formula>
    </cfRule>
    <cfRule type="beginsWith" dxfId="4076" priority="465" stopIfTrue="1" operator="beginsWith" text="Advanced">
      <formula>LEFT(A47,LEN("Advanced"))="Advanced"</formula>
    </cfRule>
    <cfRule type="beginsWith" dxfId="4075" priority="466" stopIfTrue="1" operator="beginsWith" text="Intermediate">
      <formula>LEFT(A47,LEN("Intermediate"))="Intermediate"</formula>
    </cfRule>
    <cfRule type="beginsWith" dxfId="4074" priority="467" stopIfTrue="1" operator="beginsWith" text="Basic">
      <formula>LEFT(A47,LEN("Basic"))="Basic"</formula>
    </cfRule>
    <cfRule type="beginsWith" dxfId="4073" priority="468" stopIfTrue="1" operator="beginsWith" text="Required">
      <formula>LEFT(A47,LEN("Required"))="Required"</formula>
    </cfRule>
    <cfRule type="notContainsBlanks" dxfId="4072" priority="469" stopIfTrue="1">
      <formula>LEN(TRIM(A47))&gt;0</formula>
    </cfRule>
  </conditionalFormatting>
  <conditionalFormatting sqref="E47">
    <cfRule type="beginsWith" dxfId="4071" priority="456" stopIfTrue="1" operator="beginsWith" text="Not Applicable">
      <formula>LEFT(E47,LEN("Not Applicable"))="Not Applicable"</formula>
    </cfRule>
    <cfRule type="beginsWith" dxfId="4070" priority="457" stopIfTrue="1" operator="beginsWith" text="Waived">
      <formula>LEFT(E47,LEN("Waived"))="Waived"</formula>
    </cfRule>
    <cfRule type="beginsWith" dxfId="4069" priority="458" stopIfTrue="1" operator="beginsWith" text="Pre-Passed">
      <formula>LEFT(E47,LEN("Pre-Passed"))="Pre-Passed"</formula>
    </cfRule>
    <cfRule type="beginsWith" dxfId="4068" priority="459" stopIfTrue="1" operator="beginsWith" text="Completed">
      <formula>LEFT(E47,LEN("Completed"))="Completed"</formula>
    </cfRule>
    <cfRule type="beginsWith" dxfId="4067" priority="460" stopIfTrue="1" operator="beginsWith" text="Partial">
      <formula>LEFT(E47,LEN("Partial"))="Partial"</formula>
    </cfRule>
    <cfRule type="beginsWith" dxfId="4066" priority="461" stopIfTrue="1" operator="beginsWith" text="Missing">
      <formula>LEFT(E47,LEN("Missing"))="Missing"</formula>
    </cfRule>
    <cfRule type="beginsWith" dxfId="4065" priority="462" stopIfTrue="1" operator="beginsWith" text="Untested">
      <formula>LEFT(E47,LEN("Untested"))="Untested"</formula>
    </cfRule>
    <cfRule type="notContainsBlanks" dxfId="4064" priority="470" stopIfTrue="1">
      <formula>LEN(TRIM(E47))&gt;0</formula>
    </cfRule>
  </conditionalFormatting>
  <conditionalFormatting sqref="F47">
    <cfRule type="beginsWith" dxfId="4063" priority="448" stopIfTrue="1" operator="beginsWith" text="Not Applicable">
      <formula>LEFT(F47,LEN("Not Applicable"))="Not Applicable"</formula>
    </cfRule>
    <cfRule type="beginsWith" dxfId="4062" priority="449" stopIfTrue="1" operator="beginsWith" text="Waived">
      <formula>LEFT(F47,LEN("Waived"))="Waived"</formula>
    </cfRule>
    <cfRule type="beginsWith" dxfId="4061" priority="450" stopIfTrue="1" operator="beginsWith" text="Pre-Passed">
      <formula>LEFT(F47,LEN("Pre-Passed"))="Pre-Passed"</formula>
    </cfRule>
    <cfRule type="beginsWith" dxfId="4060" priority="451" stopIfTrue="1" operator="beginsWith" text="Completed">
      <formula>LEFT(F47,LEN("Completed"))="Completed"</formula>
    </cfRule>
    <cfRule type="beginsWith" dxfId="4059" priority="452" stopIfTrue="1" operator="beginsWith" text="Partial">
      <formula>LEFT(F47,LEN("Partial"))="Partial"</formula>
    </cfRule>
    <cfRule type="beginsWith" dxfId="4058" priority="453" stopIfTrue="1" operator="beginsWith" text="Missing">
      <formula>LEFT(F47,LEN("Missing"))="Missing"</formula>
    </cfRule>
    <cfRule type="beginsWith" dxfId="4057" priority="454" stopIfTrue="1" operator="beginsWith" text="Untested">
      <formula>LEFT(F47,LEN("Untested"))="Untested"</formula>
    </cfRule>
    <cfRule type="notContainsBlanks" dxfId="4056" priority="455" stopIfTrue="1">
      <formula>LEN(TRIM(F47))&gt;0</formula>
    </cfRule>
  </conditionalFormatting>
  <conditionalFormatting sqref="A53">
    <cfRule type="beginsWith" dxfId="4031" priority="417" stopIfTrue="1" operator="beginsWith" text="Exceptional">
      <formula>LEFT(A53,LEN("Exceptional"))="Exceptional"</formula>
    </cfRule>
    <cfRule type="beginsWith" dxfId="4030" priority="418" stopIfTrue="1" operator="beginsWith" text="Professional">
      <formula>LEFT(A53,LEN("Professional"))="Professional"</formula>
    </cfRule>
    <cfRule type="beginsWith" dxfId="4029" priority="419" stopIfTrue="1" operator="beginsWith" text="Advanced">
      <formula>LEFT(A53,LEN("Advanced"))="Advanced"</formula>
    </cfRule>
    <cfRule type="beginsWith" dxfId="4028" priority="420" stopIfTrue="1" operator="beginsWith" text="Intermediate">
      <formula>LEFT(A53,LEN("Intermediate"))="Intermediate"</formula>
    </cfRule>
    <cfRule type="beginsWith" dxfId="4027" priority="421" stopIfTrue="1" operator="beginsWith" text="Basic">
      <formula>LEFT(A53,LEN("Basic"))="Basic"</formula>
    </cfRule>
    <cfRule type="beginsWith" dxfId="4026" priority="422" stopIfTrue="1" operator="beginsWith" text="Required">
      <formula>LEFT(A53,LEN("Required"))="Required"</formula>
    </cfRule>
    <cfRule type="notContainsBlanks" dxfId="4025" priority="423" stopIfTrue="1">
      <formula>LEN(TRIM(A53))&gt;0</formula>
    </cfRule>
  </conditionalFormatting>
  <conditionalFormatting sqref="A49">
    <cfRule type="beginsWith" dxfId="4016" priority="365" stopIfTrue="1" operator="beginsWith" text="Exceptional">
      <formula>LEFT(A49,LEN("Exceptional"))="Exceptional"</formula>
    </cfRule>
    <cfRule type="beginsWith" dxfId="4015" priority="366" stopIfTrue="1" operator="beginsWith" text="Professional">
      <formula>LEFT(A49,LEN("Professional"))="Professional"</formula>
    </cfRule>
    <cfRule type="beginsWith" dxfId="4014" priority="367" stopIfTrue="1" operator="beginsWith" text="Advanced">
      <formula>LEFT(A49,LEN("Advanced"))="Advanced"</formula>
    </cfRule>
    <cfRule type="beginsWith" dxfId="4013" priority="368" stopIfTrue="1" operator="beginsWith" text="Intermediate">
      <formula>LEFT(A49,LEN("Intermediate"))="Intermediate"</formula>
    </cfRule>
    <cfRule type="beginsWith" dxfId="4012" priority="369" stopIfTrue="1" operator="beginsWith" text="Basic">
      <formula>LEFT(A49,LEN("Basic"))="Basic"</formula>
    </cfRule>
    <cfRule type="beginsWith" dxfId="4011" priority="370" stopIfTrue="1" operator="beginsWith" text="Required">
      <formula>LEFT(A49,LEN("Required"))="Required"</formula>
    </cfRule>
    <cfRule type="notContainsBlanks" dxfId="4010" priority="371" stopIfTrue="1">
      <formula>LEN(TRIM(A49))&gt;0</formula>
    </cfRule>
  </conditionalFormatting>
  <conditionalFormatting sqref="A54">
    <cfRule type="beginsWith" dxfId="4009" priority="373" stopIfTrue="1" operator="beginsWith" text="Exceptional">
      <formula>LEFT(A54,LEN("Exceptional"))="Exceptional"</formula>
    </cfRule>
    <cfRule type="beginsWith" dxfId="4008" priority="374" stopIfTrue="1" operator="beginsWith" text="Professional">
      <formula>LEFT(A54,LEN("Professional"))="Professional"</formula>
    </cfRule>
    <cfRule type="beginsWith" dxfId="4007" priority="375" stopIfTrue="1" operator="beginsWith" text="Advanced">
      <formula>LEFT(A54,LEN("Advanced"))="Advanced"</formula>
    </cfRule>
    <cfRule type="beginsWith" dxfId="4006" priority="376" stopIfTrue="1" operator="beginsWith" text="Intermediate">
      <formula>LEFT(A54,LEN("Intermediate"))="Intermediate"</formula>
    </cfRule>
    <cfRule type="beginsWith" dxfId="4005" priority="377" stopIfTrue="1" operator="beginsWith" text="Basic">
      <formula>LEFT(A54,LEN("Basic"))="Basic"</formula>
    </cfRule>
    <cfRule type="beginsWith" dxfId="4004" priority="378" stopIfTrue="1" operator="beginsWith" text="Required">
      <formula>LEFT(A54,LEN("Required"))="Required"</formula>
    </cfRule>
    <cfRule type="notContainsBlanks" dxfId="4003" priority="379" stopIfTrue="1">
      <formula>LEN(TRIM(A54))&gt;0</formula>
    </cfRule>
  </conditionalFormatting>
  <conditionalFormatting sqref="A51">
    <cfRule type="beginsWith" dxfId="4002" priority="343" stopIfTrue="1" operator="beginsWith" text="Exceptional">
      <formula>LEFT(A51,LEN("Exceptional"))="Exceptional"</formula>
    </cfRule>
    <cfRule type="beginsWith" dxfId="4001" priority="344" stopIfTrue="1" operator="beginsWith" text="Professional">
      <formula>LEFT(A51,LEN("Professional"))="Professional"</formula>
    </cfRule>
    <cfRule type="beginsWith" dxfId="4000" priority="345" stopIfTrue="1" operator="beginsWith" text="Advanced">
      <formula>LEFT(A51,LEN("Advanced"))="Advanced"</formula>
    </cfRule>
    <cfRule type="beginsWith" dxfId="3999" priority="346" stopIfTrue="1" operator="beginsWith" text="Intermediate">
      <formula>LEFT(A51,LEN("Intermediate"))="Intermediate"</formula>
    </cfRule>
    <cfRule type="beginsWith" dxfId="3998" priority="347" stopIfTrue="1" operator="beginsWith" text="Basic">
      <formula>LEFT(A51,LEN("Basic"))="Basic"</formula>
    </cfRule>
    <cfRule type="beginsWith" dxfId="3997" priority="348" stopIfTrue="1" operator="beginsWith" text="Required">
      <formula>LEFT(A51,LEN("Required"))="Required"</formula>
    </cfRule>
    <cfRule type="notContainsBlanks" dxfId="3996" priority="349" stopIfTrue="1">
      <formula>LEN(TRIM(A51))&gt;0</formula>
    </cfRule>
  </conditionalFormatting>
  <conditionalFormatting sqref="A88">
    <cfRule type="beginsWith" dxfId="3979" priority="321" stopIfTrue="1" operator="beginsWith" text="Exceptional">
      <formula>LEFT(A88,LEN("Exceptional"))="Exceptional"</formula>
    </cfRule>
    <cfRule type="beginsWith" dxfId="3978" priority="322" stopIfTrue="1" operator="beginsWith" text="Professional">
      <formula>LEFT(A88,LEN("Professional"))="Professional"</formula>
    </cfRule>
    <cfRule type="beginsWith" dxfId="3977" priority="323" stopIfTrue="1" operator="beginsWith" text="Advanced">
      <formula>LEFT(A88,LEN("Advanced"))="Advanced"</formula>
    </cfRule>
    <cfRule type="beginsWith" dxfId="3976" priority="324" stopIfTrue="1" operator="beginsWith" text="Intermediate">
      <formula>LEFT(A88,LEN("Intermediate"))="Intermediate"</formula>
    </cfRule>
    <cfRule type="beginsWith" dxfId="3975" priority="325" stopIfTrue="1" operator="beginsWith" text="Basic">
      <formula>LEFT(A88,LEN("Basic"))="Basic"</formula>
    </cfRule>
    <cfRule type="beginsWith" dxfId="3974" priority="326" stopIfTrue="1" operator="beginsWith" text="Required">
      <formula>LEFT(A88,LEN("Required"))="Required"</formula>
    </cfRule>
    <cfRule type="notContainsBlanks" dxfId="3973" priority="327" stopIfTrue="1">
      <formula>LEN(TRIM(A88))&gt;0</formula>
    </cfRule>
  </conditionalFormatting>
  <conditionalFormatting sqref="A89">
    <cfRule type="beginsWith" dxfId="3972" priority="314" stopIfTrue="1" operator="beginsWith" text="Exceptional">
      <formula>LEFT(A89,LEN("Exceptional"))="Exceptional"</formula>
    </cfRule>
    <cfRule type="beginsWith" dxfId="3971" priority="315" stopIfTrue="1" operator="beginsWith" text="Professional">
      <formula>LEFT(A89,LEN("Professional"))="Professional"</formula>
    </cfRule>
    <cfRule type="beginsWith" dxfId="3970" priority="316" stopIfTrue="1" operator="beginsWith" text="Advanced">
      <formula>LEFT(A89,LEN("Advanced"))="Advanced"</formula>
    </cfRule>
    <cfRule type="beginsWith" dxfId="3969" priority="317" stopIfTrue="1" operator="beginsWith" text="Intermediate">
      <formula>LEFT(A89,LEN("Intermediate"))="Intermediate"</formula>
    </cfRule>
    <cfRule type="beginsWith" dxfId="3968" priority="318" stopIfTrue="1" operator="beginsWith" text="Basic">
      <formula>LEFT(A89,LEN("Basic"))="Basic"</formula>
    </cfRule>
    <cfRule type="beginsWith" dxfId="3967" priority="319" stopIfTrue="1" operator="beginsWith" text="Required">
      <formula>LEFT(A89,LEN("Required"))="Required"</formula>
    </cfRule>
    <cfRule type="notContainsBlanks" dxfId="3966" priority="320" stopIfTrue="1">
      <formula>LEN(TRIM(A89))&gt;0</formula>
    </cfRule>
  </conditionalFormatting>
  <conditionalFormatting sqref="A95">
    <cfRule type="beginsWith" dxfId="3965" priority="307" stopIfTrue="1" operator="beginsWith" text="Exceptional">
      <formula>LEFT(A95,LEN("Exceptional"))="Exceptional"</formula>
    </cfRule>
    <cfRule type="beginsWith" dxfId="3964" priority="308" stopIfTrue="1" operator="beginsWith" text="Professional">
      <formula>LEFT(A95,LEN("Professional"))="Professional"</formula>
    </cfRule>
    <cfRule type="beginsWith" dxfId="3963" priority="309" stopIfTrue="1" operator="beginsWith" text="Advanced">
      <formula>LEFT(A95,LEN("Advanced"))="Advanced"</formula>
    </cfRule>
    <cfRule type="beginsWith" dxfId="3962" priority="310" stopIfTrue="1" operator="beginsWith" text="Intermediate">
      <formula>LEFT(A95,LEN("Intermediate"))="Intermediate"</formula>
    </cfRule>
    <cfRule type="beginsWith" dxfId="3961" priority="311" stopIfTrue="1" operator="beginsWith" text="Basic">
      <formula>LEFT(A95,LEN("Basic"))="Basic"</formula>
    </cfRule>
    <cfRule type="beginsWith" dxfId="3960" priority="312" stopIfTrue="1" operator="beginsWith" text="Required">
      <formula>LEFT(A95,LEN("Required"))="Required"</formula>
    </cfRule>
    <cfRule type="notContainsBlanks" dxfId="3959" priority="313" stopIfTrue="1">
      <formula>LEN(TRIM(A95))&gt;0</formula>
    </cfRule>
  </conditionalFormatting>
  <conditionalFormatting sqref="A96">
    <cfRule type="beginsWith" dxfId="3958" priority="300" stopIfTrue="1" operator="beginsWith" text="Exceptional">
      <formula>LEFT(A96,LEN("Exceptional"))="Exceptional"</formula>
    </cfRule>
    <cfRule type="beginsWith" dxfId="3957" priority="301" stopIfTrue="1" operator="beginsWith" text="Professional">
      <formula>LEFT(A96,LEN("Professional"))="Professional"</formula>
    </cfRule>
    <cfRule type="beginsWith" dxfId="3956" priority="302" stopIfTrue="1" operator="beginsWith" text="Advanced">
      <formula>LEFT(A96,LEN("Advanced"))="Advanced"</formula>
    </cfRule>
    <cfRule type="beginsWith" dxfId="3955" priority="303" stopIfTrue="1" operator="beginsWith" text="Intermediate">
      <formula>LEFT(A96,LEN("Intermediate"))="Intermediate"</formula>
    </cfRule>
    <cfRule type="beginsWith" dxfId="3954" priority="304" stopIfTrue="1" operator="beginsWith" text="Basic">
      <formula>LEFT(A96,LEN("Basic"))="Basic"</formula>
    </cfRule>
    <cfRule type="beginsWith" dxfId="3953" priority="305" stopIfTrue="1" operator="beginsWith" text="Required">
      <formula>LEFT(A96,LEN("Required"))="Required"</formula>
    </cfRule>
    <cfRule type="notContainsBlanks" dxfId="3952" priority="306" stopIfTrue="1">
      <formula>LEN(TRIM(A96))&gt;0</formula>
    </cfRule>
  </conditionalFormatting>
  <conditionalFormatting sqref="A98">
    <cfRule type="beginsWith" dxfId="3951" priority="293" stopIfTrue="1" operator="beginsWith" text="Exceptional">
      <formula>LEFT(A98,LEN("Exceptional"))="Exceptional"</formula>
    </cfRule>
    <cfRule type="beginsWith" dxfId="3950" priority="294" stopIfTrue="1" operator="beginsWith" text="Professional">
      <formula>LEFT(A98,LEN("Professional"))="Professional"</formula>
    </cfRule>
    <cfRule type="beginsWith" dxfId="3949" priority="295" stopIfTrue="1" operator="beginsWith" text="Advanced">
      <formula>LEFT(A98,LEN("Advanced"))="Advanced"</formula>
    </cfRule>
    <cfRule type="beginsWith" dxfId="3948" priority="296" stopIfTrue="1" operator="beginsWith" text="Intermediate">
      <formula>LEFT(A98,LEN("Intermediate"))="Intermediate"</formula>
    </cfRule>
    <cfRule type="beginsWith" dxfId="3947" priority="297" stopIfTrue="1" operator="beginsWith" text="Basic">
      <formula>LEFT(A98,LEN("Basic"))="Basic"</formula>
    </cfRule>
    <cfRule type="beginsWith" dxfId="3946" priority="298" stopIfTrue="1" operator="beginsWith" text="Required">
      <formula>LEFT(A98,LEN("Required"))="Required"</formula>
    </cfRule>
    <cfRule type="notContainsBlanks" dxfId="3945" priority="299" stopIfTrue="1">
      <formula>LEN(TRIM(A98))&gt;0</formula>
    </cfRule>
  </conditionalFormatting>
  <conditionalFormatting sqref="A99">
    <cfRule type="beginsWith" dxfId="3944" priority="286" stopIfTrue="1" operator="beginsWith" text="Exceptional">
      <formula>LEFT(A99,LEN("Exceptional"))="Exceptional"</formula>
    </cfRule>
    <cfRule type="beginsWith" dxfId="3943" priority="287" stopIfTrue="1" operator="beginsWith" text="Professional">
      <formula>LEFT(A99,LEN("Professional"))="Professional"</formula>
    </cfRule>
    <cfRule type="beginsWith" dxfId="3942" priority="288" stopIfTrue="1" operator="beginsWith" text="Advanced">
      <formula>LEFT(A99,LEN("Advanced"))="Advanced"</formula>
    </cfRule>
    <cfRule type="beginsWith" dxfId="3941" priority="289" stopIfTrue="1" operator="beginsWith" text="Intermediate">
      <formula>LEFT(A99,LEN("Intermediate"))="Intermediate"</formula>
    </cfRule>
    <cfRule type="beginsWith" dxfId="3940" priority="290" stopIfTrue="1" operator="beginsWith" text="Basic">
      <formula>LEFT(A99,LEN("Basic"))="Basic"</formula>
    </cfRule>
    <cfRule type="beginsWith" dxfId="3939" priority="291" stopIfTrue="1" operator="beginsWith" text="Required">
      <formula>LEFT(A99,LEN("Required"))="Required"</formula>
    </cfRule>
    <cfRule type="notContainsBlanks" dxfId="3938" priority="292" stopIfTrue="1">
      <formula>LEN(TRIM(A99))&gt;0</formula>
    </cfRule>
  </conditionalFormatting>
  <conditionalFormatting sqref="A100">
    <cfRule type="beginsWith" dxfId="3937" priority="279" stopIfTrue="1" operator="beginsWith" text="Exceptional">
      <formula>LEFT(A100,LEN("Exceptional"))="Exceptional"</formula>
    </cfRule>
    <cfRule type="beginsWith" dxfId="3936" priority="280" stopIfTrue="1" operator="beginsWith" text="Professional">
      <formula>LEFT(A100,LEN("Professional"))="Professional"</formula>
    </cfRule>
    <cfRule type="beginsWith" dxfId="3935" priority="281" stopIfTrue="1" operator="beginsWith" text="Advanced">
      <formula>LEFT(A100,LEN("Advanced"))="Advanced"</formula>
    </cfRule>
    <cfRule type="beginsWith" dxfId="3934" priority="282" stopIfTrue="1" operator="beginsWith" text="Intermediate">
      <formula>LEFT(A100,LEN("Intermediate"))="Intermediate"</formula>
    </cfRule>
    <cfRule type="beginsWith" dxfId="3933" priority="283" stopIfTrue="1" operator="beginsWith" text="Basic">
      <formula>LEFT(A100,LEN("Basic"))="Basic"</formula>
    </cfRule>
    <cfRule type="beginsWith" dxfId="3932" priority="284" stopIfTrue="1" operator="beginsWith" text="Required">
      <formula>LEFT(A100,LEN("Required"))="Required"</formula>
    </cfRule>
    <cfRule type="notContainsBlanks" dxfId="3931" priority="285" stopIfTrue="1">
      <formula>LEN(TRIM(A100))&gt;0</formula>
    </cfRule>
  </conditionalFormatting>
  <conditionalFormatting sqref="A105">
    <cfRule type="beginsWith" dxfId="3930" priority="272" stopIfTrue="1" operator="beginsWith" text="Exceptional">
      <formula>LEFT(A105,LEN("Exceptional"))="Exceptional"</formula>
    </cfRule>
    <cfRule type="beginsWith" dxfId="3929" priority="273" stopIfTrue="1" operator="beginsWith" text="Professional">
      <formula>LEFT(A105,LEN("Professional"))="Professional"</formula>
    </cfRule>
    <cfRule type="beginsWith" dxfId="3928" priority="274" stopIfTrue="1" operator="beginsWith" text="Advanced">
      <formula>LEFT(A105,LEN("Advanced"))="Advanced"</formula>
    </cfRule>
    <cfRule type="beginsWith" dxfId="3927" priority="275" stopIfTrue="1" operator="beginsWith" text="Intermediate">
      <formula>LEFT(A105,LEN("Intermediate"))="Intermediate"</formula>
    </cfRule>
    <cfRule type="beginsWith" dxfId="3926" priority="276" stopIfTrue="1" operator="beginsWith" text="Basic">
      <formula>LEFT(A105,LEN("Basic"))="Basic"</formula>
    </cfRule>
    <cfRule type="beginsWith" dxfId="3925" priority="277" stopIfTrue="1" operator="beginsWith" text="Required">
      <formula>LEFT(A105,LEN("Required"))="Required"</formula>
    </cfRule>
    <cfRule type="notContainsBlanks" dxfId="3924" priority="278" stopIfTrue="1">
      <formula>LEN(TRIM(A105))&gt;0</formula>
    </cfRule>
  </conditionalFormatting>
  <conditionalFormatting sqref="A104">
    <cfRule type="beginsWith" dxfId="3923" priority="265" stopIfTrue="1" operator="beginsWith" text="Exceptional">
      <formula>LEFT(A104,LEN("Exceptional"))="Exceptional"</formula>
    </cfRule>
    <cfRule type="beginsWith" dxfId="3922" priority="266" stopIfTrue="1" operator="beginsWith" text="Professional">
      <formula>LEFT(A104,LEN("Professional"))="Professional"</formula>
    </cfRule>
    <cfRule type="beginsWith" dxfId="3921" priority="267" stopIfTrue="1" operator="beginsWith" text="Advanced">
      <formula>LEFT(A104,LEN("Advanced"))="Advanced"</formula>
    </cfRule>
    <cfRule type="beginsWith" dxfId="3920" priority="268" stopIfTrue="1" operator="beginsWith" text="Intermediate">
      <formula>LEFT(A104,LEN("Intermediate"))="Intermediate"</formula>
    </cfRule>
    <cfRule type="beginsWith" dxfId="3919" priority="269" stopIfTrue="1" operator="beginsWith" text="Basic">
      <formula>LEFT(A104,LEN("Basic"))="Basic"</formula>
    </cfRule>
    <cfRule type="beginsWith" dxfId="3918" priority="270" stopIfTrue="1" operator="beginsWith" text="Required">
      <formula>LEFT(A104,LEN("Required"))="Required"</formula>
    </cfRule>
    <cfRule type="notContainsBlanks" dxfId="3917" priority="271" stopIfTrue="1">
      <formula>LEN(TRIM(A104))&gt;0</formula>
    </cfRule>
  </conditionalFormatting>
  <conditionalFormatting sqref="A103">
    <cfRule type="beginsWith" dxfId="3916" priority="258" stopIfTrue="1" operator="beginsWith" text="Exceptional">
      <formula>LEFT(A103,LEN("Exceptional"))="Exceptional"</formula>
    </cfRule>
    <cfRule type="beginsWith" dxfId="3915" priority="259" stopIfTrue="1" operator="beginsWith" text="Professional">
      <formula>LEFT(A103,LEN("Professional"))="Professional"</formula>
    </cfRule>
    <cfRule type="beginsWith" dxfId="3914" priority="260" stopIfTrue="1" operator="beginsWith" text="Advanced">
      <formula>LEFT(A103,LEN("Advanced"))="Advanced"</formula>
    </cfRule>
    <cfRule type="beginsWith" dxfId="3913" priority="261" stopIfTrue="1" operator="beginsWith" text="Intermediate">
      <formula>LEFT(A103,LEN("Intermediate"))="Intermediate"</formula>
    </cfRule>
    <cfRule type="beginsWith" dxfId="3912" priority="262" stopIfTrue="1" operator="beginsWith" text="Basic">
      <formula>LEFT(A103,LEN("Basic"))="Basic"</formula>
    </cfRule>
    <cfRule type="beginsWith" dxfId="3911" priority="263" stopIfTrue="1" operator="beginsWith" text="Required">
      <formula>LEFT(A103,LEN("Required"))="Required"</formula>
    </cfRule>
    <cfRule type="notContainsBlanks" dxfId="3910" priority="264" stopIfTrue="1">
      <formula>LEN(TRIM(A103))&gt;0</formula>
    </cfRule>
  </conditionalFormatting>
  <conditionalFormatting sqref="A102">
    <cfRule type="beginsWith" dxfId="3909" priority="251" stopIfTrue="1" operator="beginsWith" text="Exceptional">
      <formula>LEFT(A102,LEN("Exceptional"))="Exceptional"</formula>
    </cfRule>
    <cfRule type="beginsWith" dxfId="3908" priority="252" stopIfTrue="1" operator="beginsWith" text="Professional">
      <formula>LEFT(A102,LEN("Professional"))="Professional"</formula>
    </cfRule>
    <cfRule type="beginsWith" dxfId="3907" priority="253" stopIfTrue="1" operator="beginsWith" text="Advanced">
      <formula>LEFT(A102,LEN("Advanced"))="Advanced"</formula>
    </cfRule>
    <cfRule type="beginsWith" dxfId="3906" priority="254" stopIfTrue="1" operator="beginsWith" text="Intermediate">
      <formula>LEFT(A102,LEN("Intermediate"))="Intermediate"</formula>
    </cfRule>
    <cfRule type="beginsWith" dxfId="3905" priority="255" stopIfTrue="1" operator="beginsWith" text="Basic">
      <formula>LEFT(A102,LEN("Basic"))="Basic"</formula>
    </cfRule>
    <cfRule type="beginsWith" dxfId="3904" priority="256" stopIfTrue="1" operator="beginsWith" text="Required">
      <formula>LEFT(A102,LEN("Required"))="Required"</formula>
    </cfRule>
    <cfRule type="notContainsBlanks" dxfId="3903" priority="257" stopIfTrue="1">
      <formula>LEN(TRIM(A102))&gt;0</formula>
    </cfRule>
  </conditionalFormatting>
  <conditionalFormatting sqref="A101">
    <cfRule type="beginsWith" dxfId="3902" priority="244" stopIfTrue="1" operator="beginsWith" text="Exceptional">
      <formula>LEFT(A101,LEN("Exceptional"))="Exceptional"</formula>
    </cfRule>
    <cfRule type="beginsWith" dxfId="3901" priority="245" stopIfTrue="1" operator="beginsWith" text="Professional">
      <formula>LEFT(A101,LEN("Professional"))="Professional"</formula>
    </cfRule>
    <cfRule type="beginsWith" dxfId="3900" priority="246" stopIfTrue="1" operator="beginsWith" text="Advanced">
      <formula>LEFT(A101,LEN("Advanced"))="Advanced"</formula>
    </cfRule>
    <cfRule type="beginsWith" dxfId="3899" priority="247" stopIfTrue="1" operator="beginsWith" text="Intermediate">
      <formula>LEFT(A101,LEN("Intermediate"))="Intermediate"</formula>
    </cfRule>
    <cfRule type="beginsWith" dxfId="3898" priority="248" stopIfTrue="1" operator="beginsWith" text="Basic">
      <formula>LEFT(A101,LEN("Basic"))="Basic"</formula>
    </cfRule>
    <cfRule type="beginsWith" dxfId="3897" priority="249" stopIfTrue="1" operator="beginsWith" text="Required">
      <formula>LEFT(A101,LEN("Required"))="Required"</formula>
    </cfRule>
    <cfRule type="notContainsBlanks" dxfId="3896" priority="250" stopIfTrue="1">
      <formula>LEN(TRIM(A101))&gt;0</formula>
    </cfRule>
  </conditionalFormatting>
  <conditionalFormatting sqref="A106">
    <cfRule type="beginsWith" dxfId="3895" priority="237" stopIfTrue="1" operator="beginsWith" text="Exceptional">
      <formula>LEFT(A106,LEN("Exceptional"))="Exceptional"</formula>
    </cfRule>
    <cfRule type="beginsWith" dxfId="3894" priority="238" stopIfTrue="1" operator="beginsWith" text="Professional">
      <formula>LEFT(A106,LEN("Professional"))="Professional"</formula>
    </cfRule>
    <cfRule type="beginsWith" dxfId="3893" priority="239" stopIfTrue="1" operator="beginsWith" text="Advanced">
      <formula>LEFT(A106,LEN("Advanced"))="Advanced"</formula>
    </cfRule>
    <cfRule type="beginsWith" dxfId="3892" priority="240" stopIfTrue="1" operator="beginsWith" text="Intermediate">
      <formula>LEFT(A106,LEN("Intermediate"))="Intermediate"</formula>
    </cfRule>
    <cfRule type="beginsWith" dxfId="3891" priority="241" stopIfTrue="1" operator="beginsWith" text="Basic">
      <formula>LEFT(A106,LEN("Basic"))="Basic"</formula>
    </cfRule>
    <cfRule type="beginsWith" dxfId="3890" priority="242" stopIfTrue="1" operator="beginsWith" text="Required">
      <formula>LEFT(A106,LEN("Required"))="Required"</formula>
    </cfRule>
    <cfRule type="notContainsBlanks" dxfId="3889" priority="243" stopIfTrue="1">
      <formula>LEN(TRIM(A106))&gt;0</formula>
    </cfRule>
  </conditionalFormatting>
  <conditionalFormatting sqref="A124">
    <cfRule type="beginsWith" dxfId="3888" priority="230" stopIfTrue="1" operator="beginsWith" text="Exceptional">
      <formula>LEFT(A124,LEN("Exceptional"))="Exceptional"</formula>
    </cfRule>
    <cfRule type="beginsWith" dxfId="3887" priority="231" stopIfTrue="1" operator="beginsWith" text="Professional">
      <formula>LEFT(A124,LEN("Professional"))="Professional"</formula>
    </cfRule>
    <cfRule type="beginsWith" dxfId="3886" priority="232" stopIfTrue="1" operator="beginsWith" text="Advanced">
      <formula>LEFT(A124,LEN("Advanced"))="Advanced"</formula>
    </cfRule>
    <cfRule type="beginsWith" dxfId="3885" priority="233" stopIfTrue="1" operator="beginsWith" text="Intermediate">
      <formula>LEFT(A124,LEN("Intermediate"))="Intermediate"</formula>
    </cfRule>
    <cfRule type="beginsWith" dxfId="3884" priority="234" stopIfTrue="1" operator="beginsWith" text="Basic">
      <formula>LEFT(A124,LEN("Basic"))="Basic"</formula>
    </cfRule>
    <cfRule type="beginsWith" dxfId="3883" priority="235" stopIfTrue="1" operator="beginsWith" text="Required">
      <formula>LEFT(A124,LEN("Required"))="Required"</formula>
    </cfRule>
    <cfRule type="notContainsBlanks" dxfId="3882" priority="236" stopIfTrue="1">
      <formula>LEN(TRIM(A124))&gt;0</formula>
    </cfRule>
  </conditionalFormatting>
  <conditionalFormatting sqref="A127">
    <cfRule type="beginsWith" dxfId="3881" priority="223" stopIfTrue="1" operator="beginsWith" text="Innovative">
      <formula>LEFT(A127,LEN("Innovative"))="Innovative"</formula>
    </cfRule>
    <cfRule type="beginsWith" dxfId="3880" priority="224" stopIfTrue="1" operator="beginsWith" text="Professional">
      <formula>LEFT(A127,LEN("Professional"))="Professional"</formula>
    </cfRule>
    <cfRule type="beginsWith" dxfId="3879" priority="225" stopIfTrue="1" operator="beginsWith" text="Advanced">
      <formula>LEFT(A127,LEN("Advanced"))="Advanced"</formula>
    </cfRule>
    <cfRule type="beginsWith" dxfId="3878" priority="226" stopIfTrue="1" operator="beginsWith" text="Intermediate">
      <formula>LEFT(A127,LEN("Intermediate"))="Intermediate"</formula>
    </cfRule>
    <cfRule type="beginsWith" dxfId="3877" priority="227" stopIfTrue="1" operator="beginsWith" text="Basic">
      <formula>LEFT(A127,LEN("Basic"))="Basic"</formula>
    </cfRule>
    <cfRule type="beginsWith" dxfId="3876" priority="228" stopIfTrue="1" operator="beginsWith" text="Required">
      <formula>LEFT(A127,LEN("Required"))="Required"</formula>
    </cfRule>
    <cfRule type="notContainsBlanks" dxfId="3875" priority="229" stopIfTrue="1">
      <formula>LEN(TRIM(A127))&gt;0</formula>
    </cfRule>
  </conditionalFormatting>
  <conditionalFormatting sqref="A130">
    <cfRule type="beginsWith" dxfId="3874" priority="216" stopIfTrue="1" operator="beginsWith" text="Exceptional">
      <formula>LEFT(A130,LEN("Exceptional"))="Exceptional"</formula>
    </cfRule>
    <cfRule type="beginsWith" dxfId="3873" priority="217" stopIfTrue="1" operator="beginsWith" text="Professional">
      <formula>LEFT(A130,LEN("Professional"))="Professional"</formula>
    </cfRule>
    <cfRule type="beginsWith" dxfId="3872" priority="218" stopIfTrue="1" operator="beginsWith" text="Advanced">
      <formula>LEFT(A130,LEN("Advanced"))="Advanced"</formula>
    </cfRule>
    <cfRule type="beginsWith" dxfId="3871" priority="219" stopIfTrue="1" operator="beginsWith" text="Intermediate">
      <formula>LEFT(A130,LEN("Intermediate"))="Intermediate"</formula>
    </cfRule>
    <cfRule type="beginsWith" dxfId="3870" priority="220" stopIfTrue="1" operator="beginsWith" text="Basic">
      <formula>LEFT(A130,LEN("Basic"))="Basic"</formula>
    </cfRule>
    <cfRule type="beginsWith" dxfId="3869" priority="221" stopIfTrue="1" operator="beginsWith" text="Required">
      <formula>LEFT(A130,LEN("Required"))="Required"</formula>
    </cfRule>
    <cfRule type="notContainsBlanks" dxfId="3868" priority="222" stopIfTrue="1">
      <formula>LEN(TRIM(A130))&gt;0</formula>
    </cfRule>
  </conditionalFormatting>
  <conditionalFormatting sqref="A131">
    <cfRule type="beginsWith" dxfId="3867" priority="209" stopIfTrue="1" operator="beginsWith" text="Exceptional">
      <formula>LEFT(A131,LEN("Exceptional"))="Exceptional"</formula>
    </cfRule>
    <cfRule type="beginsWith" dxfId="3866" priority="210" stopIfTrue="1" operator="beginsWith" text="Professional">
      <formula>LEFT(A131,LEN("Professional"))="Professional"</formula>
    </cfRule>
    <cfRule type="beginsWith" dxfId="3865" priority="211" stopIfTrue="1" operator="beginsWith" text="Advanced">
      <formula>LEFT(A131,LEN("Advanced"))="Advanced"</formula>
    </cfRule>
    <cfRule type="beginsWith" dxfId="3864" priority="212" stopIfTrue="1" operator="beginsWith" text="Intermediate">
      <formula>LEFT(A131,LEN("Intermediate"))="Intermediate"</formula>
    </cfRule>
    <cfRule type="beginsWith" dxfId="3863" priority="213" stopIfTrue="1" operator="beginsWith" text="Basic">
      <formula>LEFT(A131,LEN("Basic"))="Basic"</formula>
    </cfRule>
    <cfRule type="beginsWith" dxfId="3862" priority="214" stopIfTrue="1" operator="beginsWith" text="Required">
      <formula>LEFT(A131,LEN("Required"))="Required"</formula>
    </cfRule>
    <cfRule type="notContainsBlanks" dxfId="3861" priority="215" stopIfTrue="1">
      <formula>LEN(TRIM(A131))&gt;0</formula>
    </cfRule>
  </conditionalFormatting>
  <conditionalFormatting sqref="A113">
    <cfRule type="beginsWith" dxfId="3860" priority="202" stopIfTrue="1" operator="beginsWith" text="Exceptional">
      <formula>LEFT(A113,LEN("Exceptional"))="Exceptional"</formula>
    </cfRule>
    <cfRule type="beginsWith" dxfId="3859" priority="203" stopIfTrue="1" operator="beginsWith" text="Professional">
      <formula>LEFT(A113,LEN("Professional"))="Professional"</formula>
    </cfRule>
    <cfRule type="beginsWith" dxfId="3858" priority="204" stopIfTrue="1" operator="beginsWith" text="Advanced">
      <formula>LEFT(A113,LEN("Advanced"))="Advanced"</formula>
    </cfRule>
    <cfRule type="beginsWith" dxfId="3857" priority="205" stopIfTrue="1" operator="beginsWith" text="Intermediate">
      <formula>LEFT(A113,LEN("Intermediate"))="Intermediate"</formula>
    </cfRule>
    <cfRule type="beginsWith" dxfId="3856" priority="206" stopIfTrue="1" operator="beginsWith" text="Basic">
      <formula>LEFT(A113,LEN("Basic"))="Basic"</formula>
    </cfRule>
    <cfRule type="beginsWith" dxfId="3855" priority="207" stopIfTrue="1" operator="beginsWith" text="Required">
      <formula>LEFT(A113,LEN("Required"))="Required"</formula>
    </cfRule>
    <cfRule type="notContainsBlanks" dxfId="3854" priority="208" stopIfTrue="1">
      <formula>LEN(TRIM(A113))&gt;0</formula>
    </cfRule>
  </conditionalFormatting>
  <conditionalFormatting sqref="A114">
    <cfRule type="beginsWith" dxfId="3853" priority="195" stopIfTrue="1" operator="beginsWith" text="Exceptional">
      <formula>LEFT(A114,LEN("Exceptional"))="Exceptional"</formula>
    </cfRule>
    <cfRule type="beginsWith" dxfId="3852" priority="196" stopIfTrue="1" operator="beginsWith" text="Professional">
      <formula>LEFT(A114,LEN("Professional"))="Professional"</formula>
    </cfRule>
    <cfRule type="beginsWith" dxfId="3851" priority="197" stopIfTrue="1" operator="beginsWith" text="Advanced">
      <formula>LEFT(A114,LEN("Advanced"))="Advanced"</formula>
    </cfRule>
    <cfRule type="beginsWith" dxfId="3850" priority="198" stopIfTrue="1" operator="beginsWith" text="Intermediate">
      <formula>LEFT(A114,LEN("Intermediate"))="Intermediate"</formula>
    </cfRule>
    <cfRule type="beginsWith" dxfId="3849" priority="199" stopIfTrue="1" operator="beginsWith" text="Basic">
      <formula>LEFT(A114,LEN("Basic"))="Basic"</formula>
    </cfRule>
    <cfRule type="beginsWith" dxfId="3848" priority="200" stopIfTrue="1" operator="beginsWith" text="Required">
      <formula>LEFT(A114,LEN("Required"))="Required"</formula>
    </cfRule>
    <cfRule type="notContainsBlanks" dxfId="3847" priority="201" stopIfTrue="1">
      <formula>LEN(TRIM(A114))&gt;0</formula>
    </cfRule>
  </conditionalFormatting>
  <conditionalFormatting sqref="A16">
    <cfRule type="beginsWith" dxfId="3846" priority="142" stopIfTrue="1" operator="beginsWith" text="Exceptional">
      <formula>LEFT(A16,LEN("Exceptional"))="Exceptional"</formula>
    </cfRule>
    <cfRule type="beginsWith" dxfId="3845" priority="143" stopIfTrue="1" operator="beginsWith" text="Professional">
      <formula>LEFT(A16,LEN("Professional"))="Professional"</formula>
    </cfRule>
    <cfRule type="beginsWith" dxfId="3844" priority="144" stopIfTrue="1" operator="beginsWith" text="Advanced">
      <formula>LEFT(A16,LEN("Advanced"))="Advanced"</formula>
    </cfRule>
    <cfRule type="beginsWith" dxfId="3843" priority="145" stopIfTrue="1" operator="beginsWith" text="Intermediate">
      <formula>LEFT(A16,LEN("Intermediate"))="Intermediate"</formula>
    </cfRule>
    <cfRule type="beginsWith" dxfId="3842" priority="146" stopIfTrue="1" operator="beginsWith" text="Basic">
      <formula>LEFT(A16,LEN("Basic"))="Basic"</formula>
    </cfRule>
    <cfRule type="beginsWith" dxfId="3841" priority="147" stopIfTrue="1" operator="beginsWith" text="Required">
      <formula>LEFT(A16,LEN("Required"))="Required"</formula>
    </cfRule>
    <cfRule type="notContainsBlanks" dxfId="3840" priority="148" stopIfTrue="1">
      <formula>LEN(TRIM(A16))&gt;0</formula>
    </cfRule>
  </conditionalFormatting>
  <conditionalFormatting sqref="A13">
    <cfRule type="beginsWith" dxfId="3839" priority="187" stopIfTrue="1" operator="beginsWith" text="Exceptional">
      <formula>LEFT(A13,LEN("Exceptional"))="Exceptional"</formula>
    </cfRule>
    <cfRule type="beginsWith" dxfId="3838" priority="188" stopIfTrue="1" operator="beginsWith" text="Professional">
      <formula>LEFT(A13,LEN("Professional"))="Professional"</formula>
    </cfRule>
    <cfRule type="beginsWith" dxfId="3837" priority="189" stopIfTrue="1" operator="beginsWith" text="Advanced">
      <formula>LEFT(A13,LEN("Advanced"))="Advanced"</formula>
    </cfRule>
    <cfRule type="beginsWith" dxfId="3836" priority="190" stopIfTrue="1" operator="beginsWith" text="Intermediate">
      <formula>LEFT(A13,LEN("Intermediate"))="Intermediate"</formula>
    </cfRule>
    <cfRule type="beginsWith" dxfId="3835" priority="191" stopIfTrue="1" operator="beginsWith" text="Basic">
      <formula>LEFT(A13,LEN("Basic"))="Basic"</formula>
    </cfRule>
    <cfRule type="beginsWith" dxfId="3834" priority="192" stopIfTrue="1" operator="beginsWith" text="Required">
      <formula>LEFT(A13,LEN("Required"))="Required"</formula>
    </cfRule>
    <cfRule type="notContainsBlanks" dxfId="3833" priority="193" stopIfTrue="1">
      <formula>LEN(TRIM(A13))&gt;0</formula>
    </cfRule>
  </conditionalFormatting>
  <conditionalFormatting sqref="E11:F11 F13">
    <cfRule type="beginsWith" dxfId="3832" priority="180" stopIfTrue="1" operator="beginsWith" text="Not Applicable">
      <formula>LEFT(E11,LEN("Not Applicable"))="Not Applicable"</formula>
    </cfRule>
    <cfRule type="beginsWith" dxfId="3831" priority="181" stopIfTrue="1" operator="beginsWith" text="Waived">
      <formula>LEFT(E11,LEN("Waived"))="Waived"</formula>
    </cfRule>
    <cfRule type="beginsWith" dxfId="3830" priority="182" stopIfTrue="1" operator="beginsWith" text="Pre-Passed">
      <formula>LEFT(E11,LEN("Pre-Passed"))="Pre-Passed"</formula>
    </cfRule>
    <cfRule type="beginsWith" dxfId="3829" priority="183" stopIfTrue="1" operator="beginsWith" text="Completed">
      <formula>LEFT(E11,LEN("Completed"))="Completed"</formula>
    </cfRule>
    <cfRule type="beginsWith" dxfId="3828" priority="184" stopIfTrue="1" operator="beginsWith" text="Partial">
      <formula>LEFT(E11,LEN("Partial"))="Partial"</formula>
    </cfRule>
    <cfRule type="beginsWith" dxfId="3827" priority="185" stopIfTrue="1" operator="beginsWith" text="Missing">
      <formula>LEFT(E11,LEN("Missing"))="Missing"</formula>
    </cfRule>
    <cfRule type="beginsWith" dxfId="3826" priority="186" stopIfTrue="1" operator="beginsWith" text="Untested">
      <formula>LEFT(E11,LEN("Untested"))="Untested"</formula>
    </cfRule>
    <cfRule type="notContainsBlanks" dxfId="3825" priority="194" stopIfTrue="1">
      <formula>LEN(TRIM(E11))&gt;0</formula>
    </cfRule>
  </conditionalFormatting>
  <conditionalFormatting sqref="F16">
    <cfRule type="beginsWith" dxfId="3824" priority="164" stopIfTrue="1" operator="beginsWith" text="Not Applicable">
      <formula>LEFT(F16,LEN("Not Applicable"))="Not Applicable"</formula>
    </cfRule>
    <cfRule type="beginsWith" dxfId="3823" priority="165" stopIfTrue="1" operator="beginsWith" text="Waived">
      <formula>LEFT(F16,LEN("Waived"))="Waived"</formula>
    </cfRule>
    <cfRule type="beginsWith" dxfId="3822" priority="166" stopIfTrue="1" operator="beginsWith" text="Pre-Passed">
      <formula>LEFT(F16,LEN("Pre-Passed"))="Pre-Passed"</formula>
    </cfRule>
    <cfRule type="beginsWith" dxfId="3821" priority="167" stopIfTrue="1" operator="beginsWith" text="Completed">
      <formula>LEFT(F16,LEN("Completed"))="Completed"</formula>
    </cfRule>
    <cfRule type="beginsWith" dxfId="3820" priority="168" stopIfTrue="1" operator="beginsWith" text="Partial">
      <formula>LEFT(F16,LEN("Partial"))="Partial"</formula>
    </cfRule>
    <cfRule type="beginsWith" dxfId="3819" priority="169" stopIfTrue="1" operator="beginsWith" text="Missing">
      <formula>LEFT(F16,LEN("Missing"))="Missing"</formula>
    </cfRule>
    <cfRule type="beginsWith" dxfId="3818" priority="170" stopIfTrue="1" operator="beginsWith" text="Untested">
      <formula>LEFT(F16,LEN("Untested"))="Untested"</formula>
    </cfRule>
    <cfRule type="notContainsBlanks" dxfId="3817" priority="171" stopIfTrue="1">
      <formula>LEN(TRIM(F16))&gt;0</formula>
    </cfRule>
  </conditionalFormatting>
  <conditionalFormatting sqref="F15">
    <cfRule type="beginsWith" dxfId="3816" priority="156" stopIfTrue="1" operator="beginsWith" text="Not Applicable">
      <formula>LEFT(F15,LEN("Not Applicable"))="Not Applicable"</formula>
    </cfRule>
    <cfRule type="beginsWith" dxfId="3815" priority="157" stopIfTrue="1" operator="beginsWith" text="Waived">
      <formula>LEFT(F15,LEN("Waived"))="Waived"</formula>
    </cfRule>
    <cfRule type="beginsWith" dxfId="3814" priority="158" stopIfTrue="1" operator="beginsWith" text="Pre-Passed">
      <formula>LEFT(F15,LEN("Pre-Passed"))="Pre-Passed"</formula>
    </cfRule>
    <cfRule type="beginsWith" dxfId="3813" priority="159" stopIfTrue="1" operator="beginsWith" text="Completed">
      <formula>LEFT(F15,LEN("Completed"))="Completed"</formula>
    </cfRule>
    <cfRule type="beginsWith" dxfId="3812" priority="160" stopIfTrue="1" operator="beginsWith" text="Partial">
      <formula>LEFT(F15,LEN("Partial"))="Partial"</formula>
    </cfRule>
    <cfRule type="beginsWith" dxfId="3811" priority="161" stopIfTrue="1" operator="beginsWith" text="Missing">
      <formula>LEFT(F15,LEN("Missing"))="Missing"</formula>
    </cfRule>
    <cfRule type="beginsWith" dxfId="3810" priority="162" stopIfTrue="1" operator="beginsWith" text="Untested">
      <formula>LEFT(F15,LEN("Untested"))="Untested"</formula>
    </cfRule>
    <cfRule type="notContainsBlanks" dxfId="3809" priority="163" stopIfTrue="1">
      <formula>LEN(TRIM(F15))&gt;0</formula>
    </cfRule>
  </conditionalFormatting>
  <conditionalFormatting sqref="A15">
    <cfRule type="beginsWith" dxfId="3808" priority="149" stopIfTrue="1" operator="beginsWith" text="Exceptional">
      <formula>LEFT(A15,LEN("Exceptional"))="Exceptional"</formula>
    </cfRule>
    <cfRule type="beginsWith" dxfId="3807" priority="150" stopIfTrue="1" operator="beginsWith" text="Professional">
      <formula>LEFT(A15,LEN("Professional"))="Professional"</formula>
    </cfRule>
    <cfRule type="beginsWith" dxfId="3806" priority="151" stopIfTrue="1" operator="beginsWith" text="Advanced">
      <formula>LEFT(A15,LEN("Advanced"))="Advanced"</formula>
    </cfRule>
    <cfRule type="beginsWith" dxfId="3805" priority="152" stopIfTrue="1" operator="beginsWith" text="Intermediate">
      <formula>LEFT(A15,LEN("Intermediate"))="Intermediate"</formula>
    </cfRule>
    <cfRule type="beginsWith" dxfId="3804" priority="153" stopIfTrue="1" operator="beginsWith" text="Basic">
      <formula>LEFT(A15,LEN("Basic"))="Basic"</formula>
    </cfRule>
    <cfRule type="beginsWith" dxfId="3803" priority="154" stopIfTrue="1" operator="beginsWith" text="Required">
      <formula>LEFT(A15,LEN("Required"))="Required"</formula>
    </cfRule>
    <cfRule type="notContainsBlanks" dxfId="3802" priority="155" stopIfTrue="1">
      <formula>LEN(TRIM(A15))&gt;0</formula>
    </cfRule>
  </conditionalFormatting>
  <conditionalFormatting sqref="A12">
    <cfRule type="beginsWith" dxfId="3801" priority="134" stopIfTrue="1" operator="beginsWith" text="Exceptional">
      <formula>LEFT(A12,LEN("Exceptional"))="Exceptional"</formula>
    </cfRule>
    <cfRule type="beginsWith" dxfId="3800" priority="135" stopIfTrue="1" operator="beginsWith" text="Professional">
      <formula>LEFT(A12,LEN("Professional"))="Professional"</formula>
    </cfRule>
    <cfRule type="beginsWith" dxfId="3799" priority="136" stopIfTrue="1" operator="beginsWith" text="Advanced">
      <formula>LEFT(A12,LEN("Advanced"))="Advanced"</formula>
    </cfRule>
    <cfRule type="beginsWith" dxfId="3798" priority="137" stopIfTrue="1" operator="beginsWith" text="Intermediate">
      <formula>LEFT(A12,LEN("Intermediate"))="Intermediate"</formula>
    </cfRule>
    <cfRule type="beginsWith" dxfId="3797" priority="138" stopIfTrue="1" operator="beginsWith" text="Basic">
      <formula>LEFT(A12,LEN("Basic"))="Basic"</formula>
    </cfRule>
    <cfRule type="beginsWith" dxfId="3796" priority="139" stopIfTrue="1" operator="beginsWith" text="Required">
      <formula>LEFT(A12,LEN("Required"))="Required"</formula>
    </cfRule>
    <cfRule type="notContainsBlanks" dxfId="3795" priority="140" stopIfTrue="1">
      <formula>LEN(TRIM(A12))&gt;0</formula>
    </cfRule>
  </conditionalFormatting>
  <conditionalFormatting sqref="F14">
    <cfRule type="beginsWith" dxfId="3794" priority="119" stopIfTrue="1" operator="beginsWith" text="Not Applicable">
      <formula>LEFT(F14,LEN("Not Applicable"))="Not Applicable"</formula>
    </cfRule>
    <cfRule type="beginsWith" dxfId="3793" priority="120" stopIfTrue="1" operator="beginsWith" text="Waived">
      <formula>LEFT(F14,LEN("Waived"))="Waived"</formula>
    </cfRule>
    <cfRule type="beginsWith" dxfId="3792" priority="121" stopIfTrue="1" operator="beginsWith" text="Pre-Passed">
      <formula>LEFT(F14,LEN("Pre-Passed"))="Pre-Passed"</formula>
    </cfRule>
    <cfRule type="beginsWith" dxfId="3791" priority="122" stopIfTrue="1" operator="beginsWith" text="Completed">
      <formula>LEFT(F14,LEN("Completed"))="Completed"</formula>
    </cfRule>
    <cfRule type="beginsWith" dxfId="3790" priority="123" stopIfTrue="1" operator="beginsWith" text="Partial">
      <formula>LEFT(F14,LEN("Partial"))="Partial"</formula>
    </cfRule>
    <cfRule type="beginsWith" dxfId="3789" priority="124" stopIfTrue="1" operator="beginsWith" text="Missing">
      <formula>LEFT(F14,LEN("Missing"))="Missing"</formula>
    </cfRule>
    <cfRule type="beginsWith" dxfId="3788" priority="125" stopIfTrue="1" operator="beginsWith" text="Untested">
      <formula>LEFT(F14,LEN("Untested"))="Untested"</formula>
    </cfRule>
    <cfRule type="notContainsBlanks" dxfId="3787" priority="126" stopIfTrue="1">
      <formula>LEN(TRIM(F14))&gt;0</formula>
    </cfRule>
  </conditionalFormatting>
  <conditionalFormatting sqref="A14">
    <cfRule type="beginsWith" dxfId="3786" priority="112" stopIfTrue="1" operator="beginsWith" text="Exceptional">
      <formula>LEFT(A14,LEN("Exceptional"))="Exceptional"</formula>
    </cfRule>
    <cfRule type="beginsWith" dxfId="3785" priority="113" stopIfTrue="1" operator="beginsWith" text="Professional">
      <formula>LEFT(A14,LEN("Professional"))="Professional"</formula>
    </cfRule>
    <cfRule type="beginsWith" dxfId="3784" priority="114" stopIfTrue="1" operator="beginsWith" text="Advanced">
      <formula>LEFT(A14,LEN("Advanced"))="Advanced"</formula>
    </cfRule>
    <cfRule type="beginsWith" dxfId="3783" priority="115" stopIfTrue="1" operator="beginsWith" text="Intermediate">
      <formula>LEFT(A14,LEN("Intermediate"))="Intermediate"</formula>
    </cfRule>
    <cfRule type="beginsWith" dxfId="3782" priority="116" stopIfTrue="1" operator="beginsWith" text="Basic">
      <formula>LEFT(A14,LEN("Basic"))="Basic"</formula>
    </cfRule>
    <cfRule type="beginsWith" dxfId="3781" priority="117" stopIfTrue="1" operator="beginsWith" text="Required">
      <formula>LEFT(A14,LEN("Required"))="Required"</formula>
    </cfRule>
    <cfRule type="notContainsBlanks" dxfId="3780" priority="118" stopIfTrue="1">
      <formula>LEN(TRIM(A14))&gt;0</formula>
    </cfRule>
  </conditionalFormatting>
  <conditionalFormatting sqref="F12">
    <cfRule type="beginsWith" dxfId="3779" priority="127" stopIfTrue="1" operator="beginsWith" text="Not Applicable">
      <formula>LEFT(F12,LEN("Not Applicable"))="Not Applicable"</formula>
    </cfRule>
    <cfRule type="beginsWith" dxfId="3778" priority="128" stopIfTrue="1" operator="beginsWith" text="Waived">
      <formula>LEFT(F12,LEN("Waived"))="Waived"</formula>
    </cfRule>
    <cfRule type="beginsWith" dxfId="3777" priority="129" stopIfTrue="1" operator="beginsWith" text="Pre-Passed">
      <formula>LEFT(F12,LEN("Pre-Passed"))="Pre-Passed"</formula>
    </cfRule>
    <cfRule type="beginsWith" dxfId="3776" priority="130" stopIfTrue="1" operator="beginsWith" text="Completed">
      <formula>LEFT(F12,LEN("Completed"))="Completed"</formula>
    </cfRule>
    <cfRule type="beginsWith" dxfId="3775" priority="131" stopIfTrue="1" operator="beginsWith" text="Partial">
      <formula>LEFT(F12,LEN("Partial"))="Partial"</formula>
    </cfRule>
    <cfRule type="beginsWith" dxfId="3774" priority="132" stopIfTrue="1" operator="beginsWith" text="Missing">
      <formula>LEFT(F12,LEN("Missing"))="Missing"</formula>
    </cfRule>
    <cfRule type="beginsWith" dxfId="3773" priority="133" stopIfTrue="1" operator="beginsWith" text="Untested">
      <formula>LEFT(F12,LEN("Untested"))="Untested"</formula>
    </cfRule>
    <cfRule type="notContainsBlanks" dxfId="3772" priority="141" stopIfTrue="1">
      <formula>LEN(TRIM(F12))&gt;0</formula>
    </cfRule>
  </conditionalFormatting>
  <conditionalFormatting sqref="A17">
    <cfRule type="beginsWith" dxfId="3771" priority="104" stopIfTrue="1" operator="beginsWith" text="Exceptional">
      <formula>LEFT(A17,LEN("Exceptional"))="Exceptional"</formula>
    </cfRule>
    <cfRule type="beginsWith" dxfId="3770" priority="105" stopIfTrue="1" operator="beginsWith" text="Professional">
      <formula>LEFT(A17,LEN("Professional"))="Professional"</formula>
    </cfRule>
    <cfRule type="beginsWith" dxfId="3769" priority="106" stopIfTrue="1" operator="beginsWith" text="Advanced">
      <formula>LEFT(A17,LEN("Advanced"))="Advanced"</formula>
    </cfRule>
    <cfRule type="beginsWith" dxfId="3768" priority="107" stopIfTrue="1" operator="beginsWith" text="Intermediate">
      <formula>LEFT(A17,LEN("Intermediate"))="Intermediate"</formula>
    </cfRule>
    <cfRule type="beginsWith" dxfId="3767" priority="108" stopIfTrue="1" operator="beginsWith" text="Basic">
      <formula>LEFT(A17,LEN("Basic"))="Basic"</formula>
    </cfRule>
    <cfRule type="beginsWith" dxfId="3766" priority="109" stopIfTrue="1" operator="beginsWith" text="Required">
      <formula>LEFT(A17,LEN("Required"))="Required"</formula>
    </cfRule>
    <cfRule type="notContainsBlanks" dxfId="3765" priority="110" stopIfTrue="1">
      <formula>LEN(TRIM(A17))&gt;0</formula>
    </cfRule>
  </conditionalFormatting>
  <conditionalFormatting sqref="E17">
    <cfRule type="beginsWith" dxfId="3764" priority="97" stopIfTrue="1" operator="beginsWith" text="Not Applicable">
      <formula>LEFT(E17,LEN("Not Applicable"))="Not Applicable"</formula>
    </cfRule>
    <cfRule type="beginsWith" dxfId="3763" priority="98" stopIfTrue="1" operator="beginsWith" text="Waived">
      <formula>LEFT(E17,LEN("Waived"))="Waived"</formula>
    </cfRule>
    <cfRule type="beginsWith" dxfId="3762" priority="99" stopIfTrue="1" operator="beginsWith" text="Pre-Passed">
      <formula>LEFT(E17,LEN("Pre-Passed"))="Pre-Passed"</formula>
    </cfRule>
    <cfRule type="beginsWith" dxfId="3761" priority="100" stopIfTrue="1" operator="beginsWith" text="Completed">
      <formula>LEFT(E17,LEN("Completed"))="Completed"</formula>
    </cfRule>
    <cfRule type="beginsWith" dxfId="3760" priority="101" stopIfTrue="1" operator="beginsWith" text="Partial">
      <formula>LEFT(E17,LEN("Partial"))="Partial"</formula>
    </cfRule>
    <cfRule type="beginsWith" dxfId="3759" priority="102" stopIfTrue="1" operator="beginsWith" text="Missing">
      <formula>LEFT(E17,LEN("Missing"))="Missing"</formula>
    </cfRule>
    <cfRule type="beginsWith" dxfId="3758" priority="103" stopIfTrue="1" operator="beginsWith" text="Untested">
      <formula>LEFT(E17,LEN("Untested"))="Untested"</formula>
    </cfRule>
    <cfRule type="notContainsBlanks" dxfId="3757" priority="111" stopIfTrue="1">
      <formula>LEN(TRIM(E17))&gt;0</formula>
    </cfRule>
  </conditionalFormatting>
  <conditionalFormatting sqref="F17">
    <cfRule type="beginsWith" dxfId="3756" priority="89" stopIfTrue="1" operator="beginsWith" text="Not Applicable">
      <formula>LEFT(F17,LEN("Not Applicable"))="Not Applicable"</formula>
    </cfRule>
    <cfRule type="beginsWith" dxfId="3755" priority="90" stopIfTrue="1" operator="beginsWith" text="Waived">
      <formula>LEFT(F17,LEN("Waived"))="Waived"</formula>
    </cfRule>
    <cfRule type="beginsWith" dxfId="3754" priority="91" stopIfTrue="1" operator="beginsWith" text="Pre-Passed">
      <formula>LEFT(F17,LEN("Pre-Passed"))="Pre-Passed"</formula>
    </cfRule>
    <cfRule type="beginsWith" dxfId="3753" priority="92" stopIfTrue="1" operator="beginsWith" text="Completed">
      <formula>LEFT(F17,LEN("Completed"))="Completed"</formula>
    </cfRule>
    <cfRule type="beginsWith" dxfId="3752" priority="93" stopIfTrue="1" operator="beginsWith" text="Partial">
      <formula>LEFT(F17,LEN("Partial"))="Partial"</formula>
    </cfRule>
    <cfRule type="beginsWith" dxfId="3751" priority="94" stopIfTrue="1" operator="beginsWith" text="Missing">
      <formula>LEFT(F17,LEN("Missing"))="Missing"</formula>
    </cfRule>
    <cfRule type="beginsWith" dxfId="3750" priority="95" stopIfTrue="1" operator="beginsWith" text="Untested">
      <formula>LEFT(F17,LEN("Untested"))="Untested"</formula>
    </cfRule>
    <cfRule type="notContainsBlanks" dxfId="3749" priority="96" stopIfTrue="1">
      <formula>LEN(TRIM(F17))&gt;0</formula>
    </cfRule>
  </conditionalFormatting>
  <conditionalFormatting sqref="E19:E35">
    <cfRule type="beginsWith" dxfId="3748" priority="81" stopIfTrue="1" operator="beginsWith" text="Not Applicable">
      <formula>LEFT(E19,LEN("Not Applicable"))="Not Applicable"</formula>
    </cfRule>
    <cfRule type="beginsWith" dxfId="3747" priority="82" stopIfTrue="1" operator="beginsWith" text="Waived">
      <formula>LEFT(E19,LEN("Waived"))="Waived"</formula>
    </cfRule>
    <cfRule type="beginsWith" dxfId="3746" priority="83" stopIfTrue="1" operator="beginsWith" text="Pre-Passed">
      <formula>LEFT(E19,LEN("Pre-Passed"))="Pre-Passed"</formula>
    </cfRule>
    <cfRule type="beginsWith" dxfId="3745" priority="84" stopIfTrue="1" operator="beginsWith" text="Completed">
      <formula>LEFT(E19,LEN("Completed"))="Completed"</formula>
    </cfRule>
    <cfRule type="beginsWith" dxfId="3744" priority="85" stopIfTrue="1" operator="beginsWith" text="Partial">
      <formula>LEFT(E19,LEN("Partial"))="Partial"</formula>
    </cfRule>
    <cfRule type="beginsWith" dxfId="3743" priority="86" stopIfTrue="1" operator="beginsWith" text="Missing">
      <formula>LEFT(E19,LEN("Missing"))="Missing"</formula>
    </cfRule>
    <cfRule type="beginsWith" dxfId="3742" priority="87" stopIfTrue="1" operator="beginsWith" text="Untested">
      <formula>LEFT(E19,LEN("Untested"))="Untested"</formula>
    </cfRule>
    <cfRule type="notContainsBlanks" dxfId="3741" priority="88" stopIfTrue="1">
      <formula>LEN(TRIM(E19))&gt;0</formula>
    </cfRule>
  </conditionalFormatting>
  <conditionalFormatting sqref="E37:E46">
    <cfRule type="beginsWith" dxfId="3740" priority="73" stopIfTrue="1" operator="beginsWith" text="Not Applicable">
      <formula>LEFT(E37,LEN("Not Applicable"))="Not Applicable"</formula>
    </cfRule>
    <cfRule type="beginsWith" dxfId="3739" priority="74" stopIfTrue="1" operator="beginsWith" text="Waived">
      <formula>LEFT(E37,LEN("Waived"))="Waived"</formula>
    </cfRule>
    <cfRule type="beginsWith" dxfId="3738" priority="75" stopIfTrue="1" operator="beginsWith" text="Pre-Passed">
      <formula>LEFT(E37,LEN("Pre-Passed"))="Pre-Passed"</formula>
    </cfRule>
    <cfRule type="beginsWith" dxfId="3737" priority="76" stopIfTrue="1" operator="beginsWith" text="Completed">
      <formula>LEFT(E37,LEN("Completed"))="Completed"</formula>
    </cfRule>
    <cfRule type="beginsWith" dxfId="3736" priority="77" stopIfTrue="1" operator="beginsWith" text="Partial">
      <formula>LEFT(E37,LEN("Partial"))="Partial"</formula>
    </cfRule>
    <cfRule type="beginsWith" dxfId="3735" priority="78" stopIfTrue="1" operator="beginsWith" text="Missing">
      <formula>LEFT(E37,LEN("Missing"))="Missing"</formula>
    </cfRule>
    <cfRule type="beginsWith" dxfId="3734" priority="79" stopIfTrue="1" operator="beginsWith" text="Untested">
      <formula>LEFT(E37,LEN("Untested"))="Untested"</formula>
    </cfRule>
    <cfRule type="notContainsBlanks" dxfId="3733" priority="80" stopIfTrue="1">
      <formula>LEN(TRIM(E37))&gt;0</formula>
    </cfRule>
  </conditionalFormatting>
  <conditionalFormatting sqref="E48:E57">
    <cfRule type="beginsWith" dxfId="3732" priority="65" stopIfTrue="1" operator="beginsWith" text="Not Applicable">
      <formula>LEFT(E48,LEN("Not Applicable"))="Not Applicable"</formula>
    </cfRule>
    <cfRule type="beginsWith" dxfId="3731" priority="66" stopIfTrue="1" operator="beginsWith" text="Waived">
      <formula>LEFT(E48,LEN("Waived"))="Waived"</formula>
    </cfRule>
    <cfRule type="beginsWith" dxfId="3730" priority="67" stopIfTrue="1" operator="beginsWith" text="Pre-Passed">
      <formula>LEFT(E48,LEN("Pre-Passed"))="Pre-Passed"</formula>
    </cfRule>
    <cfRule type="beginsWith" dxfId="3729" priority="68" stopIfTrue="1" operator="beginsWith" text="Completed">
      <formula>LEFT(E48,LEN("Completed"))="Completed"</formula>
    </cfRule>
    <cfRule type="beginsWith" dxfId="3728" priority="69" stopIfTrue="1" operator="beginsWith" text="Partial">
      <formula>LEFT(E48,LEN("Partial"))="Partial"</formula>
    </cfRule>
    <cfRule type="beginsWith" dxfId="3727" priority="70" stopIfTrue="1" operator="beginsWith" text="Missing">
      <formula>LEFT(E48,LEN("Missing"))="Missing"</formula>
    </cfRule>
    <cfRule type="beginsWith" dxfId="3726" priority="71" stopIfTrue="1" operator="beginsWith" text="Untested">
      <formula>LEFT(E48,LEN("Untested"))="Untested"</formula>
    </cfRule>
    <cfRule type="notContainsBlanks" dxfId="3725" priority="72" stopIfTrue="1">
      <formula>LEN(TRIM(E48))&gt;0</formula>
    </cfRule>
  </conditionalFormatting>
  <conditionalFormatting sqref="E59:E64">
    <cfRule type="beginsWith" dxfId="3724" priority="57" stopIfTrue="1" operator="beginsWith" text="Not Applicable">
      <formula>LEFT(E59,LEN("Not Applicable"))="Not Applicable"</formula>
    </cfRule>
    <cfRule type="beginsWith" dxfId="3723" priority="58" stopIfTrue="1" operator="beginsWith" text="Waived">
      <formula>LEFT(E59,LEN("Waived"))="Waived"</formula>
    </cfRule>
    <cfRule type="beginsWith" dxfId="3722" priority="59" stopIfTrue="1" operator="beginsWith" text="Pre-Passed">
      <formula>LEFT(E59,LEN("Pre-Passed"))="Pre-Passed"</formula>
    </cfRule>
    <cfRule type="beginsWith" dxfId="3721" priority="60" stopIfTrue="1" operator="beginsWith" text="Completed">
      <formula>LEFT(E59,LEN("Completed"))="Completed"</formula>
    </cfRule>
    <cfRule type="beginsWith" dxfId="3720" priority="61" stopIfTrue="1" operator="beginsWith" text="Partial">
      <formula>LEFT(E59,LEN("Partial"))="Partial"</formula>
    </cfRule>
    <cfRule type="beginsWith" dxfId="3719" priority="62" stopIfTrue="1" operator="beginsWith" text="Missing">
      <formula>LEFT(E59,LEN("Missing"))="Missing"</formula>
    </cfRule>
    <cfRule type="beginsWith" dxfId="3718" priority="63" stopIfTrue="1" operator="beginsWith" text="Untested">
      <formula>LEFT(E59,LEN("Untested"))="Untested"</formula>
    </cfRule>
    <cfRule type="notContainsBlanks" dxfId="3717" priority="64" stopIfTrue="1">
      <formula>LEN(TRIM(E59))&gt;0</formula>
    </cfRule>
  </conditionalFormatting>
  <conditionalFormatting sqref="E117">
    <cfRule type="beginsWith" dxfId="3716" priority="49" stopIfTrue="1" operator="beginsWith" text="Not Applicable">
      <formula>LEFT(E117,LEN("Not Applicable"))="Not Applicable"</formula>
    </cfRule>
    <cfRule type="beginsWith" dxfId="3715" priority="50" stopIfTrue="1" operator="beginsWith" text="Waived">
      <formula>LEFT(E117,LEN("Waived"))="Waived"</formula>
    </cfRule>
    <cfRule type="beginsWith" dxfId="3714" priority="51" stopIfTrue="1" operator="beginsWith" text="Pre-Passed">
      <formula>LEFT(E117,LEN("Pre-Passed"))="Pre-Passed"</formula>
    </cfRule>
    <cfRule type="beginsWith" dxfId="3713" priority="52" stopIfTrue="1" operator="beginsWith" text="Completed">
      <formula>LEFT(E117,LEN("Completed"))="Completed"</formula>
    </cfRule>
    <cfRule type="beginsWith" dxfId="3712" priority="53" stopIfTrue="1" operator="beginsWith" text="Partial">
      <formula>LEFT(E117,LEN("Partial"))="Partial"</formula>
    </cfRule>
    <cfRule type="beginsWith" dxfId="3711" priority="54" stopIfTrue="1" operator="beginsWith" text="Missing">
      <formula>LEFT(E117,LEN("Missing"))="Missing"</formula>
    </cfRule>
    <cfRule type="beginsWith" dxfId="3710" priority="55" stopIfTrue="1" operator="beginsWith" text="Untested">
      <formula>LEFT(E117,LEN("Untested"))="Untested"</formula>
    </cfRule>
    <cfRule type="notContainsBlanks" dxfId="3709" priority="56" stopIfTrue="1">
      <formula>LEN(TRIM(E117))&gt;0</formula>
    </cfRule>
  </conditionalFormatting>
  <conditionalFormatting sqref="E67:E73">
    <cfRule type="beginsWith" dxfId="3708" priority="41" stopIfTrue="1" operator="beginsWith" text="Not Applicable">
      <formula>LEFT(E67,LEN("Not Applicable"))="Not Applicable"</formula>
    </cfRule>
    <cfRule type="beginsWith" dxfId="3707" priority="42" stopIfTrue="1" operator="beginsWith" text="Waived">
      <formula>LEFT(E67,LEN("Waived"))="Waived"</formula>
    </cfRule>
    <cfRule type="beginsWith" dxfId="3706" priority="43" stopIfTrue="1" operator="beginsWith" text="Pre-Passed">
      <formula>LEFT(E67,LEN("Pre-Passed"))="Pre-Passed"</formula>
    </cfRule>
    <cfRule type="beginsWith" dxfId="3705" priority="44" stopIfTrue="1" operator="beginsWith" text="Completed">
      <formula>LEFT(E67,LEN("Completed"))="Completed"</formula>
    </cfRule>
    <cfRule type="beginsWith" dxfId="3704" priority="45" stopIfTrue="1" operator="beginsWith" text="Partial">
      <formula>LEFT(E67,LEN("Partial"))="Partial"</formula>
    </cfRule>
    <cfRule type="beginsWith" dxfId="3703" priority="46" stopIfTrue="1" operator="beginsWith" text="Missing">
      <formula>LEFT(E67,LEN("Missing"))="Missing"</formula>
    </cfRule>
    <cfRule type="beginsWith" dxfId="3702" priority="47" stopIfTrue="1" operator="beginsWith" text="Untested">
      <formula>LEFT(E67,LEN("Untested"))="Untested"</formula>
    </cfRule>
    <cfRule type="notContainsBlanks" dxfId="3701" priority="48" stopIfTrue="1">
      <formula>LEN(TRIM(E67))&gt;0</formula>
    </cfRule>
  </conditionalFormatting>
  <conditionalFormatting sqref="E12:E16">
    <cfRule type="beginsWith" dxfId="3700" priority="33" stopIfTrue="1" operator="beginsWith" text="Not Applicable">
      <formula>LEFT(E12,LEN("Not Applicable"))="Not Applicable"</formula>
    </cfRule>
    <cfRule type="beginsWith" dxfId="3699" priority="34" stopIfTrue="1" operator="beginsWith" text="Waived">
      <formula>LEFT(E12,LEN("Waived"))="Waived"</formula>
    </cfRule>
    <cfRule type="beginsWith" dxfId="3698" priority="35" stopIfTrue="1" operator="beginsWith" text="Pre-Passed">
      <formula>LEFT(E12,LEN("Pre-Passed"))="Pre-Passed"</formula>
    </cfRule>
    <cfRule type="beginsWith" dxfId="3697" priority="36" stopIfTrue="1" operator="beginsWith" text="Completed">
      <formula>LEFT(E12,LEN("Completed"))="Completed"</formula>
    </cfRule>
    <cfRule type="beginsWith" dxfId="3696" priority="37" stopIfTrue="1" operator="beginsWith" text="Partial">
      <formula>LEFT(E12,LEN("Partial"))="Partial"</formula>
    </cfRule>
    <cfRule type="beginsWith" dxfId="3695" priority="38" stopIfTrue="1" operator="beginsWith" text="Missing">
      <formula>LEFT(E12,LEN("Missing"))="Missing"</formula>
    </cfRule>
    <cfRule type="beginsWith" dxfId="3694" priority="39" stopIfTrue="1" operator="beginsWith" text="Untested">
      <formula>LEFT(E12,LEN("Untested"))="Untested"</formula>
    </cfRule>
    <cfRule type="notContainsBlanks" dxfId="3693" priority="40" stopIfTrue="1">
      <formula>LEN(TRIM(E12))&gt;0</formula>
    </cfRule>
  </conditionalFormatting>
  <conditionalFormatting sqref="F18:F35">
    <cfRule type="beginsWith" dxfId="1455" priority="25" stopIfTrue="1" operator="beginsWith" text="Not Applicable">
      <formula>LEFT(F18,LEN("Not Applicable"))="Not Applicable"</formula>
    </cfRule>
    <cfRule type="beginsWith" dxfId="1454" priority="26" stopIfTrue="1" operator="beginsWith" text="Waived">
      <formula>LEFT(F18,LEN("Waived"))="Waived"</formula>
    </cfRule>
    <cfRule type="beginsWith" dxfId="1453" priority="27" stopIfTrue="1" operator="beginsWith" text="Pre-Passed">
      <formula>LEFT(F18,LEN("Pre-Passed"))="Pre-Passed"</formula>
    </cfRule>
    <cfRule type="beginsWith" dxfId="1452" priority="28" stopIfTrue="1" operator="beginsWith" text="Completed">
      <formula>LEFT(F18,LEN("Completed"))="Completed"</formula>
    </cfRule>
    <cfRule type="beginsWith" dxfId="1451" priority="29" stopIfTrue="1" operator="beginsWith" text="Partial">
      <formula>LEFT(F18,LEN("Partial"))="Partial"</formula>
    </cfRule>
    <cfRule type="beginsWith" dxfId="1450" priority="30" stopIfTrue="1" operator="beginsWith" text="Missing">
      <formula>LEFT(F18,LEN("Missing"))="Missing"</formula>
    </cfRule>
    <cfRule type="beginsWith" dxfId="1449" priority="31" stopIfTrue="1" operator="beginsWith" text="Untested">
      <formula>LEFT(F18,LEN("Untested"))="Untested"</formula>
    </cfRule>
    <cfRule type="notContainsBlanks" dxfId="1448" priority="32" stopIfTrue="1">
      <formula>LEN(TRIM(F18))&gt;0</formula>
    </cfRule>
  </conditionalFormatting>
  <conditionalFormatting sqref="F37:F46">
    <cfRule type="beginsWith" dxfId="1439" priority="17" stopIfTrue="1" operator="beginsWith" text="Not Applicable">
      <formula>LEFT(F37,LEN("Not Applicable"))="Not Applicable"</formula>
    </cfRule>
    <cfRule type="beginsWith" dxfId="1438" priority="18" stopIfTrue="1" operator="beginsWith" text="Waived">
      <formula>LEFT(F37,LEN("Waived"))="Waived"</formula>
    </cfRule>
    <cfRule type="beginsWith" dxfId="1437" priority="19" stopIfTrue="1" operator="beginsWith" text="Pre-Passed">
      <formula>LEFT(F37,LEN("Pre-Passed"))="Pre-Passed"</formula>
    </cfRule>
    <cfRule type="beginsWith" dxfId="1436" priority="20" stopIfTrue="1" operator="beginsWith" text="Completed">
      <formula>LEFT(F37,LEN("Completed"))="Completed"</formula>
    </cfRule>
    <cfRule type="beginsWith" dxfId="1435" priority="21" stopIfTrue="1" operator="beginsWith" text="Partial">
      <formula>LEFT(F37,LEN("Partial"))="Partial"</formula>
    </cfRule>
    <cfRule type="beginsWith" dxfId="1434" priority="22" stopIfTrue="1" operator="beginsWith" text="Missing">
      <formula>LEFT(F37,LEN("Missing"))="Missing"</formula>
    </cfRule>
    <cfRule type="beginsWith" dxfId="1433" priority="23" stopIfTrue="1" operator="beginsWith" text="Untested">
      <formula>LEFT(F37,LEN("Untested"))="Untested"</formula>
    </cfRule>
    <cfRule type="notContainsBlanks" dxfId="1432" priority="24" stopIfTrue="1">
      <formula>LEN(TRIM(F37))&gt;0</formula>
    </cfRule>
  </conditionalFormatting>
  <conditionalFormatting sqref="F48:F57">
    <cfRule type="beginsWith" dxfId="1423" priority="9" stopIfTrue="1" operator="beginsWith" text="Not Applicable">
      <formula>LEFT(F48,LEN("Not Applicable"))="Not Applicable"</formula>
    </cfRule>
    <cfRule type="beginsWith" dxfId="1422" priority="10" stopIfTrue="1" operator="beginsWith" text="Waived">
      <formula>LEFT(F48,LEN("Waived"))="Waived"</formula>
    </cfRule>
    <cfRule type="beginsWith" dxfId="1421" priority="11" stopIfTrue="1" operator="beginsWith" text="Pre-Passed">
      <formula>LEFT(F48,LEN("Pre-Passed"))="Pre-Passed"</formula>
    </cfRule>
    <cfRule type="beginsWith" dxfId="1420" priority="12" stopIfTrue="1" operator="beginsWith" text="Completed">
      <formula>LEFT(F48,LEN("Completed"))="Completed"</formula>
    </cfRule>
    <cfRule type="beginsWith" dxfId="1419" priority="13" stopIfTrue="1" operator="beginsWith" text="Partial">
      <formula>LEFT(F48,LEN("Partial"))="Partial"</formula>
    </cfRule>
    <cfRule type="beginsWith" dxfId="1418" priority="14" stopIfTrue="1" operator="beginsWith" text="Missing">
      <formula>LEFT(F48,LEN("Missing"))="Missing"</formula>
    </cfRule>
    <cfRule type="beginsWith" dxfId="1417" priority="15" stopIfTrue="1" operator="beginsWith" text="Untested">
      <formula>LEFT(F48,LEN("Untested"))="Untested"</formula>
    </cfRule>
    <cfRule type="notContainsBlanks" dxfId="1416" priority="16" stopIfTrue="1">
      <formula>LEN(TRIM(F48))&gt;0</formula>
    </cfRule>
  </conditionalFormatting>
  <conditionalFormatting sqref="F59:F64">
    <cfRule type="beginsWith" dxfId="1407" priority="1" stopIfTrue="1" operator="beginsWith" text="Not Applicable">
      <formula>LEFT(F59,LEN("Not Applicable"))="Not Applicable"</formula>
    </cfRule>
    <cfRule type="beginsWith" dxfId="1406" priority="2" stopIfTrue="1" operator="beginsWith" text="Waived">
      <formula>LEFT(F59,LEN("Waived"))="Waived"</formula>
    </cfRule>
    <cfRule type="beginsWith" dxfId="1405" priority="3" stopIfTrue="1" operator="beginsWith" text="Pre-Passed">
      <formula>LEFT(F59,LEN("Pre-Passed"))="Pre-Passed"</formula>
    </cfRule>
    <cfRule type="beginsWith" dxfId="1404" priority="4" stopIfTrue="1" operator="beginsWith" text="Completed">
      <formula>LEFT(F59,LEN("Completed"))="Completed"</formula>
    </cfRule>
    <cfRule type="beginsWith" dxfId="1403" priority="5" stopIfTrue="1" operator="beginsWith" text="Partial">
      <formula>LEFT(F59,LEN("Partial"))="Partial"</formula>
    </cfRule>
    <cfRule type="beginsWith" dxfId="1402" priority="6" stopIfTrue="1" operator="beginsWith" text="Missing">
      <formula>LEFT(F59,LEN("Missing"))="Missing"</formula>
    </cfRule>
    <cfRule type="beginsWith" dxfId="1401" priority="7" stopIfTrue="1" operator="beginsWith" text="Untested">
      <formula>LEFT(F59,LEN("Untested"))="Untested"</formula>
    </cfRule>
    <cfRule type="notContainsBlanks" dxfId="1400" priority="8" stopIfTrue="1">
      <formula>LEN(TRIM(F59))&gt;0</formula>
    </cfRule>
  </conditionalFormatting>
  <dataValidations count="2">
    <dataValidation type="list" showInputMessage="1" showErrorMessage="1" sqref="E119:F121 E93:F96 E123:F124 E85:F91 E75:F83 E108:F111 E133:F137 E98:F106 E11:F16 E18:F35 E37:F46 E113:F117 E48:F57 E126:F131 E66:F73 E59:F64">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7 Untested</v>
      </c>
      <c r="G1" s="4" t="s">
        <v>594</v>
      </c>
    </row>
    <row r="2" spans="1:7" ht="14.1" customHeight="1" thickBot="1">
      <c r="A2" s="12" t="s">
        <v>52</v>
      </c>
      <c r="B2" s="11" t="s">
        <v>53</v>
      </c>
      <c r="C2" s="252" t="s">
        <v>976</v>
      </c>
      <c r="D2" s="253"/>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2</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4</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10</v>
      </c>
      <c r="F7" s="14">
        <f>SUMPRODUCT(($A$10:$A$231="Advanced")*(F$10:F$231="Completed"))+SUMPRODUCT(($A$10:$A$231="Advanced")*(F$10:F$231="Pre-Passed"))+0.5*SUMPRODUCT(($A$10:$A$231="Advanced")*(F$10:F$231="Partial"))</f>
        <v>7.5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54</v>
      </c>
      <c r="F11" s="4" t="s">
        <v>52</v>
      </c>
      <c r="G11" s="11" t="s">
        <v>1017</v>
      </c>
    </row>
    <row r="12" spans="1:7" ht="26.25" thickBot="1">
      <c r="A12" s="16" t="s">
        <v>68</v>
      </c>
      <c r="B12" s="11" t="s">
        <v>918</v>
      </c>
      <c r="C12" s="11" t="s">
        <v>929</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930</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946</v>
      </c>
      <c r="B17" s="226"/>
      <c r="C17" s="4" t="s">
        <v>947</v>
      </c>
      <c r="D17" s="4" t="s">
        <v>470</v>
      </c>
      <c r="E17" s="4" t="s">
        <v>64</v>
      </c>
      <c r="F17" s="4" t="s">
        <v>65</v>
      </c>
      <c r="G17" s="4" t="s">
        <v>471</v>
      </c>
    </row>
    <row r="18" spans="1:7" ht="26.25" thickBot="1">
      <c r="A18" s="15" t="s">
        <v>66</v>
      </c>
      <c r="B18" s="11" t="s">
        <v>956</v>
      </c>
      <c r="C18" s="11" t="s">
        <v>957</v>
      </c>
      <c r="D18" s="11"/>
      <c r="E18" s="4" t="s">
        <v>58</v>
      </c>
      <c r="F18" s="4" t="s">
        <v>58</v>
      </c>
      <c r="G18" s="11" t="s">
        <v>1018</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54</v>
      </c>
      <c r="F37" s="4" t="s">
        <v>54</v>
      </c>
      <c r="G37" s="11" t="s">
        <v>1019</v>
      </c>
    </row>
    <row r="38" spans="1:7" ht="39" thickBot="1">
      <c r="A38" s="18" t="s">
        <v>78</v>
      </c>
      <c r="B38" s="11" t="s">
        <v>159</v>
      </c>
      <c r="C38" s="11" t="s">
        <v>204</v>
      </c>
      <c r="D38" s="11"/>
      <c r="E38" s="4" t="s">
        <v>54</v>
      </c>
      <c r="F38" s="4" t="s">
        <v>54</v>
      </c>
      <c r="G38" s="11" t="s">
        <v>1020</v>
      </c>
    </row>
    <row r="39" spans="1:7" ht="16.5" thickBot="1">
      <c r="A39" s="18" t="s">
        <v>78</v>
      </c>
      <c r="B39" s="11" t="s">
        <v>316</v>
      </c>
      <c r="C39" s="11" t="s">
        <v>595</v>
      </c>
      <c r="D39" s="11"/>
      <c r="E39" s="4" t="s">
        <v>54</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54</v>
      </c>
      <c r="F51" s="4" t="s">
        <v>54</v>
      </c>
      <c r="G51" s="11"/>
    </row>
    <row r="52" spans="1:7" ht="51.75" thickBot="1">
      <c r="A52" s="18" t="s">
        <v>78</v>
      </c>
      <c r="B52" s="11" t="s">
        <v>166</v>
      </c>
      <c r="C52" s="11" t="s">
        <v>606</v>
      </c>
      <c r="D52" s="11"/>
      <c r="E52" s="4" t="s">
        <v>58</v>
      </c>
      <c r="F52" s="4" t="s">
        <v>54</v>
      </c>
      <c r="G52" s="11" t="s">
        <v>1021</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1012</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1022</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58</v>
      </c>
      <c r="F83" s="4" t="s">
        <v>54</v>
      </c>
      <c r="G83" s="11" t="s">
        <v>1023</v>
      </c>
    </row>
    <row r="84" spans="1:7" ht="16.5" thickBot="1">
      <c r="A84" s="29" t="s">
        <v>78</v>
      </c>
      <c r="B84" s="11" t="s">
        <v>551</v>
      </c>
      <c r="C84" s="11" t="s">
        <v>550</v>
      </c>
      <c r="D84" s="11"/>
      <c r="E84" s="4" t="s">
        <v>58</v>
      </c>
      <c r="F84" s="4" t="s">
        <v>54</v>
      </c>
      <c r="G84" s="11"/>
    </row>
    <row r="85" spans="1:7" ht="64.5" thickBot="1">
      <c r="A85" s="29" t="s">
        <v>78</v>
      </c>
      <c r="B85" s="11" t="s">
        <v>461</v>
      </c>
      <c r="C85" s="11" t="s">
        <v>545</v>
      </c>
      <c r="D85" s="11"/>
      <c r="E85" s="4" t="s">
        <v>58</v>
      </c>
      <c r="F85" s="4" t="s">
        <v>54</v>
      </c>
      <c r="G85" s="11"/>
    </row>
    <row r="86" spans="1:7" ht="90" thickBot="1">
      <c r="A86" s="29" t="s">
        <v>78</v>
      </c>
      <c r="B86" s="11" t="s">
        <v>460</v>
      </c>
      <c r="C86" s="11" t="s">
        <v>546</v>
      </c>
      <c r="D86" s="11"/>
      <c r="E86" s="4" t="s">
        <v>58</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58</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58</v>
      </c>
      <c r="F111" s="4" t="s">
        <v>52</v>
      </c>
      <c r="G111" s="11" t="s">
        <v>1024</v>
      </c>
    </row>
    <row r="112" spans="1:7" ht="51.75" thickBot="1">
      <c r="A112" s="54" t="s">
        <v>70</v>
      </c>
      <c r="B112" s="11" t="s">
        <v>453</v>
      </c>
      <c r="C112" s="11" t="s">
        <v>454</v>
      </c>
      <c r="D112" s="11"/>
      <c r="E112" s="4" t="s">
        <v>58</v>
      </c>
      <c r="F112" s="4" t="s">
        <v>54</v>
      </c>
      <c r="G112" s="11" t="s">
        <v>1025</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58</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t="s">
        <v>1009</v>
      </c>
      <c r="E139" s="4" t="s">
        <v>58</v>
      </c>
      <c r="F139" s="4" t="s">
        <v>54</v>
      </c>
      <c r="G139" s="11" t="s">
        <v>1026</v>
      </c>
    </row>
    <row r="140" spans="1:7" ht="26.25" thickBot="1">
      <c r="A140" s="32" t="s">
        <v>467</v>
      </c>
      <c r="B140" s="11" t="s">
        <v>197</v>
      </c>
      <c r="C140" s="11" t="s">
        <v>445</v>
      </c>
      <c r="D140" s="11" t="s">
        <v>1013</v>
      </c>
      <c r="E140" s="4" t="s">
        <v>58</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3692" priority="1978" stopIfTrue="1" operator="beginsWith" text="Exceptional">
      <formula>LEFT(A19,LEN("Exceptional"))="Exceptional"</formula>
    </cfRule>
    <cfRule type="beginsWith" dxfId="3691" priority="1979" stopIfTrue="1" operator="beginsWith" text="Professional">
      <formula>LEFT(A19,LEN("Professional"))="Professional"</formula>
    </cfRule>
    <cfRule type="beginsWith" dxfId="3690" priority="1980" stopIfTrue="1" operator="beginsWith" text="Advanced">
      <formula>LEFT(A19,LEN("Advanced"))="Advanced"</formula>
    </cfRule>
    <cfRule type="beginsWith" dxfId="3689" priority="1981" stopIfTrue="1" operator="beginsWith" text="Intermediate">
      <formula>LEFT(A19,LEN("Intermediate"))="Intermediate"</formula>
    </cfRule>
    <cfRule type="beginsWith" dxfId="3688" priority="1982" stopIfTrue="1" operator="beginsWith" text="Basic">
      <formula>LEFT(A19,LEN("Basic"))="Basic"</formula>
    </cfRule>
    <cfRule type="beginsWith" dxfId="3687" priority="1983" stopIfTrue="1" operator="beginsWith" text="Required">
      <formula>LEFT(A19,LEN("Required"))="Required"</formula>
    </cfRule>
    <cfRule type="notContainsBlanks" dxfId="3686" priority="1984" stopIfTrue="1">
      <formula>LEN(TRIM(A19))&gt;0</formula>
    </cfRule>
  </conditionalFormatting>
  <conditionalFormatting sqref="E113 E130:E131 E33 E36 E98:E101 E144:F232 E81 E53 E49:E51 E126:E128">
    <cfRule type="beginsWith" dxfId="3685" priority="1971" stopIfTrue="1" operator="beginsWith" text="Not Applicable">
      <formula>LEFT(E33,LEN("Not Applicable"))="Not Applicable"</formula>
    </cfRule>
    <cfRule type="beginsWith" dxfId="3684" priority="1972" stopIfTrue="1" operator="beginsWith" text="Waived">
      <formula>LEFT(E33,LEN("Waived"))="Waived"</formula>
    </cfRule>
    <cfRule type="beginsWith" dxfId="3683" priority="1973" stopIfTrue="1" operator="beginsWith" text="Pre-Passed">
      <formula>LEFT(E33,LEN("Pre-Passed"))="Pre-Passed"</formula>
    </cfRule>
    <cfRule type="beginsWith" dxfId="3682" priority="1974" stopIfTrue="1" operator="beginsWith" text="Completed">
      <formula>LEFT(E33,LEN("Completed"))="Completed"</formula>
    </cfRule>
    <cfRule type="beginsWith" dxfId="3681" priority="1975" stopIfTrue="1" operator="beginsWith" text="Partial">
      <formula>LEFT(E33,LEN("Partial"))="Partial"</formula>
    </cfRule>
    <cfRule type="beginsWith" dxfId="3680" priority="1976" stopIfTrue="1" operator="beginsWith" text="Missing">
      <formula>LEFT(E33,LEN("Missing"))="Missing"</formula>
    </cfRule>
    <cfRule type="beginsWith" dxfId="3679" priority="1977" stopIfTrue="1" operator="beginsWith" text="Untested">
      <formula>LEFT(E33,LEN("Untested"))="Untested"</formula>
    </cfRule>
    <cfRule type="notContainsBlanks" dxfId="3678" priority="1985" stopIfTrue="1">
      <formula>LEN(TRIM(E33))&gt;0</formula>
    </cfRule>
  </conditionalFormatting>
  <conditionalFormatting sqref="E102">
    <cfRule type="beginsWith" dxfId="3677" priority="1899" stopIfTrue="1" operator="beginsWith" text="Not Applicable">
      <formula>LEFT(E102,LEN("Not Applicable"))="Not Applicable"</formula>
    </cfRule>
    <cfRule type="beginsWith" dxfId="3676" priority="1900" stopIfTrue="1" operator="beginsWith" text="Waived">
      <formula>LEFT(E102,LEN("Waived"))="Waived"</formula>
    </cfRule>
    <cfRule type="beginsWith" dxfId="3675" priority="1901" stopIfTrue="1" operator="beginsWith" text="Pre-Passed">
      <formula>LEFT(E102,LEN("Pre-Passed"))="Pre-Passed"</formula>
    </cfRule>
    <cfRule type="beginsWith" dxfId="3674" priority="1902" stopIfTrue="1" operator="beginsWith" text="Completed">
      <formula>LEFT(E102,LEN("Completed"))="Completed"</formula>
    </cfRule>
    <cfRule type="beginsWith" dxfId="3673" priority="1903" stopIfTrue="1" operator="beginsWith" text="Partial">
      <formula>LEFT(E102,LEN("Partial"))="Partial"</formula>
    </cfRule>
    <cfRule type="beginsWith" dxfId="3672" priority="1904" stopIfTrue="1" operator="beginsWith" text="Missing">
      <formula>LEFT(E102,LEN("Missing"))="Missing"</formula>
    </cfRule>
    <cfRule type="beginsWith" dxfId="3671" priority="1905" stopIfTrue="1" operator="beginsWith" text="Untested">
      <formula>LEFT(E102,LEN("Untested"))="Untested"</formula>
    </cfRule>
    <cfRule type="notContainsBlanks" dxfId="3670" priority="1906" stopIfTrue="1">
      <formula>LEN(TRIM(E102))&gt;0</formula>
    </cfRule>
  </conditionalFormatting>
  <conditionalFormatting sqref="E107:E108">
    <cfRule type="beginsWith" dxfId="3669" priority="1867" stopIfTrue="1" operator="beginsWith" text="Not Applicable">
      <formula>LEFT(E107,LEN("Not Applicable"))="Not Applicable"</formula>
    </cfRule>
    <cfRule type="beginsWith" dxfId="3668" priority="1868" stopIfTrue="1" operator="beginsWith" text="Waived">
      <formula>LEFT(E107,LEN("Waived"))="Waived"</formula>
    </cfRule>
    <cfRule type="beginsWith" dxfId="3667" priority="1869" stopIfTrue="1" operator="beginsWith" text="Pre-Passed">
      <formula>LEFT(E107,LEN("Pre-Passed"))="Pre-Passed"</formula>
    </cfRule>
    <cfRule type="beginsWith" dxfId="3666" priority="1870" stopIfTrue="1" operator="beginsWith" text="Completed">
      <formula>LEFT(E107,LEN("Completed"))="Completed"</formula>
    </cfRule>
    <cfRule type="beginsWith" dxfId="3665" priority="1871" stopIfTrue="1" operator="beginsWith" text="Partial">
      <formula>LEFT(E107,LEN("Partial"))="Partial"</formula>
    </cfRule>
    <cfRule type="beginsWith" dxfId="3664" priority="1872" stopIfTrue="1" operator="beginsWith" text="Missing">
      <formula>LEFT(E107,LEN("Missing"))="Missing"</formula>
    </cfRule>
    <cfRule type="beginsWith" dxfId="3663" priority="1873" stopIfTrue="1" operator="beginsWith" text="Untested">
      <formula>LEFT(E107,LEN("Untested"))="Untested"</formula>
    </cfRule>
    <cfRule type="notContainsBlanks" dxfId="3662" priority="1874" stopIfTrue="1">
      <formula>LEN(TRIM(E107))&gt;0</formula>
    </cfRule>
  </conditionalFormatting>
  <conditionalFormatting sqref="E96">
    <cfRule type="beginsWith" dxfId="3613" priority="1662" stopIfTrue="1" operator="beginsWith" text="Not Applicable">
      <formula>LEFT(E96,LEN("Not Applicable"))="Not Applicable"</formula>
    </cfRule>
    <cfRule type="beginsWith" dxfId="3612" priority="1663" stopIfTrue="1" operator="beginsWith" text="Waived">
      <formula>LEFT(E96,LEN("Waived"))="Waived"</formula>
    </cfRule>
    <cfRule type="beginsWith" dxfId="3611" priority="1664" stopIfTrue="1" operator="beginsWith" text="Pre-Passed">
      <formula>LEFT(E96,LEN("Pre-Passed"))="Pre-Passed"</formula>
    </cfRule>
    <cfRule type="beginsWith" dxfId="3610" priority="1665" stopIfTrue="1" operator="beginsWith" text="Completed">
      <formula>LEFT(E96,LEN("Completed"))="Completed"</formula>
    </cfRule>
    <cfRule type="beginsWith" dxfId="3609" priority="1666" stopIfTrue="1" operator="beginsWith" text="Partial">
      <formula>LEFT(E96,LEN("Partial"))="Partial"</formula>
    </cfRule>
    <cfRule type="beginsWith" dxfId="3608" priority="1667" stopIfTrue="1" operator="beginsWith" text="Missing">
      <formula>LEFT(E96,LEN("Missing"))="Missing"</formula>
    </cfRule>
    <cfRule type="beginsWith" dxfId="3607" priority="1668" stopIfTrue="1" operator="beginsWith" text="Untested">
      <formula>LEFT(E96,LEN("Untested"))="Untested"</formula>
    </cfRule>
    <cfRule type="notContainsBlanks" dxfId="3606" priority="1669" stopIfTrue="1">
      <formula>LEN(TRIM(E96))&gt;0</formula>
    </cfRule>
  </conditionalFormatting>
  <conditionalFormatting sqref="F10">
    <cfRule type="beginsWith" dxfId="3605" priority="1686" stopIfTrue="1" operator="beginsWith" text="Not Applicable">
      <formula>LEFT(F10,LEN("Not Applicable"))="Not Applicable"</formula>
    </cfRule>
    <cfRule type="beginsWith" dxfId="3604" priority="1687" stopIfTrue="1" operator="beginsWith" text="Waived">
      <formula>LEFT(F10,LEN("Waived"))="Waived"</formula>
    </cfRule>
    <cfRule type="beginsWith" dxfId="3603" priority="1688" stopIfTrue="1" operator="beginsWith" text="Pre-Passed">
      <formula>LEFT(F10,LEN("Pre-Passed"))="Pre-Passed"</formula>
    </cfRule>
    <cfRule type="beginsWith" dxfId="3602" priority="1689" stopIfTrue="1" operator="beginsWith" text="Completed">
      <formula>LEFT(F10,LEN("Completed"))="Completed"</formula>
    </cfRule>
    <cfRule type="beginsWith" dxfId="3601" priority="1690" stopIfTrue="1" operator="beginsWith" text="Partial">
      <formula>LEFT(F10,LEN("Partial"))="Partial"</formula>
    </cfRule>
    <cfRule type="beginsWith" dxfId="3600" priority="1691" stopIfTrue="1" operator="beginsWith" text="Missing">
      <formula>LEFT(F10,LEN("Missing"))="Missing"</formula>
    </cfRule>
    <cfRule type="beginsWith" dxfId="3599" priority="1692" stopIfTrue="1" operator="beginsWith" text="Untested">
      <formula>LEFT(F10,LEN("Untested"))="Untested"</formula>
    </cfRule>
    <cfRule type="notContainsBlanks" dxfId="3598" priority="1693" stopIfTrue="1">
      <formula>LEN(TRIM(F10))&gt;0</formula>
    </cfRule>
  </conditionalFormatting>
  <conditionalFormatting sqref="E10">
    <cfRule type="beginsWith" dxfId="3597" priority="1694" stopIfTrue="1" operator="beginsWith" text="Not Applicable">
      <formula>LEFT(E10,LEN("Not Applicable"))="Not Applicable"</formula>
    </cfRule>
    <cfRule type="beginsWith" dxfId="3596" priority="1695" stopIfTrue="1" operator="beginsWith" text="Waived">
      <formula>LEFT(E10,LEN("Waived"))="Waived"</formula>
    </cfRule>
    <cfRule type="beginsWith" dxfId="3595" priority="1696" stopIfTrue="1" operator="beginsWith" text="Pre-Passed">
      <formula>LEFT(E10,LEN("Pre-Passed"))="Pre-Passed"</formula>
    </cfRule>
    <cfRule type="beginsWith" dxfId="3594" priority="1697" stopIfTrue="1" operator="beginsWith" text="Completed">
      <formula>LEFT(E10,LEN("Completed"))="Completed"</formula>
    </cfRule>
    <cfRule type="beginsWith" dxfId="3593" priority="1698" stopIfTrue="1" operator="beginsWith" text="Partial">
      <formula>LEFT(E10,LEN("Partial"))="Partial"</formula>
    </cfRule>
    <cfRule type="beginsWith" dxfId="3592" priority="1699" stopIfTrue="1" operator="beginsWith" text="Missing">
      <formula>LEFT(E10,LEN("Missing"))="Missing"</formula>
    </cfRule>
    <cfRule type="beginsWith" dxfId="3591" priority="1700" stopIfTrue="1" operator="beginsWith" text="Untested">
      <formula>LEFT(E10,LEN("Untested"))="Untested"</formula>
    </cfRule>
    <cfRule type="notContainsBlanks" dxfId="3590" priority="1701" stopIfTrue="1">
      <formula>LEN(TRIM(E10))&gt;0</formula>
    </cfRule>
  </conditionalFormatting>
  <conditionalFormatting sqref="F96">
    <cfRule type="beginsWith" dxfId="3589" priority="1654" stopIfTrue="1" operator="beginsWith" text="Not Applicable">
      <formula>LEFT(F96,LEN("Not Applicable"))="Not Applicable"</formula>
    </cfRule>
    <cfRule type="beginsWith" dxfId="3588" priority="1655" stopIfTrue="1" operator="beginsWith" text="Waived">
      <formula>LEFT(F96,LEN("Waived"))="Waived"</formula>
    </cfRule>
    <cfRule type="beginsWith" dxfId="3587" priority="1656" stopIfTrue="1" operator="beginsWith" text="Pre-Passed">
      <formula>LEFT(F96,LEN("Pre-Passed"))="Pre-Passed"</formula>
    </cfRule>
    <cfRule type="beginsWith" dxfId="3586" priority="1657" stopIfTrue="1" operator="beginsWith" text="Completed">
      <formula>LEFT(F96,LEN("Completed"))="Completed"</formula>
    </cfRule>
    <cfRule type="beginsWith" dxfId="3585" priority="1658" stopIfTrue="1" operator="beginsWith" text="Partial">
      <formula>LEFT(F96,LEN("Partial"))="Partial"</formula>
    </cfRule>
    <cfRule type="beginsWith" dxfId="3584" priority="1659" stopIfTrue="1" operator="beginsWith" text="Missing">
      <formula>LEFT(F96,LEN("Missing"))="Missing"</formula>
    </cfRule>
    <cfRule type="beginsWith" dxfId="3583" priority="1660" stopIfTrue="1" operator="beginsWith" text="Untested">
      <formula>LEFT(F96,LEN("Untested"))="Untested"</formula>
    </cfRule>
    <cfRule type="notContainsBlanks" dxfId="3582" priority="1661" stopIfTrue="1">
      <formula>LEN(TRIM(F96))&gt;0</formula>
    </cfRule>
  </conditionalFormatting>
  <conditionalFormatting sqref="E106">
    <cfRule type="beginsWith" dxfId="3581" priority="1646" stopIfTrue="1" operator="beginsWith" text="Not Applicable">
      <formula>LEFT(E106,LEN("Not Applicable"))="Not Applicable"</formula>
    </cfRule>
    <cfRule type="beginsWith" dxfId="3580" priority="1647" stopIfTrue="1" operator="beginsWith" text="Waived">
      <formula>LEFT(E106,LEN("Waived"))="Waived"</formula>
    </cfRule>
    <cfRule type="beginsWith" dxfId="3579" priority="1648" stopIfTrue="1" operator="beginsWith" text="Pre-Passed">
      <formula>LEFT(E106,LEN("Pre-Passed"))="Pre-Passed"</formula>
    </cfRule>
    <cfRule type="beginsWith" dxfId="3578" priority="1649" stopIfTrue="1" operator="beginsWith" text="Completed">
      <formula>LEFT(E106,LEN("Completed"))="Completed"</formula>
    </cfRule>
    <cfRule type="beginsWith" dxfId="3577" priority="1650" stopIfTrue="1" operator="beginsWith" text="Partial">
      <formula>LEFT(E106,LEN("Partial"))="Partial"</formula>
    </cfRule>
    <cfRule type="beginsWith" dxfId="3576" priority="1651" stopIfTrue="1" operator="beginsWith" text="Missing">
      <formula>LEFT(E106,LEN("Missing"))="Missing"</formula>
    </cfRule>
    <cfRule type="beginsWith" dxfId="3575" priority="1652" stopIfTrue="1" operator="beginsWith" text="Untested">
      <formula>LEFT(E106,LEN("Untested"))="Untested"</formula>
    </cfRule>
    <cfRule type="notContainsBlanks" dxfId="3574" priority="1653" stopIfTrue="1">
      <formula>LEN(TRIM(E106))&gt;0</formula>
    </cfRule>
  </conditionalFormatting>
  <conditionalFormatting sqref="F106">
    <cfRule type="beginsWith" dxfId="3573" priority="1638" stopIfTrue="1" operator="beginsWith" text="Not Applicable">
      <formula>LEFT(F106,LEN("Not Applicable"))="Not Applicable"</formula>
    </cfRule>
    <cfRule type="beginsWith" dxfId="3572" priority="1639" stopIfTrue="1" operator="beginsWith" text="Waived">
      <formula>LEFT(F106,LEN("Waived"))="Waived"</formula>
    </cfRule>
    <cfRule type="beginsWith" dxfId="3571" priority="1640" stopIfTrue="1" operator="beginsWith" text="Pre-Passed">
      <formula>LEFT(F106,LEN("Pre-Passed"))="Pre-Passed"</formula>
    </cfRule>
    <cfRule type="beginsWith" dxfId="3570" priority="1641" stopIfTrue="1" operator="beginsWith" text="Completed">
      <formula>LEFT(F106,LEN("Completed"))="Completed"</formula>
    </cfRule>
    <cfRule type="beginsWith" dxfId="3569" priority="1642" stopIfTrue="1" operator="beginsWith" text="Partial">
      <formula>LEFT(F106,LEN("Partial"))="Partial"</formula>
    </cfRule>
    <cfRule type="beginsWith" dxfId="3568" priority="1643" stopIfTrue="1" operator="beginsWith" text="Missing">
      <formula>LEFT(F106,LEN("Missing"))="Missing"</formula>
    </cfRule>
    <cfRule type="beginsWith" dxfId="3567" priority="1644" stopIfTrue="1" operator="beginsWith" text="Untested">
      <formula>LEFT(F106,LEN("Untested"))="Untested"</formula>
    </cfRule>
    <cfRule type="notContainsBlanks" dxfId="3566" priority="1645" stopIfTrue="1">
      <formula>LEN(TRIM(F106))&gt;0</formula>
    </cfRule>
  </conditionalFormatting>
  <conditionalFormatting sqref="E125">
    <cfRule type="beginsWith" dxfId="3565" priority="1630" stopIfTrue="1" operator="beginsWith" text="Not Applicable">
      <formula>LEFT(E125,LEN("Not Applicable"))="Not Applicable"</formula>
    </cfRule>
    <cfRule type="beginsWith" dxfId="3564" priority="1631" stopIfTrue="1" operator="beginsWith" text="Waived">
      <formula>LEFT(E125,LEN("Waived"))="Waived"</formula>
    </cfRule>
    <cfRule type="beginsWith" dxfId="3563" priority="1632" stopIfTrue="1" operator="beginsWith" text="Pre-Passed">
      <formula>LEFT(E125,LEN("Pre-Passed"))="Pre-Passed"</formula>
    </cfRule>
    <cfRule type="beginsWith" dxfId="3562" priority="1633" stopIfTrue="1" operator="beginsWith" text="Completed">
      <formula>LEFT(E125,LEN("Completed"))="Completed"</formula>
    </cfRule>
    <cfRule type="beginsWith" dxfId="3561" priority="1634" stopIfTrue="1" operator="beginsWith" text="Partial">
      <formula>LEFT(E125,LEN("Partial"))="Partial"</formula>
    </cfRule>
    <cfRule type="beginsWith" dxfId="3560" priority="1635" stopIfTrue="1" operator="beginsWith" text="Missing">
      <formula>LEFT(E125,LEN("Missing"))="Missing"</formula>
    </cfRule>
    <cfRule type="beginsWith" dxfId="3559" priority="1636" stopIfTrue="1" operator="beginsWith" text="Untested">
      <formula>LEFT(E125,LEN("Untested"))="Untested"</formula>
    </cfRule>
    <cfRule type="notContainsBlanks" dxfId="3558" priority="1637" stopIfTrue="1">
      <formula>LEN(TRIM(E125))&gt;0</formula>
    </cfRule>
  </conditionalFormatting>
  <conditionalFormatting sqref="F125">
    <cfRule type="beginsWith" dxfId="3557" priority="1622" stopIfTrue="1" operator="beginsWith" text="Not Applicable">
      <formula>LEFT(F125,LEN("Not Applicable"))="Not Applicable"</formula>
    </cfRule>
    <cfRule type="beginsWith" dxfId="3556" priority="1623" stopIfTrue="1" operator="beginsWith" text="Waived">
      <formula>LEFT(F125,LEN("Waived"))="Waived"</formula>
    </cfRule>
    <cfRule type="beginsWith" dxfId="3555" priority="1624" stopIfTrue="1" operator="beginsWith" text="Pre-Passed">
      <formula>LEFT(F125,LEN("Pre-Passed"))="Pre-Passed"</formula>
    </cfRule>
    <cfRule type="beginsWith" dxfId="3554" priority="1625" stopIfTrue="1" operator="beginsWith" text="Completed">
      <formula>LEFT(F125,LEN("Completed"))="Completed"</formula>
    </cfRule>
    <cfRule type="beginsWith" dxfId="3553" priority="1626" stopIfTrue="1" operator="beginsWith" text="Partial">
      <formula>LEFT(F125,LEN("Partial"))="Partial"</formula>
    </cfRule>
    <cfRule type="beginsWith" dxfId="3552" priority="1627" stopIfTrue="1" operator="beginsWith" text="Missing">
      <formula>LEFT(F125,LEN("Missing"))="Missing"</formula>
    </cfRule>
    <cfRule type="beginsWith" dxfId="3551" priority="1628" stopIfTrue="1" operator="beginsWith" text="Untested">
      <formula>LEFT(F125,LEN("Untested"))="Untested"</formula>
    </cfRule>
    <cfRule type="notContainsBlanks" dxfId="3550" priority="1629" stopIfTrue="1">
      <formula>LEN(TRIM(F125))&gt;0</formula>
    </cfRule>
  </conditionalFormatting>
  <conditionalFormatting sqref="E54">
    <cfRule type="beginsWith" dxfId="3533" priority="1462" stopIfTrue="1" operator="beginsWith" text="Not Applicable">
      <formula>LEFT(E54,LEN("Not Applicable"))="Not Applicable"</formula>
    </cfRule>
    <cfRule type="beginsWith" dxfId="3532" priority="1463" stopIfTrue="1" operator="beginsWith" text="Waived">
      <formula>LEFT(E54,LEN("Waived"))="Waived"</formula>
    </cfRule>
    <cfRule type="beginsWith" dxfId="3531" priority="1464" stopIfTrue="1" operator="beginsWith" text="Pre-Passed">
      <formula>LEFT(E54,LEN("Pre-Passed"))="Pre-Passed"</formula>
    </cfRule>
    <cfRule type="beginsWith" dxfId="3530" priority="1465" stopIfTrue="1" operator="beginsWith" text="Completed">
      <formula>LEFT(E54,LEN("Completed"))="Completed"</formula>
    </cfRule>
    <cfRule type="beginsWith" dxfId="3529" priority="1466" stopIfTrue="1" operator="beginsWith" text="Partial">
      <formula>LEFT(E54,LEN("Partial"))="Partial"</formula>
    </cfRule>
    <cfRule type="beginsWith" dxfId="3528" priority="1467" stopIfTrue="1" operator="beginsWith" text="Missing">
      <formula>LEFT(E54,LEN("Missing"))="Missing"</formula>
    </cfRule>
    <cfRule type="beginsWith" dxfId="3527" priority="1468" stopIfTrue="1" operator="beginsWith" text="Untested">
      <formula>LEFT(E54,LEN("Untested"))="Untested"</formula>
    </cfRule>
    <cfRule type="notContainsBlanks" dxfId="3526" priority="1469" stopIfTrue="1">
      <formula>LEN(TRIM(E54))&gt;0</formula>
    </cfRule>
  </conditionalFormatting>
  <conditionalFormatting sqref="E84">
    <cfRule type="beginsWith" dxfId="3525" priority="1438" stopIfTrue="1" operator="beginsWith" text="Not Applicable">
      <formula>LEFT(E84,LEN("Not Applicable"))="Not Applicable"</formula>
    </cfRule>
    <cfRule type="beginsWith" dxfId="3524" priority="1439" stopIfTrue="1" operator="beginsWith" text="Waived">
      <formula>LEFT(E84,LEN("Waived"))="Waived"</formula>
    </cfRule>
    <cfRule type="beginsWith" dxfId="3523" priority="1440" stopIfTrue="1" operator="beginsWith" text="Pre-Passed">
      <formula>LEFT(E84,LEN("Pre-Passed"))="Pre-Passed"</formula>
    </cfRule>
    <cfRule type="beginsWith" dxfId="3522" priority="1441" stopIfTrue="1" operator="beginsWith" text="Completed">
      <formula>LEFT(E84,LEN("Completed"))="Completed"</formula>
    </cfRule>
    <cfRule type="beginsWith" dxfId="3521" priority="1442" stopIfTrue="1" operator="beginsWith" text="Partial">
      <formula>LEFT(E84,LEN("Partial"))="Partial"</formula>
    </cfRule>
    <cfRule type="beginsWith" dxfId="3520" priority="1443" stopIfTrue="1" operator="beginsWith" text="Missing">
      <formula>LEFT(E84,LEN("Missing"))="Missing"</formula>
    </cfRule>
    <cfRule type="beginsWith" dxfId="3519" priority="1444" stopIfTrue="1" operator="beginsWith" text="Untested">
      <formula>LEFT(E84,LEN("Untested"))="Untested"</formula>
    </cfRule>
    <cfRule type="notContainsBlanks" dxfId="3518" priority="1445" stopIfTrue="1">
      <formula>LEN(TRIM(E84))&gt;0</formula>
    </cfRule>
  </conditionalFormatting>
  <conditionalFormatting sqref="E52">
    <cfRule type="beginsWith" dxfId="3517" priority="1430" stopIfTrue="1" operator="beginsWith" text="Not Applicable">
      <formula>LEFT(E52,LEN("Not Applicable"))="Not Applicable"</formula>
    </cfRule>
    <cfRule type="beginsWith" dxfId="3516" priority="1431" stopIfTrue="1" operator="beginsWith" text="Waived">
      <formula>LEFT(E52,LEN("Waived"))="Waived"</formula>
    </cfRule>
    <cfRule type="beginsWith" dxfId="3515" priority="1432" stopIfTrue="1" operator="beginsWith" text="Pre-Passed">
      <formula>LEFT(E52,LEN("Pre-Passed"))="Pre-Passed"</formula>
    </cfRule>
    <cfRule type="beginsWith" dxfId="3514" priority="1433" stopIfTrue="1" operator="beginsWith" text="Completed">
      <formula>LEFT(E52,LEN("Completed"))="Completed"</formula>
    </cfRule>
    <cfRule type="beginsWith" dxfId="3513" priority="1434" stopIfTrue="1" operator="beginsWith" text="Partial">
      <formula>LEFT(E52,LEN("Partial"))="Partial"</formula>
    </cfRule>
    <cfRule type="beginsWith" dxfId="3512" priority="1435" stopIfTrue="1" operator="beginsWith" text="Missing">
      <formula>LEFT(E52,LEN("Missing"))="Missing"</formula>
    </cfRule>
    <cfRule type="beginsWith" dxfId="3511" priority="1436" stopIfTrue="1" operator="beginsWith" text="Untested">
      <formula>LEFT(E52,LEN("Untested"))="Untested"</formula>
    </cfRule>
    <cfRule type="notContainsBlanks" dxfId="3510" priority="1437" stopIfTrue="1">
      <formula>LEN(TRIM(E52))&gt;0</formula>
    </cfRule>
  </conditionalFormatting>
  <conditionalFormatting sqref="E48">
    <cfRule type="beginsWith" dxfId="3509" priority="1486" stopIfTrue="1" operator="beginsWith" text="Not Applicable">
      <formula>LEFT(E48,LEN("Not Applicable"))="Not Applicable"</formula>
    </cfRule>
    <cfRule type="beginsWith" dxfId="3508" priority="1487" stopIfTrue="1" operator="beginsWith" text="Waived">
      <formula>LEFT(E48,LEN("Waived"))="Waived"</formula>
    </cfRule>
    <cfRule type="beginsWith" dxfId="3507" priority="1488" stopIfTrue="1" operator="beginsWith" text="Pre-Passed">
      <formula>LEFT(E48,LEN("Pre-Passed"))="Pre-Passed"</formula>
    </cfRule>
    <cfRule type="beginsWith" dxfId="3506" priority="1489" stopIfTrue="1" operator="beginsWith" text="Completed">
      <formula>LEFT(E48,LEN("Completed"))="Completed"</formula>
    </cfRule>
    <cfRule type="beginsWith" dxfId="3505" priority="1490" stopIfTrue="1" operator="beginsWith" text="Partial">
      <formula>LEFT(E48,LEN("Partial"))="Partial"</formula>
    </cfRule>
    <cfRule type="beginsWith" dxfId="3504" priority="1491" stopIfTrue="1" operator="beginsWith" text="Missing">
      <formula>LEFT(E48,LEN("Missing"))="Missing"</formula>
    </cfRule>
    <cfRule type="beginsWith" dxfId="3503" priority="1492" stopIfTrue="1" operator="beginsWith" text="Untested">
      <formula>LEFT(E48,LEN("Untested"))="Untested"</formula>
    </cfRule>
    <cfRule type="notContainsBlanks" dxfId="3502" priority="1493" stopIfTrue="1">
      <formula>LEN(TRIM(E48))&gt;0</formula>
    </cfRule>
  </conditionalFormatting>
  <conditionalFormatting sqref="E80">
    <cfRule type="beginsWith" dxfId="3501" priority="1406" stopIfTrue="1" operator="beginsWith" text="Not Applicable">
      <formula>LEFT(E80,LEN("Not Applicable"))="Not Applicable"</formula>
    </cfRule>
    <cfRule type="beginsWith" dxfId="3500" priority="1407" stopIfTrue="1" operator="beginsWith" text="Waived">
      <formula>LEFT(E80,LEN("Waived"))="Waived"</formula>
    </cfRule>
    <cfRule type="beginsWith" dxfId="3499" priority="1408" stopIfTrue="1" operator="beginsWith" text="Pre-Passed">
      <formula>LEFT(E80,LEN("Pre-Passed"))="Pre-Passed"</formula>
    </cfRule>
    <cfRule type="beginsWith" dxfId="3498" priority="1409" stopIfTrue="1" operator="beginsWith" text="Completed">
      <formula>LEFT(E80,LEN("Completed"))="Completed"</formula>
    </cfRule>
    <cfRule type="beginsWith" dxfId="3497" priority="1410" stopIfTrue="1" operator="beginsWith" text="Partial">
      <formula>LEFT(E80,LEN("Partial"))="Partial"</formula>
    </cfRule>
    <cfRule type="beginsWith" dxfId="3496" priority="1411" stopIfTrue="1" operator="beginsWith" text="Missing">
      <formula>LEFT(E80,LEN("Missing"))="Missing"</formula>
    </cfRule>
    <cfRule type="beginsWith" dxfId="3495" priority="1412" stopIfTrue="1" operator="beginsWith" text="Untested">
      <formula>LEFT(E80,LEN("Untested"))="Untested"</formula>
    </cfRule>
    <cfRule type="notContainsBlanks" dxfId="3494" priority="1413" stopIfTrue="1">
      <formula>LEN(TRIM(E80))&gt;0</formula>
    </cfRule>
  </conditionalFormatting>
  <conditionalFormatting sqref="F80">
    <cfRule type="beginsWith" dxfId="3493" priority="1398" stopIfTrue="1" operator="beginsWith" text="Not Applicable">
      <formula>LEFT(F80,LEN("Not Applicable"))="Not Applicable"</formula>
    </cfRule>
    <cfRule type="beginsWith" dxfId="3492" priority="1399" stopIfTrue="1" operator="beginsWith" text="Waived">
      <formula>LEFT(F80,LEN("Waived"))="Waived"</formula>
    </cfRule>
    <cfRule type="beginsWith" dxfId="3491" priority="1400" stopIfTrue="1" operator="beginsWith" text="Pre-Passed">
      <formula>LEFT(F80,LEN("Pre-Passed"))="Pre-Passed"</formula>
    </cfRule>
    <cfRule type="beginsWith" dxfId="3490" priority="1401" stopIfTrue="1" operator="beginsWith" text="Completed">
      <formula>LEFT(F80,LEN("Completed"))="Completed"</formula>
    </cfRule>
    <cfRule type="beginsWith" dxfId="3489" priority="1402" stopIfTrue="1" operator="beginsWith" text="Partial">
      <formula>LEFT(F80,LEN("Partial"))="Partial"</formula>
    </cfRule>
    <cfRule type="beginsWith" dxfId="3488" priority="1403" stopIfTrue="1" operator="beginsWith" text="Missing">
      <formula>LEFT(F80,LEN("Missing"))="Missing"</formula>
    </cfRule>
    <cfRule type="beginsWith" dxfId="3487" priority="1404" stopIfTrue="1" operator="beginsWith" text="Untested">
      <formula>LEFT(F80,LEN("Untested"))="Untested"</formula>
    </cfRule>
    <cfRule type="notContainsBlanks" dxfId="3486" priority="1405" stopIfTrue="1">
      <formula>LEN(TRIM(F80))&gt;0</formula>
    </cfRule>
  </conditionalFormatting>
  <conditionalFormatting sqref="E82">
    <cfRule type="beginsWith" dxfId="3485" priority="1374" stopIfTrue="1" operator="beginsWith" text="Not Applicable">
      <formula>LEFT(E82,LEN("Not Applicable"))="Not Applicable"</formula>
    </cfRule>
    <cfRule type="beginsWith" dxfId="3484" priority="1375" stopIfTrue="1" operator="beginsWith" text="Waived">
      <formula>LEFT(E82,LEN("Waived"))="Waived"</formula>
    </cfRule>
    <cfRule type="beginsWith" dxfId="3483" priority="1376" stopIfTrue="1" operator="beginsWith" text="Pre-Passed">
      <formula>LEFT(E82,LEN("Pre-Passed"))="Pre-Passed"</formula>
    </cfRule>
    <cfRule type="beginsWith" dxfId="3482" priority="1377" stopIfTrue="1" operator="beginsWith" text="Completed">
      <formula>LEFT(E82,LEN("Completed"))="Completed"</formula>
    </cfRule>
    <cfRule type="beginsWith" dxfId="3481" priority="1378" stopIfTrue="1" operator="beginsWith" text="Partial">
      <formula>LEFT(E82,LEN("Partial"))="Partial"</formula>
    </cfRule>
    <cfRule type="beginsWith" dxfId="3480" priority="1379" stopIfTrue="1" operator="beginsWith" text="Missing">
      <formula>LEFT(E82,LEN("Missing"))="Missing"</formula>
    </cfRule>
    <cfRule type="beginsWith" dxfId="3479" priority="1380" stopIfTrue="1" operator="beginsWith" text="Untested">
      <formula>LEFT(E82,LEN("Untested"))="Untested"</formula>
    </cfRule>
    <cfRule type="notContainsBlanks" dxfId="3478" priority="1381" stopIfTrue="1">
      <formula>LEN(TRIM(E82))&gt;0</formula>
    </cfRule>
  </conditionalFormatting>
  <conditionalFormatting sqref="E85:E86">
    <cfRule type="beginsWith" dxfId="3477" priority="1366" stopIfTrue="1" operator="beginsWith" text="Not Applicable">
      <formula>LEFT(E85,LEN("Not Applicable"))="Not Applicable"</formula>
    </cfRule>
    <cfRule type="beginsWith" dxfId="3476" priority="1367" stopIfTrue="1" operator="beginsWith" text="Waived">
      <formula>LEFT(E85,LEN("Waived"))="Waived"</formula>
    </cfRule>
    <cfRule type="beginsWith" dxfId="3475" priority="1368" stopIfTrue="1" operator="beginsWith" text="Pre-Passed">
      <formula>LEFT(E85,LEN("Pre-Passed"))="Pre-Passed"</formula>
    </cfRule>
    <cfRule type="beginsWith" dxfId="3474" priority="1369" stopIfTrue="1" operator="beginsWith" text="Completed">
      <formula>LEFT(E85,LEN("Completed"))="Completed"</formula>
    </cfRule>
    <cfRule type="beginsWith" dxfId="3473" priority="1370" stopIfTrue="1" operator="beginsWith" text="Partial">
      <formula>LEFT(E85,LEN("Partial"))="Partial"</formula>
    </cfRule>
    <cfRule type="beginsWith" dxfId="3472" priority="1371" stopIfTrue="1" operator="beginsWith" text="Missing">
      <formula>LEFT(E85,LEN("Missing"))="Missing"</formula>
    </cfRule>
    <cfRule type="beginsWith" dxfId="3471" priority="1372" stopIfTrue="1" operator="beginsWith" text="Untested">
      <formula>LEFT(E85,LEN("Untested"))="Untested"</formula>
    </cfRule>
    <cfRule type="notContainsBlanks" dxfId="3470" priority="1373" stopIfTrue="1">
      <formula>LEN(TRIM(E85))&gt;0</formula>
    </cfRule>
  </conditionalFormatting>
  <conditionalFormatting sqref="E87">
    <cfRule type="beginsWith" dxfId="3469" priority="1358" stopIfTrue="1" operator="beginsWith" text="Not Applicable">
      <formula>LEFT(E87,LEN("Not Applicable"))="Not Applicable"</formula>
    </cfRule>
    <cfRule type="beginsWith" dxfId="3468" priority="1359" stopIfTrue="1" operator="beginsWith" text="Waived">
      <formula>LEFT(E87,LEN("Waived"))="Waived"</formula>
    </cfRule>
    <cfRule type="beginsWith" dxfId="3467" priority="1360" stopIfTrue="1" operator="beginsWith" text="Pre-Passed">
      <formula>LEFT(E87,LEN("Pre-Passed"))="Pre-Passed"</formula>
    </cfRule>
    <cfRule type="beginsWith" dxfId="3466" priority="1361" stopIfTrue="1" operator="beginsWith" text="Completed">
      <formula>LEFT(E87,LEN("Completed"))="Completed"</formula>
    </cfRule>
    <cfRule type="beginsWith" dxfId="3465" priority="1362" stopIfTrue="1" operator="beginsWith" text="Partial">
      <formula>LEFT(E87,LEN("Partial"))="Partial"</formula>
    </cfRule>
    <cfRule type="beginsWith" dxfId="3464" priority="1363" stopIfTrue="1" operator="beginsWith" text="Missing">
      <formula>LEFT(E87,LEN("Missing"))="Missing"</formula>
    </cfRule>
    <cfRule type="beginsWith" dxfId="3463" priority="1364" stopIfTrue="1" operator="beginsWith" text="Untested">
      <formula>LEFT(E87,LEN("Untested"))="Untested"</formula>
    </cfRule>
    <cfRule type="notContainsBlanks" dxfId="3462" priority="1365" stopIfTrue="1">
      <formula>LEN(TRIM(E87))&gt;0</formula>
    </cfRule>
  </conditionalFormatting>
  <conditionalFormatting sqref="E83">
    <cfRule type="beginsWith" dxfId="3461" priority="1350" stopIfTrue="1" operator="beginsWith" text="Not Applicable">
      <formula>LEFT(E83,LEN("Not Applicable"))="Not Applicable"</formula>
    </cfRule>
    <cfRule type="beginsWith" dxfId="3460" priority="1351" stopIfTrue="1" operator="beginsWith" text="Waived">
      <formula>LEFT(E83,LEN("Waived"))="Waived"</formula>
    </cfRule>
    <cfRule type="beginsWith" dxfId="3459" priority="1352" stopIfTrue="1" operator="beginsWith" text="Pre-Passed">
      <formula>LEFT(E83,LEN("Pre-Passed"))="Pre-Passed"</formula>
    </cfRule>
    <cfRule type="beginsWith" dxfId="3458" priority="1353" stopIfTrue="1" operator="beginsWith" text="Completed">
      <formula>LEFT(E83,LEN("Completed"))="Completed"</formula>
    </cfRule>
    <cfRule type="beginsWith" dxfId="3457" priority="1354" stopIfTrue="1" operator="beginsWith" text="Partial">
      <formula>LEFT(E83,LEN("Partial"))="Partial"</formula>
    </cfRule>
    <cfRule type="beginsWith" dxfId="3456" priority="1355" stopIfTrue="1" operator="beginsWith" text="Missing">
      <formula>LEFT(E83,LEN("Missing"))="Missing"</formula>
    </cfRule>
    <cfRule type="beginsWith" dxfId="3455" priority="1356" stopIfTrue="1" operator="beginsWith" text="Untested">
      <formula>LEFT(E83,LEN("Untested"))="Untested"</formula>
    </cfRule>
    <cfRule type="notContainsBlanks" dxfId="3454" priority="1357" stopIfTrue="1">
      <formula>LEN(TRIM(E83))&gt;0</formula>
    </cfRule>
  </conditionalFormatting>
  <conditionalFormatting sqref="E88">
    <cfRule type="beginsWith" dxfId="3453" priority="1342" stopIfTrue="1" operator="beginsWith" text="Not Applicable">
      <formula>LEFT(E88,LEN("Not Applicable"))="Not Applicable"</formula>
    </cfRule>
    <cfRule type="beginsWith" dxfId="3452" priority="1343" stopIfTrue="1" operator="beginsWith" text="Waived">
      <formula>LEFT(E88,LEN("Waived"))="Waived"</formula>
    </cfRule>
    <cfRule type="beginsWith" dxfId="3451" priority="1344" stopIfTrue="1" operator="beginsWith" text="Pre-Passed">
      <formula>LEFT(E88,LEN("Pre-Passed"))="Pre-Passed"</formula>
    </cfRule>
    <cfRule type="beginsWith" dxfId="3450" priority="1345" stopIfTrue="1" operator="beginsWith" text="Completed">
      <formula>LEFT(E88,LEN("Completed"))="Completed"</formula>
    </cfRule>
    <cfRule type="beginsWith" dxfId="3449" priority="1346" stopIfTrue="1" operator="beginsWith" text="Partial">
      <formula>LEFT(E88,LEN("Partial"))="Partial"</formula>
    </cfRule>
    <cfRule type="beginsWith" dxfId="3448" priority="1347" stopIfTrue="1" operator="beginsWith" text="Missing">
      <formula>LEFT(E88,LEN("Missing"))="Missing"</formula>
    </cfRule>
    <cfRule type="beginsWith" dxfId="3447" priority="1348" stopIfTrue="1" operator="beginsWith" text="Untested">
      <formula>LEFT(E88,LEN("Untested"))="Untested"</formula>
    </cfRule>
    <cfRule type="notContainsBlanks" dxfId="3446" priority="1349" stopIfTrue="1">
      <formula>LEN(TRIM(E88))&gt;0</formula>
    </cfRule>
  </conditionalFormatting>
  <conditionalFormatting sqref="E45">
    <cfRule type="beginsWith" dxfId="3405" priority="1294" stopIfTrue="1" operator="beginsWith" text="Not Applicable">
      <formula>LEFT(E45,LEN("Not Applicable"))="Not Applicable"</formula>
    </cfRule>
    <cfRule type="beginsWith" dxfId="3404" priority="1295" stopIfTrue="1" operator="beginsWith" text="Waived">
      <formula>LEFT(E45,LEN("Waived"))="Waived"</formula>
    </cfRule>
    <cfRule type="beginsWith" dxfId="3403" priority="1296" stopIfTrue="1" operator="beginsWith" text="Pre-Passed">
      <formula>LEFT(E45,LEN("Pre-Passed"))="Pre-Passed"</formula>
    </cfRule>
    <cfRule type="beginsWith" dxfId="3402" priority="1297" stopIfTrue="1" operator="beginsWith" text="Completed">
      <formula>LEFT(E45,LEN("Completed"))="Completed"</formula>
    </cfRule>
    <cfRule type="beginsWith" dxfId="3401" priority="1298" stopIfTrue="1" operator="beginsWith" text="Partial">
      <formula>LEFT(E45,LEN("Partial"))="Partial"</formula>
    </cfRule>
    <cfRule type="beginsWith" dxfId="3400" priority="1299" stopIfTrue="1" operator="beginsWith" text="Missing">
      <formula>LEFT(E45,LEN("Missing"))="Missing"</formula>
    </cfRule>
    <cfRule type="beginsWith" dxfId="3399" priority="1300" stopIfTrue="1" operator="beginsWith" text="Untested">
      <formula>LEFT(E45,LEN("Untested"))="Untested"</formula>
    </cfRule>
    <cfRule type="notContainsBlanks" dxfId="3398" priority="1301" stopIfTrue="1">
      <formula>LEN(TRIM(E45))&gt;0</formula>
    </cfRule>
  </conditionalFormatting>
  <conditionalFormatting sqref="E97">
    <cfRule type="beginsWith" dxfId="3397" priority="1270" stopIfTrue="1" operator="beginsWith" text="Not Applicable">
      <formula>LEFT(E97,LEN("Not Applicable"))="Not Applicable"</formula>
    </cfRule>
    <cfRule type="beginsWith" dxfId="3396" priority="1271" stopIfTrue="1" operator="beginsWith" text="Waived">
      <formula>LEFT(E97,LEN("Waived"))="Waived"</formula>
    </cfRule>
    <cfRule type="beginsWith" dxfId="3395" priority="1272" stopIfTrue="1" operator="beginsWith" text="Pre-Passed">
      <formula>LEFT(E97,LEN("Pre-Passed"))="Pre-Passed"</formula>
    </cfRule>
    <cfRule type="beginsWith" dxfId="3394" priority="1273" stopIfTrue="1" operator="beginsWith" text="Completed">
      <formula>LEFT(E97,LEN("Completed"))="Completed"</formula>
    </cfRule>
    <cfRule type="beginsWith" dxfId="3393" priority="1274" stopIfTrue="1" operator="beginsWith" text="Partial">
      <formula>LEFT(E97,LEN("Partial"))="Partial"</formula>
    </cfRule>
    <cfRule type="beginsWith" dxfId="3392" priority="1275" stopIfTrue="1" operator="beginsWith" text="Missing">
      <formula>LEFT(E97,LEN("Missing"))="Missing"</formula>
    </cfRule>
    <cfRule type="beginsWith" dxfId="3391" priority="1276" stopIfTrue="1" operator="beginsWith" text="Untested">
      <formula>LEFT(E97,LEN("Untested"))="Untested"</formula>
    </cfRule>
    <cfRule type="notContainsBlanks" dxfId="3390" priority="1277" stopIfTrue="1">
      <formula>LEN(TRIM(E97))&gt;0</formula>
    </cfRule>
  </conditionalFormatting>
  <conditionalFormatting sqref="E132">
    <cfRule type="beginsWith" dxfId="3389" priority="1262" stopIfTrue="1" operator="beginsWith" text="Not Applicable">
      <formula>LEFT(E132,LEN("Not Applicable"))="Not Applicable"</formula>
    </cfRule>
    <cfRule type="beginsWith" dxfId="3388" priority="1263" stopIfTrue="1" operator="beginsWith" text="Waived">
      <formula>LEFT(E132,LEN("Waived"))="Waived"</formula>
    </cfRule>
    <cfRule type="beginsWith" dxfId="3387" priority="1264" stopIfTrue="1" operator="beginsWith" text="Pre-Passed">
      <formula>LEFT(E132,LEN("Pre-Passed"))="Pre-Passed"</formula>
    </cfRule>
    <cfRule type="beginsWith" dxfId="3386" priority="1265" stopIfTrue="1" operator="beginsWith" text="Completed">
      <formula>LEFT(E132,LEN("Completed"))="Completed"</formula>
    </cfRule>
    <cfRule type="beginsWith" dxfId="3385" priority="1266" stopIfTrue="1" operator="beginsWith" text="Partial">
      <formula>LEFT(E132,LEN("Partial"))="Partial"</formula>
    </cfRule>
    <cfRule type="beginsWith" dxfId="3384" priority="1267" stopIfTrue="1" operator="beginsWith" text="Missing">
      <formula>LEFT(E132,LEN("Missing"))="Missing"</formula>
    </cfRule>
    <cfRule type="beginsWith" dxfId="3383" priority="1268" stopIfTrue="1" operator="beginsWith" text="Untested">
      <formula>LEFT(E132,LEN("Untested"))="Untested"</formula>
    </cfRule>
    <cfRule type="notContainsBlanks" dxfId="3382" priority="1269" stopIfTrue="1">
      <formula>LEN(TRIM(E132))&gt;0</formula>
    </cfRule>
  </conditionalFormatting>
  <conditionalFormatting sqref="E59 E63">
    <cfRule type="beginsWith" dxfId="3373" priority="1246" stopIfTrue="1" operator="beginsWith" text="Not Applicable">
      <formula>LEFT(E59,LEN("Not Applicable"))="Not Applicable"</formula>
    </cfRule>
    <cfRule type="beginsWith" dxfId="3372" priority="1247" stopIfTrue="1" operator="beginsWith" text="Waived">
      <formula>LEFT(E59,LEN("Waived"))="Waived"</formula>
    </cfRule>
    <cfRule type="beginsWith" dxfId="3371" priority="1248" stopIfTrue="1" operator="beginsWith" text="Pre-Passed">
      <formula>LEFT(E59,LEN("Pre-Passed"))="Pre-Passed"</formula>
    </cfRule>
    <cfRule type="beginsWith" dxfId="3370" priority="1249" stopIfTrue="1" operator="beginsWith" text="Completed">
      <formula>LEFT(E59,LEN("Completed"))="Completed"</formula>
    </cfRule>
    <cfRule type="beginsWith" dxfId="3369" priority="1250" stopIfTrue="1" operator="beginsWith" text="Partial">
      <formula>LEFT(E59,LEN("Partial"))="Partial"</formula>
    </cfRule>
    <cfRule type="beginsWith" dxfId="3368" priority="1251" stopIfTrue="1" operator="beginsWith" text="Missing">
      <formula>LEFT(E59,LEN("Missing"))="Missing"</formula>
    </cfRule>
    <cfRule type="beginsWith" dxfId="3367" priority="1252" stopIfTrue="1" operator="beginsWith" text="Untested">
      <formula>LEFT(E59,LEN("Untested"))="Untested"</formula>
    </cfRule>
    <cfRule type="notContainsBlanks" dxfId="3366" priority="1253" stopIfTrue="1">
      <formula>LEN(TRIM(E59))&gt;0</formula>
    </cfRule>
  </conditionalFormatting>
  <conditionalFormatting sqref="E64">
    <cfRule type="beginsWith" dxfId="3365" priority="1238" stopIfTrue="1" operator="beginsWith" text="Not Applicable">
      <formula>LEFT(E64,LEN("Not Applicable"))="Not Applicable"</formula>
    </cfRule>
    <cfRule type="beginsWith" dxfId="3364" priority="1239" stopIfTrue="1" operator="beginsWith" text="Waived">
      <formula>LEFT(E64,LEN("Waived"))="Waived"</formula>
    </cfRule>
    <cfRule type="beginsWith" dxfId="3363" priority="1240" stopIfTrue="1" operator="beginsWith" text="Pre-Passed">
      <formula>LEFT(E64,LEN("Pre-Passed"))="Pre-Passed"</formula>
    </cfRule>
    <cfRule type="beginsWith" dxfId="3362" priority="1241" stopIfTrue="1" operator="beginsWith" text="Completed">
      <formula>LEFT(E64,LEN("Completed"))="Completed"</formula>
    </cfRule>
    <cfRule type="beginsWith" dxfId="3361" priority="1242" stopIfTrue="1" operator="beginsWith" text="Partial">
      <formula>LEFT(E64,LEN("Partial"))="Partial"</formula>
    </cfRule>
    <cfRule type="beginsWith" dxfId="3360" priority="1243" stopIfTrue="1" operator="beginsWith" text="Missing">
      <formula>LEFT(E64,LEN("Missing"))="Missing"</formula>
    </cfRule>
    <cfRule type="beginsWith" dxfId="3359" priority="1244" stopIfTrue="1" operator="beginsWith" text="Untested">
      <formula>LEFT(E64,LEN("Untested"))="Untested"</formula>
    </cfRule>
    <cfRule type="notContainsBlanks" dxfId="3358" priority="1245" stopIfTrue="1">
      <formula>LEN(TRIM(E64))&gt;0</formula>
    </cfRule>
  </conditionalFormatting>
  <conditionalFormatting sqref="E58">
    <cfRule type="beginsWith" dxfId="3357" priority="1230" stopIfTrue="1" operator="beginsWith" text="Not Applicable">
      <formula>LEFT(E58,LEN("Not Applicable"))="Not Applicable"</formula>
    </cfRule>
    <cfRule type="beginsWith" dxfId="3356" priority="1231" stopIfTrue="1" operator="beginsWith" text="Waived">
      <formula>LEFT(E58,LEN("Waived"))="Waived"</formula>
    </cfRule>
    <cfRule type="beginsWith" dxfId="3355" priority="1232" stopIfTrue="1" operator="beginsWith" text="Pre-Passed">
      <formula>LEFT(E58,LEN("Pre-Passed"))="Pre-Passed"</formula>
    </cfRule>
    <cfRule type="beginsWith" dxfId="3354" priority="1233" stopIfTrue="1" operator="beginsWith" text="Completed">
      <formula>LEFT(E58,LEN("Completed"))="Completed"</formula>
    </cfRule>
    <cfRule type="beginsWith" dxfId="3353" priority="1234" stopIfTrue="1" operator="beginsWith" text="Partial">
      <formula>LEFT(E58,LEN("Partial"))="Partial"</formula>
    </cfRule>
    <cfRule type="beginsWith" dxfId="3352" priority="1235" stopIfTrue="1" operator="beginsWith" text="Missing">
      <formula>LEFT(E58,LEN("Missing"))="Missing"</formula>
    </cfRule>
    <cfRule type="beginsWith" dxfId="3351" priority="1236" stopIfTrue="1" operator="beginsWith" text="Untested">
      <formula>LEFT(E58,LEN("Untested"))="Untested"</formula>
    </cfRule>
    <cfRule type="notContainsBlanks" dxfId="3350" priority="1237" stopIfTrue="1">
      <formula>LEN(TRIM(E58))&gt;0</formula>
    </cfRule>
  </conditionalFormatting>
  <conditionalFormatting sqref="F58">
    <cfRule type="beginsWith" dxfId="3349" priority="1222" stopIfTrue="1" operator="beginsWith" text="Not Applicable">
      <formula>LEFT(F58,LEN("Not Applicable"))="Not Applicable"</formula>
    </cfRule>
    <cfRule type="beginsWith" dxfId="3348" priority="1223" stopIfTrue="1" operator="beginsWith" text="Waived">
      <formula>LEFT(F58,LEN("Waived"))="Waived"</formula>
    </cfRule>
    <cfRule type="beginsWith" dxfId="3347" priority="1224" stopIfTrue="1" operator="beginsWith" text="Pre-Passed">
      <formula>LEFT(F58,LEN("Pre-Passed"))="Pre-Passed"</formula>
    </cfRule>
    <cfRule type="beginsWith" dxfId="3346" priority="1225" stopIfTrue="1" operator="beginsWith" text="Completed">
      <formula>LEFT(F58,LEN("Completed"))="Completed"</formula>
    </cfRule>
    <cfRule type="beginsWith" dxfId="3345" priority="1226" stopIfTrue="1" operator="beginsWith" text="Partial">
      <formula>LEFT(F58,LEN("Partial"))="Partial"</formula>
    </cfRule>
    <cfRule type="beginsWith" dxfId="3344" priority="1227" stopIfTrue="1" operator="beginsWith" text="Missing">
      <formula>LEFT(F58,LEN("Missing"))="Missing"</formula>
    </cfRule>
    <cfRule type="beginsWith" dxfId="3343" priority="1228" stopIfTrue="1" operator="beginsWith" text="Untested">
      <formula>LEFT(F58,LEN("Untested"))="Untested"</formula>
    </cfRule>
    <cfRule type="notContainsBlanks" dxfId="3342" priority="1229" stopIfTrue="1">
      <formula>LEN(TRIM(F58))&gt;0</formula>
    </cfRule>
  </conditionalFormatting>
  <conditionalFormatting sqref="E65">
    <cfRule type="beginsWith" dxfId="3333" priority="1206" stopIfTrue="1" operator="beginsWith" text="Not Applicable">
      <formula>LEFT(E65,LEN("Not Applicable"))="Not Applicable"</formula>
    </cfRule>
    <cfRule type="beginsWith" dxfId="3332" priority="1207" stopIfTrue="1" operator="beginsWith" text="Waived">
      <formula>LEFT(E65,LEN("Waived"))="Waived"</formula>
    </cfRule>
    <cfRule type="beginsWith" dxfId="3331" priority="1208" stopIfTrue="1" operator="beginsWith" text="Pre-Passed">
      <formula>LEFT(E65,LEN("Pre-Passed"))="Pre-Passed"</formula>
    </cfRule>
    <cfRule type="beginsWith" dxfId="3330" priority="1209" stopIfTrue="1" operator="beginsWith" text="Completed">
      <formula>LEFT(E65,LEN("Completed"))="Completed"</formula>
    </cfRule>
    <cfRule type="beginsWith" dxfId="3329" priority="1210" stopIfTrue="1" operator="beginsWith" text="Partial">
      <formula>LEFT(E65,LEN("Partial"))="Partial"</formula>
    </cfRule>
    <cfRule type="beginsWith" dxfId="3328" priority="1211" stopIfTrue="1" operator="beginsWith" text="Missing">
      <formula>LEFT(E65,LEN("Missing"))="Missing"</formula>
    </cfRule>
    <cfRule type="beginsWith" dxfId="3327" priority="1212" stopIfTrue="1" operator="beginsWith" text="Untested">
      <formula>LEFT(E65,LEN("Untested"))="Untested"</formula>
    </cfRule>
    <cfRule type="notContainsBlanks" dxfId="3326" priority="1213" stopIfTrue="1">
      <formula>LEN(TRIM(E65))&gt;0</formula>
    </cfRule>
  </conditionalFormatting>
  <conditionalFormatting sqref="A33">
    <cfRule type="beginsWith" dxfId="3237" priority="1111" stopIfTrue="1" operator="beginsWith" text="Exceptional">
      <formula>LEFT(A33,LEN("Exceptional"))="Exceptional"</formula>
    </cfRule>
    <cfRule type="beginsWith" dxfId="3236" priority="1112" stopIfTrue="1" operator="beginsWith" text="Professional">
      <formula>LEFT(A33,LEN("Professional"))="Professional"</formula>
    </cfRule>
    <cfRule type="beginsWith" dxfId="3235" priority="1113" stopIfTrue="1" operator="beginsWith" text="Advanced">
      <formula>LEFT(A33,LEN("Advanced"))="Advanced"</formula>
    </cfRule>
    <cfRule type="beginsWith" dxfId="3234" priority="1114" stopIfTrue="1" operator="beginsWith" text="Intermediate">
      <formula>LEFT(A33,LEN("Intermediate"))="Intermediate"</formula>
    </cfRule>
    <cfRule type="beginsWith" dxfId="3233" priority="1115" stopIfTrue="1" operator="beginsWith" text="Basic">
      <formula>LEFT(A33,LEN("Basic"))="Basic"</formula>
    </cfRule>
    <cfRule type="beginsWith" dxfId="3232" priority="1116" stopIfTrue="1" operator="beginsWith" text="Required">
      <formula>LEFT(A33,LEN("Required"))="Required"</formula>
    </cfRule>
    <cfRule type="notContainsBlanks" dxfId="3231" priority="1117" stopIfTrue="1">
      <formula>LEN(TRIM(A33))&gt;0</formula>
    </cfRule>
  </conditionalFormatting>
  <conditionalFormatting sqref="E34">
    <cfRule type="beginsWith" dxfId="3230" priority="1103" stopIfTrue="1" operator="beginsWith" text="Not Applicable">
      <formula>LEFT(E34,LEN("Not Applicable"))="Not Applicable"</formula>
    </cfRule>
    <cfRule type="beginsWith" dxfId="3229" priority="1104" stopIfTrue="1" operator="beginsWith" text="Waived">
      <formula>LEFT(E34,LEN("Waived"))="Waived"</formula>
    </cfRule>
    <cfRule type="beginsWith" dxfId="3228" priority="1105" stopIfTrue="1" operator="beginsWith" text="Pre-Passed">
      <formula>LEFT(E34,LEN("Pre-Passed"))="Pre-Passed"</formula>
    </cfRule>
    <cfRule type="beginsWith" dxfId="3227" priority="1106" stopIfTrue="1" operator="beginsWith" text="Completed">
      <formula>LEFT(E34,LEN("Completed"))="Completed"</formula>
    </cfRule>
    <cfRule type="beginsWith" dxfId="3226" priority="1107" stopIfTrue="1" operator="beginsWith" text="Partial">
      <formula>LEFT(E34,LEN("Partial"))="Partial"</formula>
    </cfRule>
    <cfRule type="beginsWith" dxfId="3225" priority="1108" stopIfTrue="1" operator="beginsWith" text="Missing">
      <formula>LEFT(E34,LEN("Missing"))="Missing"</formula>
    </cfRule>
    <cfRule type="beginsWith" dxfId="3224" priority="1109" stopIfTrue="1" operator="beginsWith" text="Untested">
      <formula>LEFT(E34,LEN("Untested"))="Untested"</formula>
    </cfRule>
    <cfRule type="notContainsBlanks" dxfId="3223" priority="1110" stopIfTrue="1">
      <formula>LEN(TRIM(E34))&gt;0</formula>
    </cfRule>
  </conditionalFormatting>
  <conditionalFormatting sqref="E46">
    <cfRule type="beginsWith" dxfId="3214" priority="1055" stopIfTrue="1" operator="beginsWith" text="Not Applicable">
      <formula>LEFT(E46,LEN("Not Applicable"))="Not Applicable"</formula>
    </cfRule>
    <cfRule type="beginsWith" dxfId="3213" priority="1056" stopIfTrue="1" operator="beginsWith" text="Waived">
      <formula>LEFT(E46,LEN("Waived"))="Waived"</formula>
    </cfRule>
    <cfRule type="beginsWith" dxfId="3212" priority="1057" stopIfTrue="1" operator="beginsWith" text="Pre-Passed">
      <formula>LEFT(E46,LEN("Pre-Passed"))="Pre-Passed"</formula>
    </cfRule>
    <cfRule type="beginsWith" dxfId="3211" priority="1058" stopIfTrue="1" operator="beginsWith" text="Completed">
      <formula>LEFT(E46,LEN("Completed"))="Completed"</formula>
    </cfRule>
    <cfRule type="beginsWith" dxfId="3210" priority="1059" stopIfTrue="1" operator="beginsWith" text="Partial">
      <formula>LEFT(E46,LEN("Partial"))="Partial"</formula>
    </cfRule>
    <cfRule type="beginsWith" dxfId="3209" priority="1060" stopIfTrue="1" operator="beginsWith" text="Missing">
      <formula>LEFT(E46,LEN("Missing"))="Missing"</formula>
    </cfRule>
    <cfRule type="beginsWith" dxfId="3208" priority="1061" stopIfTrue="1" operator="beginsWith" text="Untested">
      <formula>LEFT(E46,LEN("Untested"))="Untested"</formula>
    </cfRule>
    <cfRule type="notContainsBlanks" dxfId="3207" priority="1062" stopIfTrue="1">
      <formula>LEN(TRIM(E46))&gt;0</formula>
    </cfRule>
  </conditionalFormatting>
  <conditionalFormatting sqref="E37">
    <cfRule type="beginsWith" dxfId="3206" priority="1079" stopIfTrue="1" operator="beginsWith" text="Not Applicable">
      <formula>LEFT(E37,LEN("Not Applicable"))="Not Applicable"</formula>
    </cfRule>
    <cfRule type="beginsWith" dxfId="3205" priority="1080" stopIfTrue="1" operator="beginsWith" text="Waived">
      <formula>LEFT(E37,LEN("Waived"))="Waived"</formula>
    </cfRule>
    <cfRule type="beginsWith" dxfId="3204" priority="1081" stopIfTrue="1" operator="beginsWith" text="Pre-Passed">
      <formula>LEFT(E37,LEN("Pre-Passed"))="Pre-Passed"</formula>
    </cfRule>
    <cfRule type="beginsWith" dxfId="3203" priority="1082" stopIfTrue="1" operator="beginsWith" text="Completed">
      <formula>LEFT(E37,LEN("Completed"))="Completed"</formula>
    </cfRule>
    <cfRule type="beginsWith" dxfId="3202" priority="1083" stopIfTrue="1" operator="beginsWith" text="Partial">
      <formula>LEFT(E37,LEN("Partial"))="Partial"</formula>
    </cfRule>
    <cfRule type="beginsWith" dxfId="3201" priority="1084" stopIfTrue="1" operator="beginsWith" text="Missing">
      <formula>LEFT(E37,LEN("Missing"))="Missing"</formula>
    </cfRule>
    <cfRule type="beginsWith" dxfId="3200" priority="1085" stopIfTrue="1" operator="beginsWith" text="Untested">
      <formula>LEFT(E37,LEN("Untested"))="Untested"</formula>
    </cfRule>
    <cfRule type="notContainsBlanks" dxfId="3199" priority="1086" stopIfTrue="1">
      <formula>LEN(TRIM(E37))&gt;0</formula>
    </cfRule>
  </conditionalFormatting>
  <conditionalFormatting sqref="A46">
    <cfRule type="beginsWith" dxfId="3198" priority="1033" stopIfTrue="1" operator="beginsWith" text="Exceptional">
      <formula>LEFT(A46,LEN("Exceptional"))="Exceptional"</formula>
    </cfRule>
    <cfRule type="beginsWith" dxfId="3197" priority="1034" stopIfTrue="1" operator="beginsWith" text="Professional">
      <formula>LEFT(A46,LEN("Professional"))="Professional"</formula>
    </cfRule>
    <cfRule type="beginsWith" dxfId="3196" priority="1035" stopIfTrue="1" operator="beginsWith" text="Advanced">
      <formula>LEFT(A46,LEN("Advanced"))="Advanced"</formula>
    </cfRule>
    <cfRule type="beginsWith" dxfId="3195" priority="1036" stopIfTrue="1" operator="beginsWith" text="Intermediate">
      <formula>LEFT(A46,LEN("Intermediate"))="Intermediate"</formula>
    </cfRule>
    <cfRule type="beginsWith" dxfId="3194" priority="1037" stopIfTrue="1" operator="beginsWith" text="Basic">
      <formula>LEFT(A46,LEN("Basic"))="Basic"</formula>
    </cfRule>
    <cfRule type="beginsWith" dxfId="3193" priority="1038" stopIfTrue="1" operator="beginsWith" text="Required">
      <formula>LEFT(A46,LEN("Required"))="Required"</formula>
    </cfRule>
    <cfRule type="notContainsBlanks" dxfId="3192" priority="1039" stopIfTrue="1">
      <formula>LEN(TRIM(A46))&gt;0</formula>
    </cfRule>
  </conditionalFormatting>
  <conditionalFormatting sqref="E47">
    <cfRule type="beginsWith" dxfId="3191" priority="1018" stopIfTrue="1" operator="beginsWith" text="Not Applicable">
      <formula>LEFT(E47,LEN("Not Applicable"))="Not Applicable"</formula>
    </cfRule>
    <cfRule type="beginsWith" dxfId="3190" priority="1019" stopIfTrue="1" operator="beginsWith" text="Waived">
      <formula>LEFT(E47,LEN("Waived"))="Waived"</formula>
    </cfRule>
    <cfRule type="beginsWith" dxfId="3189" priority="1020" stopIfTrue="1" operator="beginsWith" text="Pre-Passed">
      <formula>LEFT(E47,LEN("Pre-Passed"))="Pre-Passed"</formula>
    </cfRule>
    <cfRule type="beginsWith" dxfId="3188" priority="1021" stopIfTrue="1" operator="beginsWith" text="Completed">
      <formula>LEFT(E47,LEN("Completed"))="Completed"</formula>
    </cfRule>
    <cfRule type="beginsWith" dxfId="3187" priority="1022" stopIfTrue="1" operator="beginsWith" text="Partial">
      <formula>LEFT(E47,LEN("Partial"))="Partial"</formula>
    </cfRule>
    <cfRule type="beginsWith" dxfId="3186" priority="1023" stopIfTrue="1" operator="beginsWith" text="Missing">
      <formula>LEFT(E47,LEN("Missing"))="Missing"</formula>
    </cfRule>
    <cfRule type="beginsWith" dxfId="3185" priority="1024" stopIfTrue="1" operator="beginsWith" text="Untested">
      <formula>LEFT(E47,LEN("Untested"))="Untested"</formula>
    </cfRule>
    <cfRule type="notContainsBlanks" dxfId="3184" priority="1025" stopIfTrue="1">
      <formula>LEN(TRIM(E47))&gt;0</formula>
    </cfRule>
  </conditionalFormatting>
  <conditionalFormatting sqref="F47">
    <cfRule type="beginsWith" dxfId="3183" priority="1010" stopIfTrue="1" operator="beginsWith" text="Not Applicable">
      <formula>LEFT(F47,LEN("Not Applicable"))="Not Applicable"</formula>
    </cfRule>
    <cfRule type="beginsWith" dxfId="3182" priority="1011" stopIfTrue="1" operator="beginsWith" text="Waived">
      <formula>LEFT(F47,LEN("Waived"))="Waived"</formula>
    </cfRule>
    <cfRule type="beginsWith" dxfId="3181" priority="1012" stopIfTrue="1" operator="beginsWith" text="Pre-Passed">
      <formula>LEFT(F47,LEN("Pre-Passed"))="Pre-Passed"</formula>
    </cfRule>
    <cfRule type="beginsWith" dxfId="3180" priority="1013" stopIfTrue="1" operator="beginsWith" text="Completed">
      <formula>LEFT(F47,LEN("Completed"))="Completed"</formula>
    </cfRule>
    <cfRule type="beginsWith" dxfId="3179" priority="1014" stopIfTrue="1" operator="beginsWith" text="Partial">
      <formula>LEFT(F47,LEN("Partial"))="Partial"</formula>
    </cfRule>
    <cfRule type="beginsWith" dxfId="3178" priority="1015" stopIfTrue="1" operator="beginsWith" text="Missing">
      <formula>LEFT(F47,LEN("Missing"))="Missing"</formula>
    </cfRule>
    <cfRule type="beginsWith" dxfId="3177" priority="1016" stopIfTrue="1" operator="beginsWith" text="Untested">
      <formula>LEFT(F47,LEN("Untested"))="Untested"</formula>
    </cfRule>
    <cfRule type="notContainsBlanks" dxfId="3176" priority="1017" stopIfTrue="1">
      <formula>LEN(TRIM(F47))&gt;0</formula>
    </cfRule>
  </conditionalFormatting>
  <conditionalFormatting sqref="E32">
    <cfRule type="beginsWith" dxfId="3175" priority="787" stopIfTrue="1" operator="beginsWith" text="Not Applicable">
      <formula>LEFT(E32,LEN("Not Applicable"))="Not Applicable"</formula>
    </cfRule>
    <cfRule type="beginsWith" dxfId="3174" priority="788" stopIfTrue="1" operator="beginsWith" text="Waived">
      <formula>LEFT(E32,LEN("Waived"))="Waived"</formula>
    </cfRule>
    <cfRule type="beginsWith" dxfId="3173" priority="789" stopIfTrue="1" operator="beginsWith" text="Pre-Passed">
      <formula>LEFT(E32,LEN("Pre-Passed"))="Pre-Passed"</formula>
    </cfRule>
    <cfRule type="beginsWith" dxfId="3172" priority="790" stopIfTrue="1" operator="beginsWith" text="Completed">
      <formula>LEFT(E32,LEN("Completed"))="Completed"</formula>
    </cfRule>
    <cfRule type="beginsWith" dxfId="3171" priority="791" stopIfTrue="1" operator="beginsWith" text="Partial">
      <formula>LEFT(E32,LEN("Partial"))="Partial"</formula>
    </cfRule>
    <cfRule type="beginsWith" dxfId="3170" priority="792" stopIfTrue="1" operator="beginsWith" text="Missing">
      <formula>LEFT(E32,LEN("Missing"))="Missing"</formula>
    </cfRule>
    <cfRule type="beginsWith" dxfId="3169" priority="793" stopIfTrue="1" operator="beginsWith" text="Untested">
      <formula>LEFT(E32,LEN("Untested"))="Untested"</formula>
    </cfRule>
    <cfRule type="notContainsBlanks" dxfId="3168" priority="794" stopIfTrue="1">
      <formula>LEN(TRIM(E32))&gt;0</formula>
    </cfRule>
  </conditionalFormatting>
  <conditionalFormatting sqref="F32">
    <cfRule type="beginsWith" dxfId="3167" priority="779" stopIfTrue="1" operator="beginsWith" text="Not Applicable">
      <formula>LEFT(F32,LEN("Not Applicable"))="Not Applicable"</formula>
    </cfRule>
    <cfRule type="beginsWith" dxfId="3166" priority="780" stopIfTrue="1" operator="beginsWith" text="Waived">
      <formula>LEFT(F32,LEN("Waived"))="Waived"</formula>
    </cfRule>
    <cfRule type="beginsWith" dxfId="3165" priority="781" stopIfTrue="1" operator="beginsWith" text="Pre-Passed">
      <formula>LEFT(F32,LEN("Pre-Passed"))="Pre-Passed"</formula>
    </cfRule>
    <cfRule type="beginsWith" dxfId="3164" priority="782" stopIfTrue="1" operator="beginsWith" text="Completed">
      <formula>LEFT(F32,LEN("Completed"))="Completed"</formula>
    </cfRule>
    <cfRule type="beginsWith" dxfId="3163" priority="783" stopIfTrue="1" operator="beginsWith" text="Partial">
      <formula>LEFT(F32,LEN("Partial"))="Partial"</formula>
    </cfRule>
    <cfRule type="beginsWith" dxfId="3162" priority="784" stopIfTrue="1" operator="beginsWith" text="Missing">
      <formula>LEFT(F32,LEN("Missing"))="Missing"</formula>
    </cfRule>
    <cfRule type="beginsWith" dxfId="3161" priority="785" stopIfTrue="1" operator="beginsWith" text="Untested">
      <formula>LEFT(F32,LEN("Untested"))="Untested"</formula>
    </cfRule>
    <cfRule type="notContainsBlanks" dxfId="3160" priority="786" stopIfTrue="1">
      <formula>LEN(TRIM(F32))&gt;0</formula>
    </cfRule>
  </conditionalFormatting>
  <conditionalFormatting sqref="A50">
    <cfRule type="beginsWith" dxfId="3159" priority="772" stopIfTrue="1" operator="beginsWith" text="Exceptional">
      <formula>LEFT(A50,LEN("Exceptional"))="Exceptional"</formula>
    </cfRule>
    <cfRule type="beginsWith" dxfId="3158" priority="773" stopIfTrue="1" operator="beginsWith" text="Professional">
      <formula>LEFT(A50,LEN("Professional"))="Professional"</formula>
    </cfRule>
    <cfRule type="beginsWith" dxfId="3157" priority="774" stopIfTrue="1" operator="beginsWith" text="Advanced">
      <formula>LEFT(A50,LEN("Advanced"))="Advanced"</formula>
    </cfRule>
    <cfRule type="beginsWith" dxfId="3156" priority="775" stopIfTrue="1" operator="beginsWith" text="Intermediate">
      <formula>LEFT(A50,LEN("Intermediate"))="Intermediate"</formula>
    </cfRule>
    <cfRule type="beginsWith" dxfId="3155" priority="776" stopIfTrue="1" operator="beginsWith" text="Basic">
      <formula>LEFT(A50,LEN("Basic"))="Basic"</formula>
    </cfRule>
    <cfRule type="beginsWith" dxfId="3154" priority="777" stopIfTrue="1" operator="beginsWith" text="Required">
      <formula>LEFT(A50,LEN("Required"))="Required"</formula>
    </cfRule>
    <cfRule type="notContainsBlanks" dxfId="3153" priority="778" stopIfTrue="1">
      <formula>LEN(TRIM(A50))&gt;0</formula>
    </cfRule>
  </conditionalFormatting>
  <conditionalFormatting sqref="A48">
    <cfRule type="beginsWith" dxfId="3152" priority="758" stopIfTrue="1" operator="beginsWith" text="Exceptional">
      <formula>LEFT(A48,LEN("Exceptional"))="Exceptional"</formula>
    </cfRule>
    <cfRule type="beginsWith" dxfId="3151" priority="759" stopIfTrue="1" operator="beginsWith" text="Professional">
      <formula>LEFT(A48,LEN("Professional"))="Professional"</formula>
    </cfRule>
    <cfRule type="beginsWith" dxfId="3150" priority="760" stopIfTrue="1" operator="beginsWith" text="Advanced">
      <formula>LEFT(A48,LEN("Advanced"))="Advanced"</formula>
    </cfRule>
    <cfRule type="beginsWith" dxfId="3149" priority="761" stopIfTrue="1" operator="beginsWith" text="Intermediate">
      <formula>LEFT(A48,LEN("Intermediate"))="Intermediate"</formula>
    </cfRule>
    <cfRule type="beginsWith" dxfId="3148" priority="762" stopIfTrue="1" operator="beginsWith" text="Basic">
      <formula>LEFT(A48,LEN("Basic"))="Basic"</formula>
    </cfRule>
    <cfRule type="beginsWith" dxfId="3147" priority="763" stopIfTrue="1" operator="beginsWith" text="Required">
      <formula>LEFT(A48,LEN("Required"))="Required"</formula>
    </cfRule>
    <cfRule type="notContainsBlanks" dxfId="3146" priority="764" stopIfTrue="1">
      <formula>LEN(TRIM(A48))&gt;0</formula>
    </cfRule>
  </conditionalFormatting>
  <conditionalFormatting sqref="A49">
    <cfRule type="beginsWith" dxfId="3145" priority="765" stopIfTrue="1" operator="beginsWith" text="Exceptional">
      <formula>LEFT(A49,LEN("Exceptional"))="Exceptional"</formula>
    </cfRule>
    <cfRule type="beginsWith" dxfId="3144" priority="766" stopIfTrue="1" operator="beginsWith" text="Professional">
      <formula>LEFT(A49,LEN("Professional"))="Professional"</formula>
    </cfRule>
    <cfRule type="beginsWith" dxfId="3143" priority="767" stopIfTrue="1" operator="beginsWith" text="Advanced">
      <formula>LEFT(A49,LEN("Advanced"))="Advanced"</formula>
    </cfRule>
    <cfRule type="beginsWith" dxfId="3142" priority="768" stopIfTrue="1" operator="beginsWith" text="Intermediate">
      <formula>LEFT(A49,LEN("Intermediate"))="Intermediate"</formula>
    </cfRule>
    <cfRule type="beginsWith" dxfId="3141" priority="769" stopIfTrue="1" operator="beginsWith" text="Basic">
      <formula>LEFT(A49,LEN("Basic"))="Basic"</formula>
    </cfRule>
    <cfRule type="beginsWith" dxfId="3140" priority="770" stopIfTrue="1" operator="beginsWith" text="Required">
      <formula>LEFT(A49,LEN("Required"))="Required"</formula>
    </cfRule>
    <cfRule type="notContainsBlanks" dxfId="3139" priority="771" stopIfTrue="1">
      <formula>LEN(TRIM(A49))&gt;0</formula>
    </cfRule>
  </conditionalFormatting>
  <conditionalFormatting sqref="A51:A53">
    <cfRule type="beginsWith" dxfId="3138" priority="751" stopIfTrue="1" operator="beginsWith" text="Exceptional">
      <formula>LEFT(A51,LEN("Exceptional"))="Exceptional"</formula>
    </cfRule>
    <cfRule type="beginsWith" dxfId="3137" priority="752" stopIfTrue="1" operator="beginsWith" text="Professional">
      <formula>LEFT(A51,LEN("Professional"))="Professional"</formula>
    </cfRule>
    <cfRule type="beginsWith" dxfId="3136" priority="753" stopIfTrue="1" operator="beginsWith" text="Advanced">
      <formula>LEFT(A51,LEN("Advanced"))="Advanced"</formula>
    </cfRule>
    <cfRule type="beginsWith" dxfId="3135" priority="754" stopIfTrue="1" operator="beginsWith" text="Intermediate">
      <formula>LEFT(A51,LEN("Intermediate"))="Intermediate"</formula>
    </cfRule>
    <cfRule type="beginsWith" dxfId="3134" priority="755" stopIfTrue="1" operator="beginsWith" text="Basic">
      <formula>LEFT(A51,LEN("Basic"))="Basic"</formula>
    </cfRule>
    <cfRule type="beginsWith" dxfId="3133" priority="756" stopIfTrue="1" operator="beginsWith" text="Required">
      <formula>LEFT(A51,LEN("Required"))="Required"</formula>
    </cfRule>
    <cfRule type="notContainsBlanks" dxfId="3132" priority="757" stopIfTrue="1">
      <formula>LEN(TRIM(A51))&gt;0</formula>
    </cfRule>
  </conditionalFormatting>
  <conditionalFormatting sqref="A57">
    <cfRule type="beginsWith" dxfId="3131" priority="744" stopIfTrue="1" operator="beginsWith" text="Exceptional">
      <formula>LEFT(A57,LEN("Exceptional"))="Exceptional"</formula>
    </cfRule>
    <cfRule type="beginsWith" dxfId="3130" priority="745" stopIfTrue="1" operator="beginsWith" text="Professional">
      <formula>LEFT(A57,LEN("Professional"))="Professional"</formula>
    </cfRule>
    <cfRule type="beginsWith" dxfId="3129" priority="746" stopIfTrue="1" operator="beginsWith" text="Advanced">
      <formula>LEFT(A57,LEN("Advanced"))="Advanced"</formula>
    </cfRule>
    <cfRule type="beginsWith" dxfId="3128" priority="747" stopIfTrue="1" operator="beginsWith" text="Intermediate">
      <formula>LEFT(A57,LEN("Intermediate"))="Intermediate"</formula>
    </cfRule>
    <cfRule type="beginsWith" dxfId="3127" priority="748" stopIfTrue="1" operator="beginsWith" text="Basic">
      <formula>LEFT(A57,LEN("Basic"))="Basic"</formula>
    </cfRule>
    <cfRule type="beginsWith" dxfId="3126" priority="749" stopIfTrue="1" operator="beginsWith" text="Required">
      <formula>LEFT(A57,LEN("Required"))="Required"</formula>
    </cfRule>
    <cfRule type="notContainsBlanks" dxfId="3125" priority="750" stopIfTrue="1">
      <formula>LEN(TRIM(A57))&gt;0</formula>
    </cfRule>
  </conditionalFormatting>
  <conditionalFormatting sqref="A59">
    <cfRule type="beginsWith" dxfId="3124" priority="737" stopIfTrue="1" operator="beginsWith" text="Exceptional">
      <formula>LEFT(A59,LEN("Exceptional"))="Exceptional"</formula>
    </cfRule>
    <cfRule type="beginsWith" dxfId="3123" priority="738" stopIfTrue="1" operator="beginsWith" text="Professional">
      <formula>LEFT(A59,LEN("Professional"))="Professional"</formula>
    </cfRule>
    <cfRule type="beginsWith" dxfId="3122" priority="739" stopIfTrue="1" operator="beginsWith" text="Advanced">
      <formula>LEFT(A59,LEN("Advanced"))="Advanced"</formula>
    </cfRule>
    <cfRule type="beginsWith" dxfId="3121" priority="740" stopIfTrue="1" operator="beginsWith" text="Intermediate">
      <formula>LEFT(A59,LEN("Intermediate"))="Intermediate"</formula>
    </cfRule>
    <cfRule type="beginsWith" dxfId="3120" priority="741" stopIfTrue="1" operator="beginsWith" text="Basic">
      <formula>LEFT(A59,LEN("Basic"))="Basic"</formula>
    </cfRule>
    <cfRule type="beginsWith" dxfId="3119" priority="742" stopIfTrue="1" operator="beginsWith" text="Required">
      <formula>LEFT(A59,LEN("Required"))="Required"</formula>
    </cfRule>
    <cfRule type="notContainsBlanks" dxfId="3118" priority="743" stopIfTrue="1">
      <formula>LEN(TRIM(A59))&gt;0</formula>
    </cfRule>
  </conditionalFormatting>
  <conditionalFormatting sqref="A60">
    <cfRule type="beginsWith" dxfId="3117" priority="730" stopIfTrue="1" operator="beginsWith" text="Exceptional">
      <formula>LEFT(A60,LEN("Exceptional"))="Exceptional"</formula>
    </cfRule>
    <cfRule type="beginsWith" dxfId="3116" priority="731" stopIfTrue="1" operator="beginsWith" text="Professional">
      <formula>LEFT(A60,LEN("Professional"))="Professional"</formula>
    </cfRule>
    <cfRule type="beginsWith" dxfId="3115" priority="732" stopIfTrue="1" operator="beginsWith" text="Advanced">
      <formula>LEFT(A60,LEN("Advanced"))="Advanced"</formula>
    </cfRule>
    <cfRule type="beginsWith" dxfId="3114" priority="733" stopIfTrue="1" operator="beginsWith" text="Intermediate">
      <formula>LEFT(A60,LEN("Intermediate"))="Intermediate"</formula>
    </cfRule>
    <cfRule type="beginsWith" dxfId="3113" priority="734" stopIfTrue="1" operator="beginsWith" text="Basic">
      <formula>LEFT(A60,LEN("Basic"))="Basic"</formula>
    </cfRule>
    <cfRule type="beginsWith" dxfId="3112" priority="735" stopIfTrue="1" operator="beginsWith" text="Required">
      <formula>LEFT(A60,LEN("Required"))="Required"</formula>
    </cfRule>
    <cfRule type="notContainsBlanks" dxfId="3111" priority="736" stopIfTrue="1">
      <formula>LEN(TRIM(A60))&gt;0</formula>
    </cfRule>
  </conditionalFormatting>
  <conditionalFormatting sqref="A81">
    <cfRule type="beginsWith" dxfId="3110" priority="723" stopIfTrue="1" operator="beginsWith" text="Exceptional">
      <formula>LEFT(A81,LEN("Exceptional"))="Exceptional"</formula>
    </cfRule>
    <cfRule type="beginsWith" dxfId="3109" priority="724" stopIfTrue="1" operator="beginsWith" text="Professional">
      <formula>LEFT(A81,LEN("Professional"))="Professional"</formula>
    </cfRule>
    <cfRule type="beginsWith" dxfId="3108" priority="725" stopIfTrue="1" operator="beginsWith" text="Advanced">
      <formula>LEFT(A81,LEN("Advanced"))="Advanced"</formula>
    </cfRule>
    <cfRule type="beginsWith" dxfId="3107" priority="726" stopIfTrue="1" operator="beginsWith" text="Intermediate">
      <formula>LEFT(A81,LEN("Intermediate"))="Intermediate"</formula>
    </cfRule>
    <cfRule type="beginsWith" dxfId="3106" priority="727" stopIfTrue="1" operator="beginsWith" text="Basic">
      <formula>LEFT(A81,LEN("Basic"))="Basic"</formula>
    </cfRule>
    <cfRule type="beginsWith" dxfId="3105" priority="728" stopIfTrue="1" operator="beginsWith" text="Required">
      <formula>LEFT(A81,LEN("Required"))="Required"</formula>
    </cfRule>
    <cfRule type="notContainsBlanks" dxfId="3104" priority="729" stopIfTrue="1">
      <formula>LEN(TRIM(A81))&gt;0</formula>
    </cfRule>
  </conditionalFormatting>
  <conditionalFormatting sqref="A82">
    <cfRule type="beginsWith" dxfId="3103" priority="716" stopIfTrue="1" operator="beginsWith" text="Exceptional">
      <formula>LEFT(A82,LEN("Exceptional"))="Exceptional"</formula>
    </cfRule>
    <cfRule type="beginsWith" dxfId="3102" priority="717" stopIfTrue="1" operator="beginsWith" text="Professional">
      <formula>LEFT(A82,LEN("Professional"))="Professional"</formula>
    </cfRule>
    <cfRule type="beginsWith" dxfId="3101" priority="718" stopIfTrue="1" operator="beginsWith" text="Advanced">
      <formula>LEFT(A82,LEN("Advanced"))="Advanced"</formula>
    </cfRule>
    <cfRule type="beginsWith" dxfId="3100" priority="719" stopIfTrue="1" operator="beginsWith" text="Intermediate">
      <formula>LEFT(A82,LEN("Intermediate"))="Intermediate"</formula>
    </cfRule>
    <cfRule type="beginsWith" dxfId="3099" priority="720" stopIfTrue="1" operator="beginsWith" text="Basic">
      <formula>LEFT(A82,LEN("Basic"))="Basic"</formula>
    </cfRule>
    <cfRule type="beginsWith" dxfId="3098" priority="721" stopIfTrue="1" operator="beginsWith" text="Required">
      <formula>LEFT(A82,LEN("Required"))="Required"</formula>
    </cfRule>
    <cfRule type="notContainsBlanks" dxfId="3097" priority="722" stopIfTrue="1">
      <formula>LEN(TRIM(A82))&gt;0</formula>
    </cfRule>
  </conditionalFormatting>
  <conditionalFormatting sqref="A97">
    <cfRule type="beginsWith" dxfId="3096" priority="709" stopIfTrue="1" operator="beginsWith" text="Exceptional">
      <formula>LEFT(A97,LEN("Exceptional"))="Exceptional"</formula>
    </cfRule>
    <cfRule type="beginsWith" dxfId="3095" priority="710" stopIfTrue="1" operator="beginsWith" text="Professional">
      <formula>LEFT(A97,LEN("Professional"))="Professional"</formula>
    </cfRule>
    <cfRule type="beginsWith" dxfId="3094" priority="711" stopIfTrue="1" operator="beginsWith" text="Advanced">
      <formula>LEFT(A97,LEN("Advanced"))="Advanced"</formula>
    </cfRule>
    <cfRule type="beginsWith" dxfId="3093" priority="712" stopIfTrue="1" operator="beginsWith" text="Intermediate">
      <formula>LEFT(A97,LEN("Intermediate"))="Intermediate"</formula>
    </cfRule>
    <cfRule type="beginsWith" dxfId="3092" priority="713" stopIfTrue="1" operator="beginsWith" text="Basic">
      <formula>LEFT(A97,LEN("Basic"))="Basic"</formula>
    </cfRule>
    <cfRule type="beginsWith" dxfId="3091" priority="714" stopIfTrue="1" operator="beginsWith" text="Required">
      <formula>LEFT(A97,LEN("Required"))="Required"</formula>
    </cfRule>
    <cfRule type="notContainsBlanks" dxfId="3090" priority="715" stopIfTrue="1">
      <formula>LEN(TRIM(A97))&gt;0</formula>
    </cfRule>
  </conditionalFormatting>
  <conditionalFormatting sqref="A98">
    <cfRule type="beginsWith" dxfId="3089" priority="702" stopIfTrue="1" operator="beginsWith" text="Exceptional">
      <formula>LEFT(A98,LEN("Exceptional"))="Exceptional"</formula>
    </cfRule>
    <cfRule type="beginsWith" dxfId="3088" priority="703" stopIfTrue="1" operator="beginsWith" text="Professional">
      <formula>LEFT(A98,LEN("Professional"))="Professional"</formula>
    </cfRule>
    <cfRule type="beginsWith" dxfId="3087" priority="704" stopIfTrue="1" operator="beginsWith" text="Advanced">
      <formula>LEFT(A98,LEN("Advanced"))="Advanced"</formula>
    </cfRule>
    <cfRule type="beginsWith" dxfId="3086" priority="705" stopIfTrue="1" operator="beginsWith" text="Intermediate">
      <formula>LEFT(A98,LEN("Intermediate"))="Intermediate"</formula>
    </cfRule>
    <cfRule type="beginsWith" dxfId="3085" priority="706" stopIfTrue="1" operator="beginsWith" text="Basic">
      <formula>LEFT(A98,LEN("Basic"))="Basic"</formula>
    </cfRule>
    <cfRule type="beginsWith" dxfId="3084" priority="707" stopIfTrue="1" operator="beginsWith" text="Required">
      <formula>LEFT(A98,LEN("Required"))="Required"</formula>
    </cfRule>
    <cfRule type="notContainsBlanks" dxfId="3083" priority="708" stopIfTrue="1">
      <formula>LEN(TRIM(A98))&gt;0</formula>
    </cfRule>
  </conditionalFormatting>
  <conditionalFormatting sqref="A108">
    <cfRule type="beginsWith" dxfId="3082" priority="695" stopIfTrue="1" operator="beginsWith" text="Exceptional">
      <formula>LEFT(A108,LEN("Exceptional"))="Exceptional"</formula>
    </cfRule>
    <cfRule type="beginsWith" dxfId="3081" priority="696" stopIfTrue="1" operator="beginsWith" text="Professional">
      <formula>LEFT(A108,LEN("Professional"))="Professional"</formula>
    </cfRule>
    <cfRule type="beginsWith" dxfId="3080" priority="697" stopIfTrue="1" operator="beginsWith" text="Advanced">
      <formula>LEFT(A108,LEN("Advanced"))="Advanced"</formula>
    </cfRule>
    <cfRule type="beginsWith" dxfId="3079" priority="698" stopIfTrue="1" operator="beginsWith" text="Intermediate">
      <formula>LEFT(A108,LEN("Intermediate"))="Intermediate"</formula>
    </cfRule>
    <cfRule type="beginsWith" dxfId="3078" priority="699" stopIfTrue="1" operator="beginsWith" text="Basic">
      <formula>LEFT(A108,LEN("Basic"))="Basic"</formula>
    </cfRule>
    <cfRule type="beginsWith" dxfId="3077" priority="700" stopIfTrue="1" operator="beginsWith" text="Required">
      <formula>LEFT(A108,LEN("Required"))="Required"</formula>
    </cfRule>
    <cfRule type="notContainsBlanks" dxfId="3076" priority="701" stopIfTrue="1">
      <formula>LEN(TRIM(A108))&gt;0</formula>
    </cfRule>
  </conditionalFormatting>
  <conditionalFormatting sqref="A126">
    <cfRule type="beginsWith" dxfId="3075" priority="688" stopIfTrue="1" operator="beginsWith" text="Exceptional">
      <formula>LEFT(A126,LEN("Exceptional"))="Exceptional"</formula>
    </cfRule>
    <cfRule type="beginsWith" dxfId="3074" priority="689" stopIfTrue="1" operator="beginsWith" text="Professional">
      <formula>LEFT(A126,LEN("Professional"))="Professional"</formula>
    </cfRule>
    <cfRule type="beginsWith" dxfId="3073" priority="690" stopIfTrue="1" operator="beginsWith" text="Advanced">
      <formula>LEFT(A126,LEN("Advanced"))="Advanced"</formula>
    </cfRule>
    <cfRule type="beginsWith" dxfId="3072" priority="691" stopIfTrue="1" operator="beginsWith" text="Intermediate">
      <formula>LEFT(A126,LEN("Intermediate"))="Intermediate"</formula>
    </cfRule>
    <cfRule type="beginsWith" dxfId="3071" priority="692" stopIfTrue="1" operator="beginsWith" text="Basic">
      <formula>LEFT(A126,LEN("Basic"))="Basic"</formula>
    </cfRule>
    <cfRule type="beginsWith" dxfId="3070" priority="693" stopIfTrue="1" operator="beginsWith" text="Required">
      <formula>LEFT(A126,LEN("Required"))="Required"</formula>
    </cfRule>
    <cfRule type="notContainsBlanks" dxfId="3069" priority="694" stopIfTrue="1">
      <formula>LEN(TRIM(A126))&gt;0</formula>
    </cfRule>
  </conditionalFormatting>
  <conditionalFormatting sqref="A127">
    <cfRule type="beginsWith" dxfId="3068" priority="681" stopIfTrue="1" operator="beginsWith" text="Exceptional">
      <formula>LEFT(A127,LEN("Exceptional"))="Exceptional"</formula>
    </cfRule>
    <cfRule type="beginsWith" dxfId="3067" priority="682" stopIfTrue="1" operator="beginsWith" text="Professional">
      <formula>LEFT(A127,LEN("Professional"))="Professional"</formula>
    </cfRule>
    <cfRule type="beginsWith" dxfId="3066" priority="683" stopIfTrue="1" operator="beginsWith" text="Advanced">
      <formula>LEFT(A127,LEN("Advanced"))="Advanced"</formula>
    </cfRule>
    <cfRule type="beginsWith" dxfId="3065" priority="684" stopIfTrue="1" operator="beginsWith" text="Intermediate">
      <formula>LEFT(A127,LEN("Intermediate"))="Intermediate"</formula>
    </cfRule>
    <cfRule type="beginsWith" dxfId="3064" priority="685" stopIfTrue="1" operator="beginsWith" text="Basic">
      <formula>LEFT(A127,LEN("Basic"))="Basic"</formula>
    </cfRule>
    <cfRule type="beginsWith" dxfId="3063" priority="686" stopIfTrue="1" operator="beginsWith" text="Required">
      <formula>LEFT(A127,LEN("Required"))="Required"</formula>
    </cfRule>
    <cfRule type="notContainsBlanks" dxfId="3062" priority="687" stopIfTrue="1">
      <formula>LEN(TRIM(A127))&gt;0</formula>
    </cfRule>
  </conditionalFormatting>
  <conditionalFormatting sqref="E18 E20">
    <cfRule type="beginsWith" dxfId="3061" priority="666" stopIfTrue="1" operator="beginsWith" text="Not Applicable">
      <formula>LEFT(E18,LEN("Not Applicable"))="Not Applicable"</formula>
    </cfRule>
    <cfRule type="beginsWith" dxfId="3060" priority="667" stopIfTrue="1" operator="beginsWith" text="Waived">
      <formula>LEFT(E18,LEN("Waived"))="Waived"</formula>
    </cfRule>
    <cfRule type="beginsWith" dxfId="3059" priority="668" stopIfTrue="1" operator="beginsWith" text="Pre-Passed">
      <formula>LEFT(E18,LEN("Pre-Passed"))="Pre-Passed"</formula>
    </cfRule>
    <cfRule type="beginsWith" dxfId="3058" priority="669" stopIfTrue="1" operator="beginsWith" text="Completed">
      <formula>LEFT(E18,LEN("Completed"))="Completed"</formula>
    </cfRule>
    <cfRule type="beginsWith" dxfId="3057" priority="670" stopIfTrue="1" operator="beginsWith" text="Partial">
      <formula>LEFT(E18,LEN("Partial"))="Partial"</formula>
    </cfRule>
    <cfRule type="beginsWith" dxfId="3056" priority="671" stopIfTrue="1" operator="beginsWith" text="Missing">
      <formula>LEFT(E18,LEN("Missing"))="Missing"</formula>
    </cfRule>
    <cfRule type="beginsWith" dxfId="3055" priority="672" stopIfTrue="1" operator="beginsWith" text="Untested">
      <formula>LEFT(E18,LEN("Untested"))="Untested"</formula>
    </cfRule>
    <cfRule type="notContainsBlanks" dxfId="3054" priority="680" stopIfTrue="1">
      <formula>LEN(TRIM(E18))&gt;0</formula>
    </cfRule>
  </conditionalFormatting>
  <conditionalFormatting sqref="E25">
    <cfRule type="beginsWith" dxfId="3053" priority="658" stopIfTrue="1" operator="beginsWith" text="Not Applicable">
      <formula>LEFT(E25,LEN("Not Applicable"))="Not Applicable"</formula>
    </cfRule>
    <cfRule type="beginsWith" dxfId="3052" priority="659" stopIfTrue="1" operator="beginsWith" text="Waived">
      <formula>LEFT(E25,LEN("Waived"))="Waived"</formula>
    </cfRule>
    <cfRule type="beginsWith" dxfId="3051" priority="660" stopIfTrue="1" operator="beginsWith" text="Pre-Passed">
      <formula>LEFT(E25,LEN("Pre-Passed"))="Pre-Passed"</formula>
    </cfRule>
    <cfRule type="beginsWith" dxfId="3050" priority="661" stopIfTrue="1" operator="beginsWith" text="Completed">
      <formula>LEFT(E25,LEN("Completed"))="Completed"</formula>
    </cfRule>
    <cfRule type="beginsWith" dxfId="3049" priority="662" stopIfTrue="1" operator="beginsWith" text="Partial">
      <formula>LEFT(E25,LEN("Partial"))="Partial"</formula>
    </cfRule>
    <cfRule type="beginsWith" dxfId="3048" priority="663" stopIfTrue="1" operator="beginsWith" text="Missing">
      <formula>LEFT(E25,LEN("Missing"))="Missing"</formula>
    </cfRule>
    <cfRule type="beginsWith" dxfId="3047" priority="664" stopIfTrue="1" operator="beginsWith" text="Untested">
      <formula>LEFT(E25,LEN("Untested"))="Untested"</formula>
    </cfRule>
    <cfRule type="notContainsBlanks" dxfId="3046" priority="665" stopIfTrue="1">
      <formula>LEN(TRIM(E25))&gt;0</formula>
    </cfRule>
  </conditionalFormatting>
  <conditionalFormatting sqref="A18">
    <cfRule type="beginsWith" dxfId="3037" priority="635" stopIfTrue="1" operator="beginsWith" text="Exceptional">
      <formula>LEFT(A18,LEN("Exceptional"))="Exceptional"</formula>
    </cfRule>
    <cfRule type="beginsWith" dxfId="3036" priority="636" stopIfTrue="1" operator="beginsWith" text="Professional">
      <formula>LEFT(A18,LEN("Professional"))="Professional"</formula>
    </cfRule>
    <cfRule type="beginsWith" dxfId="3035" priority="637" stopIfTrue="1" operator="beginsWith" text="Advanced">
      <formula>LEFT(A18,LEN("Advanced"))="Advanced"</formula>
    </cfRule>
    <cfRule type="beginsWith" dxfId="3034" priority="638" stopIfTrue="1" operator="beginsWith" text="Intermediate">
      <formula>LEFT(A18,LEN("Intermediate"))="Intermediate"</formula>
    </cfRule>
    <cfRule type="beginsWith" dxfId="3033" priority="639" stopIfTrue="1" operator="beginsWith" text="Basic">
      <formula>LEFT(A18,LEN("Basic"))="Basic"</formula>
    </cfRule>
    <cfRule type="beginsWith" dxfId="3032" priority="640" stopIfTrue="1" operator="beginsWith" text="Required">
      <formula>LEFT(A18,LEN("Required"))="Required"</formula>
    </cfRule>
    <cfRule type="notContainsBlanks" dxfId="3031" priority="641" stopIfTrue="1">
      <formula>LEN(TRIM(A18))&gt;0</formula>
    </cfRule>
  </conditionalFormatting>
  <conditionalFormatting sqref="A31">
    <cfRule type="beginsWith" dxfId="3014" priority="596" stopIfTrue="1" operator="beginsWith" text="Exceptional">
      <formula>LEFT(A31,LEN("Exceptional"))="Exceptional"</formula>
    </cfRule>
    <cfRule type="beginsWith" dxfId="3013" priority="597" stopIfTrue="1" operator="beginsWith" text="Professional">
      <formula>LEFT(A31,LEN("Professional"))="Professional"</formula>
    </cfRule>
    <cfRule type="beginsWith" dxfId="3012" priority="598" stopIfTrue="1" operator="beginsWith" text="Advanced">
      <formula>LEFT(A31,LEN("Advanced"))="Advanced"</formula>
    </cfRule>
    <cfRule type="beginsWith" dxfId="3011" priority="599" stopIfTrue="1" operator="beginsWith" text="Intermediate">
      <formula>LEFT(A31,LEN("Intermediate"))="Intermediate"</formula>
    </cfRule>
    <cfRule type="beginsWith" dxfId="3010" priority="600" stopIfTrue="1" operator="beginsWith" text="Basic">
      <formula>LEFT(A31,LEN("Basic"))="Basic"</formula>
    </cfRule>
    <cfRule type="beginsWith" dxfId="3009" priority="601" stopIfTrue="1" operator="beginsWith" text="Required">
      <formula>LEFT(A31,LEN("Required"))="Required"</formula>
    </cfRule>
    <cfRule type="notContainsBlanks" dxfId="3008" priority="602" stopIfTrue="1">
      <formula>LEN(TRIM(A31))&gt;0</formula>
    </cfRule>
  </conditionalFormatting>
  <conditionalFormatting sqref="E17">
    <cfRule type="beginsWith" dxfId="3007" priority="588" stopIfTrue="1" operator="beginsWith" text="Not Applicable">
      <formula>LEFT(E17,LEN("Not Applicable"))="Not Applicable"</formula>
    </cfRule>
    <cfRule type="beginsWith" dxfId="3006" priority="589" stopIfTrue="1" operator="beginsWith" text="Waived">
      <formula>LEFT(E17,LEN("Waived"))="Waived"</formula>
    </cfRule>
    <cfRule type="beginsWith" dxfId="3005" priority="590" stopIfTrue="1" operator="beginsWith" text="Pre-Passed">
      <formula>LEFT(E17,LEN("Pre-Passed"))="Pre-Passed"</formula>
    </cfRule>
    <cfRule type="beginsWith" dxfId="3004" priority="591" stopIfTrue="1" operator="beginsWith" text="Completed">
      <formula>LEFT(E17,LEN("Completed"))="Completed"</formula>
    </cfRule>
    <cfRule type="beginsWith" dxfId="3003" priority="592" stopIfTrue="1" operator="beginsWith" text="Partial">
      <formula>LEFT(E17,LEN("Partial"))="Partial"</formula>
    </cfRule>
    <cfRule type="beginsWith" dxfId="3002" priority="593" stopIfTrue="1" operator="beginsWith" text="Missing">
      <formula>LEFT(E17,LEN("Missing"))="Missing"</formula>
    </cfRule>
    <cfRule type="beginsWith" dxfId="3001" priority="594" stopIfTrue="1" operator="beginsWith" text="Untested">
      <formula>LEFT(E17,LEN("Untested"))="Untested"</formula>
    </cfRule>
    <cfRule type="notContainsBlanks" dxfId="3000" priority="595" stopIfTrue="1">
      <formula>LEN(TRIM(E17))&gt;0</formula>
    </cfRule>
  </conditionalFormatting>
  <conditionalFormatting sqref="F17">
    <cfRule type="beginsWith" dxfId="2999" priority="580" stopIfTrue="1" operator="beginsWith" text="Not Applicable">
      <formula>LEFT(F17,LEN("Not Applicable"))="Not Applicable"</formula>
    </cfRule>
    <cfRule type="beginsWith" dxfId="2998" priority="581" stopIfTrue="1" operator="beginsWith" text="Waived">
      <formula>LEFT(F17,LEN("Waived"))="Waived"</formula>
    </cfRule>
    <cfRule type="beginsWith" dxfId="2997" priority="582" stopIfTrue="1" operator="beginsWith" text="Pre-Passed">
      <formula>LEFT(F17,LEN("Pre-Passed"))="Pre-Passed"</formula>
    </cfRule>
    <cfRule type="beginsWith" dxfId="2996" priority="583" stopIfTrue="1" operator="beginsWith" text="Completed">
      <formula>LEFT(F17,LEN("Completed"))="Completed"</formula>
    </cfRule>
    <cfRule type="beginsWith" dxfId="2995" priority="584" stopIfTrue="1" operator="beginsWith" text="Partial">
      <formula>LEFT(F17,LEN("Partial"))="Partial"</formula>
    </cfRule>
    <cfRule type="beginsWith" dxfId="2994" priority="585" stopIfTrue="1" operator="beginsWith" text="Missing">
      <formula>LEFT(F17,LEN("Missing"))="Missing"</formula>
    </cfRule>
    <cfRule type="beginsWith" dxfId="2993" priority="586" stopIfTrue="1" operator="beginsWith" text="Untested">
      <formula>LEFT(F17,LEN("Untested"))="Untested"</formula>
    </cfRule>
    <cfRule type="notContainsBlanks" dxfId="2992" priority="587" stopIfTrue="1">
      <formula>LEN(TRIM(F17))&gt;0</formula>
    </cfRule>
  </conditionalFormatting>
  <conditionalFormatting sqref="A26">
    <cfRule type="beginsWith" dxfId="2991" priority="573" stopIfTrue="1" operator="beginsWith" text="Exceptional">
      <formula>LEFT(A26,LEN("Exceptional"))="Exceptional"</formula>
    </cfRule>
    <cfRule type="beginsWith" dxfId="2990" priority="574" stopIfTrue="1" operator="beginsWith" text="Professional">
      <formula>LEFT(A26,LEN("Professional"))="Professional"</formula>
    </cfRule>
    <cfRule type="beginsWith" dxfId="2989" priority="575" stopIfTrue="1" operator="beginsWith" text="Advanced">
      <formula>LEFT(A26,LEN("Advanced"))="Advanced"</formula>
    </cfRule>
    <cfRule type="beginsWith" dxfId="2988" priority="576" stopIfTrue="1" operator="beginsWith" text="Intermediate">
      <formula>LEFT(A26,LEN("Intermediate"))="Intermediate"</formula>
    </cfRule>
    <cfRule type="beginsWith" dxfId="2987" priority="577" stopIfTrue="1" operator="beginsWith" text="Basic">
      <formula>LEFT(A26,LEN("Basic"))="Basic"</formula>
    </cfRule>
    <cfRule type="beginsWith" dxfId="2986" priority="578" stopIfTrue="1" operator="beginsWith" text="Required">
      <formula>LEFT(A26,LEN("Required"))="Required"</formula>
    </cfRule>
    <cfRule type="notContainsBlanks" dxfId="2985" priority="579" stopIfTrue="1">
      <formula>LEN(TRIM(A26))&gt;0</formula>
    </cfRule>
  </conditionalFormatting>
  <conditionalFormatting sqref="A29">
    <cfRule type="beginsWith" dxfId="2976" priority="558" stopIfTrue="1" operator="beginsWith" text="Exceptional">
      <formula>LEFT(A29,LEN("Exceptional"))="Exceptional"</formula>
    </cfRule>
    <cfRule type="beginsWith" dxfId="2975" priority="559" stopIfTrue="1" operator="beginsWith" text="Professional">
      <formula>LEFT(A29,LEN("Professional"))="Professional"</formula>
    </cfRule>
    <cfRule type="beginsWith" dxfId="2974" priority="560" stopIfTrue="1" operator="beginsWith" text="Advanced">
      <formula>LEFT(A29,LEN("Advanced"))="Advanced"</formula>
    </cfRule>
    <cfRule type="beginsWith" dxfId="2973" priority="561" stopIfTrue="1" operator="beginsWith" text="Intermediate">
      <formula>LEFT(A29,LEN("Intermediate"))="Intermediate"</formula>
    </cfRule>
    <cfRule type="beginsWith" dxfId="2972" priority="562" stopIfTrue="1" operator="beginsWith" text="Basic">
      <formula>LEFT(A29,LEN("Basic"))="Basic"</formula>
    </cfRule>
    <cfRule type="beginsWith" dxfId="2971" priority="563" stopIfTrue="1" operator="beginsWith" text="Required">
      <formula>LEFT(A29,LEN("Required"))="Required"</formula>
    </cfRule>
    <cfRule type="notContainsBlanks" dxfId="2970" priority="564" stopIfTrue="1">
      <formula>LEN(TRIM(A29))&gt;0</formula>
    </cfRule>
  </conditionalFormatting>
  <conditionalFormatting sqref="A24">
    <cfRule type="beginsWith" dxfId="2961" priority="543" stopIfTrue="1" operator="beginsWith" text="Exceptional">
      <formula>LEFT(A24,LEN("Exceptional"))="Exceptional"</formula>
    </cfRule>
    <cfRule type="beginsWith" dxfId="2960" priority="544" stopIfTrue="1" operator="beginsWith" text="Professional">
      <formula>LEFT(A24,LEN("Professional"))="Professional"</formula>
    </cfRule>
    <cfRule type="beginsWith" dxfId="2959" priority="545" stopIfTrue="1" operator="beginsWith" text="Advanced">
      <formula>LEFT(A24,LEN("Advanced"))="Advanced"</formula>
    </cfRule>
    <cfRule type="beginsWith" dxfId="2958" priority="546" stopIfTrue="1" operator="beginsWith" text="Intermediate">
      <formula>LEFT(A24,LEN("Intermediate"))="Intermediate"</formula>
    </cfRule>
    <cfRule type="beginsWith" dxfId="2957" priority="547" stopIfTrue="1" operator="beginsWith" text="Basic">
      <formula>LEFT(A24,LEN("Basic"))="Basic"</formula>
    </cfRule>
    <cfRule type="beginsWith" dxfId="2956" priority="548" stopIfTrue="1" operator="beginsWith" text="Required">
      <formula>LEFT(A24,LEN("Required"))="Required"</formula>
    </cfRule>
    <cfRule type="notContainsBlanks" dxfId="2955" priority="549" stopIfTrue="1">
      <formula>LEN(TRIM(A24))&gt;0</formula>
    </cfRule>
  </conditionalFormatting>
  <conditionalFormatting sqref="A28">
    <cfRule type="beginsWith" dxfId="2946" priority="528" stopIfTrue="1" operator="beginsWith" text="Exceptional">
      <formula>LEFT(A28,LEN("Exceptional"))="Exceptional"</formula>
    </cfRule>
    <cfRule type="beginsWith" dxfId="2945" priority="529" stopIfTrue="1" operator="beginsWith" text="Professional">
      <formula>LEFT(A28,LEN("Professional"))="Professional"</formula>
    </cfRule>
    <cfRule type="beginsWith" dxfId="2944" priority="530" stopIfTrue="1" operator="beginsWith" text="Advanced">
      <formula>LEFT(A28,LEN("Advanced"))="Advanced"</formula>
    </cfRule>
    <cfRule type="beginsWith" dxfId="2943" priority="531" stopIfTrue="1" operator="beginsWith" text="Intermediate">
      <formula>LEFT(A28,LEN("Intermediate"))="Intermediate"</formula>
    </cfRule>
    <cfRule type="beginsWith" dxfId="2942" priority="532" stopIfTrue="1" operator="beginsWith" text="Basic">
      <formula>LEFT(A28,LEN("Basic"))="Basic"</formula>
    </cfRule>
    <cfRule type="beginsWith" dxfId="2941" priority="533" stopIfTrue="1" operator="beginsWith" text="Required">
      <formula>LEFT(A28,LEN("Required"))="Required"</formula>
    </cfRule>
    <cfRule type="notContainsBlanks" dxfId="2940" priority="534" stopIfTrue="1">
      <formula>LEN(TRIM(A28))&gt;0</formula>
    </cfRule>
  </conditionalFormatting>
  <conditionalFormatting sqref="E28">
    <cfRule type="beginsWith" dxfId="2939" priority="520" stopIfTrue="1" operator="beginsWith" text="Not Applicable">
      <formula>LEFT(E28,LEN("Not Applicable"))="Not Applicable"</formula>
    </cfRule>
    <cfRule type="beginsWith" dxfId="2938" priority="521" stopIfTrue="1" operator="beginsWith" text="Waived">
      <formula>LEFT(E28,LEN("Waived"))="Waived"</formula>
    </cfRule>
    <cfRule type="beginsWith" dxfId="2937" priority="522" stopIfTrue="1" operator="beginsWith" text="Pre-Passed">
      <formula>LEFT(E28,LEN("Pre-Passed"))="Pre-Passed"</formula>
    </cfRule>
    <cfRule type="beginsWith" dxfId="2936" priority="523" stopIfTrue="1" operator="beginsWith" text="Completed">
      <formula>LEFT(E28,LEN("Completed"))="Completed"</formula>
    </cfRule>
    <cfRule type="beginsWith" dxfId="2935" priority="524" stopIfTrue="1" operator="beginsWith" text="Partial">
      <formula>LEFT(E28,LEN("Partial"))="Partial"</formula>
    </cfRule>
    <cfRule type="beginsWith" dxfId="2934" priority="525" stopIfTrue="1" operator="beginsWith" text="Missing">
      <formula>LEFT(E28,LEN("Missing"))="Missing"</formula>
    </cfRule>
    <cfRule type="beginsWith" dxfId="2933" priority="526" stopIfTrue="1" operator="beginsWith" text="Untested">
      <formula>LEFT(E28,LEN("Untested"))="Untested"</formula>
    </cfRule>
    <cfRule type="notContainsBlanks" dxfId="2932" priority="527" stopIfTrue="1">
      <formula>LEN(TRIM(E28))&gt;0</formula>
    </cfRule>
  </conditionalFormatting>
  <conditionalFormatting sqref="A22">
    <cfRule type="beginsWith" dxfId="2931" priority="513" stopIfTrue="1" operator="beginsWith" text="Exceptional">
      <formula>LEFT(A22,LEN("Exceptional"))="Exceptional"</formula>
    </cfRule>
    <cfRule type="beginsWith" dxfId="2930" priority="514" stopIfTrue="1" operator="beginsWith" text="Professional">
      <formula>LEFT(A22,LEN("Professional"))="Professional"</formula>
    </cfRule>
    <cfRule type="beginsWith" dxfId="2929" priority="515" stopIfTrue="1" operator="beginsWith" text="Advanced">
      <formula>LEFT(A22,LEN("Advanced"))="Advanced"</formula>
    </cfRule>
    <cfRule type="beginsWith" dxfId="2928" priority="516" stopIfTrue="1" operator="beginsWith" text="Intermediate">
      <formula>LEFT(A22,LEN("Intermediate"))="Intermediate"</formula>
    </cfRule>
    <cfRule type="beginsWith" dxfId="2927" priority="517" stopIfTrue="1" operator="beginsWith" text="Basic">
      <formula>LEFT(A22,LEN("Basic"))="Basic"</formula>
    </cfRule>
    <cfRule type="beginsWith" dxfId="2926" priority="518" stopIfTrue="1" operator="beginsWith" text="Required">
      <formula>LEFT(A22,LEN("Required"))="Required"</formula>
    </cfRule>
    <cfRule type="notContainsBlanks" dxfId="2925" priority="519" stopIfTrue="1">
      <formula>LEN(TRIM(A22))&gt;0</formula>
    </cfRule>
  </conditionalFormatting>
  <conditionalFormatting sqref="F11 F13 F16">
    <cfRule type="beginsWith" dxfId="2916" priority="489" stopIfTrue="1" operator="beginsWith" text="Not Applicable">
      <formula>LEFT(F11,LEN("Not Applicable"))="Not Applicable"</formula>
    </cfRule>
    <cfRule type="beginsWith" dxfId="2915" priority="490" stopIfTrue="1" operator="beginsWith" text="Waived">
      <formula>LEFT(F11,LEN("Waived"))="Waived"</formula>
    </cfRule>
    <cfRule type="beginsWith" dxfId="2914" priority="491" stopIfTrue="1" operator="beginsWith" text="Pre-Passed">
      <formula>LEFT(F11,LEN("Pre-Passed"))="Pre-Passed"</formula>
    </cfRule>
    <cfRule type="beginsWith" dxfId="2913" priority="492" stopIfTrue="1" operator="beginsWith" text="Completed">
      <formula>LEFT(F11,LEN("Completed"))="Completed"</formula>
    </cfRule>
    <cfRule type="beginsWith" dxfId="2912" priority="493" stopIfTrue="1" operator="beginsWith" text="Partial">
      <formula>LEFT(F11,LEN("Partial"))="Partial"</formula>
    </cfRule>
    <cfRule type="beginsWith" dxfId="2911" priority="494" stopIfTrue="1" operator="beginsWith" text="Missing">
      <formula>LEFT(F11,LEN("Missing"))="Missing"</formula>
    </cfRule>
    <cfRule type="beginsWith" dxfId="2910" priority="495" stopIfTrue="1" operator="beginsWith" text="Untested">
      <formula>LEFT(F11,LEN("Untested"))="Untested"</formula>
    </cfRule>
    <cfRule type="notContainsBlanks" dxfId="2909" priority="496" stopIfTrue="1">
      <formula>LEN(TRIM(F11))&gt;0</formula>
    </cfRule>
  </conditionalFormatting>
  <conditionalFormatting sqref="F12 F14">
    <cfRule type="beginsWith" dxfId="2908" priority="481" stopIfTrue="1" operator="beginsWith" text="Not Applicable">
      <formula>LEFT(F12,LEN("Not Applicable"))="Not Applicable"</formula>
    </cfRule>
    <cfRule type="beginsWith" dxfId="2907" priority="482" stopIfTrue="1" operator="beginsWith" text="Waived">
      <formula>LEFT(F12,LEN("Waived"))="Waived"</formula>
    </cfRule>
    <cfRule type="beginsWith" dxfId="2906" priority="483" stopIfTrue="1" operator="beginsWith" text="Pre-Passed">
      <formula>LEFT(F12,LEN("Pre-Passed"))="Pre-Passed"</formula>
    </cfRule>
    <cfRule type="beginsWith" dxfId="2905" priority="484" stopIfTrue="1" operator="beginsWith" text="Completed">
      <formula>LEFT(F12,LEN("Completed"))="Completed"</formula>
    </cfRule>
    <cfRule type="beginsWith" dxfId="2904" priority="485" stopIfTrue="1" operator="beginsWith" text="Partial">
      <formula>LEFT(F12,LEN("Partial"))="Partial"</formula>
    </cfRule>
    <cfRule type="beginsWith" dxfId="2903" priority="486" stopIfTrue="1" operator="beginsWith" text="Missing">
      <formula>LEFT(F12,LEN("Missing"))="Missing"</formula>
    </cfRule>
    <cfRule type="beginsWith" dxfId="2902" priority="487" stopIfTrue="1" operator="beginsWith" text="Untested">
      <formula>LEFT(F12,LEN("Untested"))="Untested"</formula>
    </cfRule>
    <cfRule type="notContainsBlanks" dxfId="2901" priority="488" stopIfTrue="1">
      <formula>LEN(TRIM(F12))&gt;0</formula>
    </cfRule>
  </conditionalFormatting>
  <conditionalFormatting sqref="F15">
    <cfRule type="beginsWith" dxfId="2900" priority="473" stopIfTrue="1" operator="beginsWith" text="Not Applicable">
      <formula>LEFT(F15,LEN("Not Applicable"))="Not Applicable"</formula>
    </cfRule>
    <cfRule type="beginsWith" dxfId="2899" priority="474" stopIfTrue="1" operator="beginsWith" text="Waived">
      <formula>LEFT(F15,LEN("Waived"))="Waived"</formula>
    </cfRule>
    <cfRule type="beginsWith" dxfId="2898" priority="475" stopIfTrue="1" operator="beginsWith" text="Pre-Passed">
      <formula>LEFT(F15,LEN("Pre-Passed"))="Pre-Passed"</formula>
    </cfRule>
    <cfRule type="beginsWith" dxfId="2897" priority="476" stopIfTrue="1" operator="beginsWith" text="Completed">
      <formula>LEFT(F15,LEN("Completed"))="Completed"</formula>
    </cfRule>
    <cfRule type="beginsWith" dxfId="2896" priority="477" stopIfTrue="1" operator="beginsWith" text="Partial">
      <formula>LEFT(F15,LEN("Partial"))="Partial"</formula>
    </cfRule>
    <cfRule type="beginsWith" dxfId="2895" priority="478" stopIfTrue="1" operator="beginsWith" text="Missing">
      <formula>LEFT(F15,LEN("Missing"))="Missing"</formula>
    </cfRule>
    <cfRule type="beginsWith" dxfId="2894" priority="479" stopIfTrue="1" operator="beginsWith" text="Untested">
      <formula>LEFT(F15,LEN("Untested"))="Untested"</formula>
    </cfRule>
    <cfRule type="notContainsBlanks" dxfId="2893" priority="480" stopIfTrue="1">
      <formula>LEN(TRIM(F15))&gt;0</formula>
    </cfRule>
  </conditionalFormatting>
  <conditionalFormatting sqref="E11">
    <cfRule type="beginsWith" dxfId="2892" priority="465" stopIfTrue="1" operator="beginsWith" text="Not Applicable">
      <formula>LEFT(E11,LEN("Not Applicable"))="Not Applicable"</formula>
    </cfRule>
    <cfRule type="beginsWith" dxfId="2891" priority="466" stopIfTrue="1" operator="beginsWith" text="Waived">
      <formula>LEFT(E11,LEN("Waived"))="Waived"</formula>
    </cfRule>
    <cfRule type="beginsWith" dxfId="2890" priority="467" stopIfTrue="1" operator="beginsWith" text="Pre-Passed">
      <formula>LEFT(E11,LEN("Pre-Passed"))="Pre-Passed"</formula>
    </cfRule>
    <cfRule type="beginsWith" dxfId="2889" priority="468" stopIfTrue="1" operator="beginsWith" text="Completed">
      <formula>LEFT(E11,LEN("Completed"))="Completed"</formula>
    </cfRule>
    <cfRule type="beginsWith" dxfId="2888" priority="469" stopIfTrue="1" operator="beginsWith" text="Partial">
      <formula>LEFT(E11,LEN("Partial"))="Partial"</formula>
    </cfRule>
    <cfRule type="beginsWith" dxfId="2887" priority="470" stopIfTrue="1" operator="beginsWith" text="Missing">
      <formula>LEFT(E11,LEN("Missing"))="Missing"</formula>
    </cfRule>
    <cfRule type="beginsWith" dxfId="2886" priority="471" stopIfTrue="1" operator="beginsWith" text="Untested">
      <formula>LEFT(E11,LEN("Untested"))="Untested"</formula>
    </cfRule>
    <cfRule type="notContainsBlanks" dxfId="2885" priority="472" stopIfTrue="1">
      <formula>LEN(TRIM(E11))&gt;0</formula>
    </cfRule>
  </conditionalFormatting>
  <conditionalFormatting sqref="E19">
    <cfRule type="beginsWith" dxfId="2884" priority="441" stopIfTrue="1" operator="beginsWith" text="Not Applicable">
      <formula>LEFT(E19,LEN("Not Applicable"))="Not Applicable"</formula>
    </cfRule>
    <cfRule type="beginsWith" dxfId="2883" priority="442" stopIfTrue="1" operator="beginsWith" text="Waived">
      <formula>LEFT(E19,LEN("Waived"))="Waived"</formula>
    </cfRule>
    <cfRule type="beginsWith" dxfId="2882" priority="443" stopIfTrue="1" operator="beginsWith" text="Pre-Passed">
      <formula>LEFT(E19,LEN("Pre-Passed"))="Pre-Passed"</formula>
    </cfRule>
    <cfRule type="beginsWith" dxfId="2881" priority="444" stopIfTrue="1" operator="beginsWith" text="Completed">
      <formula>LEFT(E19,LEN("Completed"))="Completed"</formula>
    </cfRule>
    <cfRule type="beginsWith" dxfId="2880" priority="445" stopIfTrue="1" operator="beginsWith" text="Partial">
      <formula>LEFT(E19,LEN("Partial"))="Partial"</formula>
    </cfRule>
    <cfRule type="beginsWith" dxfId="2879" priority="446" stopIfTrue="1" operator="beginsWith" text="Missing">
      <formula>LEFT(E19,LEN("Missing"))="Missing"</formula>
    </cfRule>
    <cfRule type="beginsWith" dxfId="2878" priority="447" stopIfTrue="1" operator="beginsWith" text="Untested">
      <formula>LEFT(E19,LEN("Untested"))="Untested"</formula>
    </cfRule>
    <cfRule type="notContainsBlanks" dxfId="2877" priority="448" stopIfTrue="1">
      <formula>LEN(TRIM(E19))&gt;0</formula>
    </cfRule>
  </conditionalFormatting>
  <conditionalFormatting sqref="E24">
    <cfRule type="beginsWith" dxfId="2876" priority="433" stopIfTrue="1" operator="beginsWith" text="Not Applicable">
      <formula>LEFT(E24,LEN("Not Applicable"))="Not Applicable"</formula>
    </cfRule>
    <cfRule type="beginsWith" dxfId="2875" priority="434" stopIfTrue="1" operator="beginsWith" text="Waived">
      <formula>LEFT(E24,LEN("Waived"))="Waived"</formula>
    </cfRule>
    <cfRule type="beginsWith" dxfId="2874" priority="435" stopIfTrue="1" operator="beginsWith" text="Pre-Passed">
      <formula>LEFT(E24,LEN("Pre-Passed"))="Pre-Passed"</formula>
    </cfRule>
    <cfRule type="beginsWith" dxfId="2873" priority="436" stopIfTrue="1" operator="beginsWith" text="Completed">
      <formula>LEFT(E24,LEN("Completed"))="Completed"</formula>
    </cfRule>
    <cfRule type="beginsWith" dxfId="2872" priority="437" stopIfTrue="1" operator="beginsWith" text="Partial">
      <formula>LEFT(E24,LEN("Partial"))="Partial"</formula>
    </cfRule>
    <cfRule type="beginsWith" dxfId="2871" priority="438" stopIfTrue="1" operator="beginsWith" text="Missing">
      <formula>LEFT(E24,LEN("Missing"))="Missing"</formula>
    </cfRule>
    <cfRule type="beginsWith" dxfId="2870" priority="439" stopIfTrue="1" operator="beginsWith" text="Untested">
      <formula>LEFT(E24,LEN("Untested"))="Untested"</formula>
    </cfRule>
    <cfRule type="notContainsBlanks" dxfId="2869" priority="440" stopIfTrue="1">
      <formula>LEN(TRIM(E24))&gt;0</formula>
    </cfRule>
  </conditionalFormatting>
  <conditionalFormatting sqref="E26:E27">
    <cfRule type="beginsWith" dxfId="2868" priority="425" stopIfTrue="1" operator="beginsWith" text="Not Applicable">
      <formula>LEFT(E26,LEN("Not Applicable"))="Not Applicable"</formula>
    </cfRule>
    <cfRule type="beginsWith" dxfId="2867" priority="426" stopIfTrue="1" operator="beginsWith" text="Waived">
      <formula>LEFT(E26,LEN("Waived"))="Waived"</formula>
    </cfRule>
    <cfRule type="beginsWith" dxfId="2866" priority="427" stopIfTrue="1" operator="beginsWith" text="Pre-Passed">
      <formula>LEFT(E26,LEN("Pre-Passed"))="Pre-Passed"</formula>
    </cfRule>
    <cfRule type="beginsWith" dxfId="2865" priority="428" stopIfTrue="1" operator="beginsWith" text="Completed">
      <formula>LEFT(E26,LEN("Completed"))="Completed"</formula>
    </cfRule>
    <cfRule type="beginsWith" dxfId="2864" priority="429" stopIfTrue="1" operator="beginsWith" text="Partial">
      <formula>LEFT(E26,LEN("Partial"))="Partial"</formula>
    </cfRule>
    <cfRule type="beginsWith" dxfId="2863" priority="430" stopIfTrue="1" operator="beginsWith" text="Missing">
      <formula>LEFT(E26,LEN("Missing"))="Missing"</formula>
    </cfRule>
    <cfRule type="beginsWith" dxfId="2862" priority="431" stopIfTrue="1" operator="beginsWith" text="Untested">
      <formula>LEFT(E26,LEN("Untested"))="Untested"</formula>
    </cfRule>
    <cfRule type="notContainsBlanks" dxfId="2861" priority="432" stopIfTrue="1">
      <formula>LEN(TRIM(E26))&gt;0</formula>
    </cfRule>
  </conditionalFormatting>
  <conditionalFormatting sqref="E29:E31">
    <cfRule type="beginsWith" dxfId="2860" priority="417" stopIfTrue="1" operator="beginsWith" text="Not Applicable">
      <formula>LEFT(E29,LEN("Not Applicable"))="Not Applicable"</formula>
    </cfRule>
    <cfRule type="beginsWith" dxfId="2859" priority="418" stopIfTrue="1" operator="beginsWith" text="Waived">
      <formula>LEFT(E29,LEN("Waived"))="Waived"</formula>
    </cfRule>
    <cfRule type="beginsWith" dxfId="2858" priority="419" stopIfTrue="1" operator="beginsWith" text="Pre-Passed">
      <formula>LEFT(E29,LEN("Pre-Passed"))="Pre-Passed"</formula>
    </cfRule>
    <cfRule type="beginsWith" dxfId="2857" priority="420" stopIfTrue="1" operator="beginsWith" text="Completed">
      <formula>LEFT(E29,LEN("Completed"))="Completed"</formula>
    </cfRule>
    <cfRule type="beginsWith" dxfId="2856" priority="421" stopIfTrue="1" operator="beginsWith" text="Partial">
      <formula>LEFT(E29,LEN("Partial"))="Partial"</formula>
    </cfRule>
    <cfRule type="beginsWith" dxfId="2855" priority="422" stopIfTrue="1" operator="beginsWith" text="Missing">
      <formula>LEFT(E29,LEN("Missing"))="Missing"</formula>
    </cfRule>
    <cfRule type="beginsWith" dxfId="2854" priority="423" stopIfTrue="1" operator="beginsWith" text="Untested">
      <formula>LEFT(E29,LEN("Untested"))="Untested"</formula>
    </cfRule>
    <cfRule type="notContainsBlanks" dxfId="2853" priority="424" stopIfTrue="1">
      <formula>LEN(TRIM(E29))&gt;0</formula>
    </cfRule>
  </conditionalFormatting>
  <conditionalFormatting sqref="E21:E23">
    <cfRule type="beginsWith" dxfId="2852" priority="409" stopIfTrue="1" operator="beginsWith" text="Not Applicable">
      <formula>LEFT(E21,LEN("Not Applicable"))="Not Applicable"</formula>
    </cfRule>
    <cfRule type="beginsWith" dxfId="2851" priority="410" stopIfTrue="1" operator="beginsWith" text="Waived">
      <formula>LEFT(E21,LEN("Waived"))="Waived"</formula>
    </cfRule>
    <cfRule type="beginsWith" dxfId="2850" priority="411" stopIfTrue="1" operator="beginsWith" text="Pre-Passed">
      <formula>LEFT(E21,LEN("Pre-Passed"))="Pre-Passed"</formula>
    </cfRule>
    <cfRule type="beginsWith" dxfId="2849" priority="412" stopIfTrue="1" operator="beginsWith" text="Completed">
      <formula>LEFT(E21,LEN("Completed"))="Completed"</formula>
    </cfRule>
    <cfRule type="beginsWith" dxfId="2848" priority="413" stopIfTrue="1" operator="beginsWith" text="Partial">
      <formula>LEFT(E21,LEN("Partial"))="Partial"</formula>
    </cfRule>
    <cfRule type="beginsWith" dxfId="2847" priority="414" stopIfTrue="1" operator="beginsWith" text="Missing">
      <formula>LEFT(E21,LEN("Missing"))="Missing"</formula>
    </cfRule>
    <cfRule type="beginsWith" dxfId="2846" priority="415" stopIfTrue="1" operator="beginsWith" text="Untested">
      <formula>LEFT(E21,LEN("Untested"))="Untested"</formula>
    </cfRule>
    <cfRule type="notContainsBlanks" dxfId="2845" priority="416" stopIfTrue="1">
      <formula>LEN(TRIM(E21))&gt;0</formula>
    </cfRule>
  </conditionalFormatting>
  <conditionalFormatting sqref="E35">
    <cfRule type="beginsWith" dxfId="2844" priority="401" stopIfTrue="1" operator="beginsWith" text="Not Applicable">
      <formula>LEFT(E35,LEN("Not Applicable"))="Not Applicable"</formula>
    </cfRule>
    <cfRule type="beginsWith" dxfId="2843" priority="402" stopIfTrue="1" operator="beginsWith" text="Waived">
      <formula>LEFT(E35,LEN("Waived"))="Waived"</formula>
    </cfRule>
    <cfRule type="beginsWith" dxfId="2842" priority="403" stopIfTrue="1" operator="beginsWith" text="Pre-Passed">
      <formula>LEFT(E35,LEN("Pre-Passed"))="Pre-Passed"</formula>
    </cfRule>
    <cfRule type="beginsWith" dxfId="2841" priority="404" stopIfTrue="1" operator="beginsWith" text="Completed">
      <formula>LEFT(E35,LEN("Completed"))="Completed"</formula>
    </cfRule>
    <cfRule type="beginsWith" dxfId="2840" priority="405" stopIfTrue="1" operator="beginsWith" text="Partial">
      <formula>LEFT(E35,LEN("Partial"))="Partial"</formula>
    </cfRule>
    <cfRule type="beginsWith" dxfId="2839" priority="406" stopIfTrue="1" operator="beginsWith" text="Missing">
      <formula>LEFT(E35,LEN("Missing"))="Missing"</formula>
    </cfRule>
    <cfRule type="beginsWith" dxfId="2838" priority="407" stopIfTrue="1" operator="beginsWith" text="Untested">
      <formula>LEFT(E35,LEN("Untested"))="Untested"</formula>
    </cfRule>
    <cfRule type="notContainsBlanks" dxfId="2837" priority="408" stopIfTrue="1">
      <formula>LEN(TRIM(E35))&gt;0</formula>
    </cfRule>
  </conditionalFormatting>
  <conditionalFormatting sqref="E129">
    <cfRule type="beginsWith" dxfId="2836" priority="385" stopIfTrue="1" operator="beginsWith" text="Not Applicable">
      <formula>LEFT(E129,LEN("Not Applicable"))="Not Applicable"</formula>
    </cfRule>
    <cfRule type="beginsWith" dxfId="2835" priority="386" stopIfTrue="1" operator="beginsWith" text="Waived">
      <formula>LEFT(E129,LEN("Waived"))="Waived"</formula>
    </cfRule>
    <cfRule type="beginsWith" dxfId="2834" priority="387" stopIfTrue="1" operator="beginsWith" text="Pre-Passed">
      <formula>LEFT(E129,LEN("Pre-Passed"))="Pre-Passed"</formula>
    </cfRule>
    <cfRule type="beginsWith" dxfId="2833" priority="388" stopIfTrue="1" operator="beginsWith" text="Completed">
      <formula>LEFT(E129,LEN("Completed"))="Completed"</formula>
    </cfRule>
    <cfRule type="beginsWith" dxfId="2832" priority="389" stopIfTrue="1" operator="beginsWith" text="Partial">
      <formula>LEFT(E129,LEN("Partial"))="Partial"</formula>
    </cfRule>
    <cfRule type="beginsWith" dxfId="2831" priority="390" stopIfTrue="1" operator="beginsWith" text="Missing">
      <formula>LEFT(E129,LEN("Missing"))="Missing"</formula>
    </cfRule>
    <cfRule type="beginsWith" dxfId="2830" priority="391" stopIfTrue="1" operator="beginsWith" text="Untested">
      <formula>LEFT(E129,LEN("Untested"))="Untested"</formula>
    </cfRule>
    <cfRule type="notContainsBlanks" dxfId="2829" priority="392" stopIfTrue="1">
      <formula>LEN(TRIM(E129))&gt;0</formula>
    </cfRule>
  </conditionalFormatting>
  <conditionalFormatting sqref="E133:E143">
    <cfRule type="beginsWith" dxfId="2828" priority="377" stopIfTrue="1" operator="beginsWith" text="Not Applicable">
      <formula>LEFT(E133,LEN("Not Applicable"))="Not Applicable"</formula>
    </cfRule>
    <cfRule type="beginsWith" dxfId="2827" priority="378" stopIfTrue="1" operator="beginsWith" text="Waived">
      <formula>LEFT(E133,LEN("Waived"))="Waived"</formula>
    </cfRule>
    <cfRule type="beginsWith" dxfId="2826" priority="379" stopIfTrue="1" operator="beginsWith" text="Pre-Passed">
      <formula>LEFT(E133,LEN("Pre-Passed"))="Pre-Passed"</formula>
    </cfRule>
    <cfRule type="beginsWith" dxfId="2825" priority="380" stopIfTrue="1" operator="beginsWith" text="Completed">
      <formula>LEFT(E133,LEN("Completed"))="Completed"</formula>
    </cfRule>
    <cfRule type="beginsWith" dxfId="2824" priority="381" stopIfTrue="1" operator="beginsWith" text="Partial">
      <formula>LEFT(E133,LEN("Partial"))="Partial"</formula>
    </cfRule>
    <cfRule type="beginsWith" dxfId="2823" priority="382" stopIfTrue="1" operator="beginsWith" text="Missing">
      <formula>LEFT(E133,LEN("Missing"))="Missing"</formula>
    </cfRule>
    <cfRule type="beginsWith" dxfId="2822" priority="383" stopIfTrue="1" operator="beginsWith" text="Untested">
      <formula>LEFT(E133,LEN("Untested"))="Untested"</formula>
    </cfRule>
    <cfRule type="notContainsBlanks" dxfId="2821" priority="384" stopIfTrue="1">
      <formula>LEN(TRIM(E133))&gt;0</formula>
    </cfRule>
  </conditionalFormatting>
  <conditionalFormatting sqref="E55:E57">
    <cfRule type="beginsWith" dxfId="2820" priority="369" stopIfTrue="1" operator="beginsWith" text="Not Applicable">
      <formula>LEFT(E55,LEN("Not Applicable"))="Not Applicable"</formula>
    </cfRule>
    <cfRule type="beginsWith" dxfId="2819" priority="370" stopIfTrue="1" operator="beginsWith" text="Waived">
      <formula>LEFT(E55,LEN("Waived"))="Waived"</formula>
    </cfRule>
    <cfRule type="beginsWith" dxfId="2818" priority="371" stopIfTrue="1" operator="beginsWith" text="Pre-Passed">
      <formula>LEFT(E55,LEN("Pre-Passed"))="Pre-Passed"</formula>
    </cfRule>
    <cfRule type="beginsWith" dxfId="2817" priority="372" stopIfTrue="1" operator="beginsWith" text="Completed">
      <formula>LEFT(E55,LEN("Completed"))="Completed"</formula>
    </cfRule>
    <cfRule type="beginsWith" dxfId="2816" priority="373" stopIfTrue="1" operator="beginsWith" text="Partial">
      <formula>LEFT(E55,LEN("Partial"))="Partial"</formula>
    </cfRule>
    <cfRule type="beginsWith" dxfId="2815" priority="374" stopIfTrue="1" operator="beginsWith" text="Missing">
      <formula>LEFT(E55,LEN("Missing"))="Missing"</formula>
    </cfRule>
    <cfRule type="beginsWith" dxfId="2814" priority="375" stopIfTrue="1" operator="beginsWith" text="Untested">
      <formula>LEFT(E55,LEN("Untested"))="Untested"</formula>
    </cfRule>
    <cfRule type="notContainsBlanks" dxfId="2813" priority="376" stopIfTrue="1">
      <formula>LEN(TRIM(E55))&gt;0</formula>
    </cfRule>
  </conditionalFormatting>
  <conditionalFormatting sqref="E60:E62">
    <cfRule type="beginsWith" dxfId="2812" priority="361" stopIfTrue="1" operator="beginsWith" text="Not Applicable">
      <formula>LEFT(E60,LEN("Not Applicable"))="Not Applicable"</formula>
    </cfRule>
    <cfRule type="beginsWith" dxfId="2811" priority="362" stopIfTrue="1" operator="beginsWith" text="Waived">
      <formula>LEFT(E60,LEN("Waived"))="Waived"</formula>
    </cfRule>
    <cfRule type="beginsWith" dxfId="2810" priority="363" stopIfTrue="1" operator="beginsWith" text="Pre-Passed">
      <formula>LEFT(E60,LEN("Pre-Passed"))="Pre-Passed"</formula>
    </cfRule>
    <cfRule type="beginsWith" dxfId="2809" priority="364" stopIfTrue="1" operator="beginsWith" text="Completed">
      <formula>LEFT(E60,LEN("Completed"))="Completed"</formula>
    </cfRule>
    <cfRule type="beginsWith" dxfId="2808" priority="365" stopIfTrue="1" operator="beginsWith" text="Partial">
      <formula>LEFT(E60,LEN("Partial"))="Partial"</formula>
    </cfRule>
    <cfRule type="beginsWith" dxfId="2807" priority="366" stopIfTrue="1" operator="beginsWith" text="Missing">
      <formula>LEFT(E60,LEN("Missing"))="Missing"</formula>
    </cfRule>
    <cfRule type="beginsWith" dxfId="2806" priority="367" stopIfTrue="1" operator="beginsWith" text="Untested">
      <formula>LEFT(E60,LEN("Untested"))="Untested"</formula>
    </cfRule>
    <cfRule type="notContainsBlanks" dxfId="2805" priority="368" stopIfTrue="1">
      <formula>LEN(TRIM(E60))&gt;0</formula>
    </cfRule>
  </conditionalFormatting>
  <conditionalFormatting sqref="E66:E79">
    <cfRule type="beginsWith" dxfId="2804" priority="353" stopIfTrue="1" operator="beginsWith" text="Not Applicable">
      <formula>LEFT(E66,LEN("Not Applicable"))="Not Applicable"</formula>
    </cfRule>
    <cfRule type="beginsWith" dxfId="2803" priority="354" stopIfTrue="1" operator="beginsWith" text="Waived">
      <formula>LEFT(E66,LEN("Waived"))="Waived"</formula>
    </cfRule>
    <cfRule type="beginsWith" dxfId="2802" priority="355" stopIfTrue="1" operator="beginsWith" text="Pre-Passed">
      <formula>LEFT(E66,LEN("Pre-Passed"))="Pre-Passed"</formula>
    </cfRule>
    <cfRule type="beginsWith" dxfId="2801" priority="356" stopIfTrue="1" operator="beginsWith" text="Completed">
      <formula>LEFT(E66,LEN("Completed"))="Completed"</formula>
    </cfRule>
    <cfRule type="beginsWith" dxfId="2800" priority="357" stopIfTrue="1" operator="beginsWith" text="Partial">
      <formula>LEFT(E66,LEN("Partial"))="Partial"</formula>
    </cfRule>
    <cfRule type="beginsWith" dxfId="2799" priority="358" stopIfTrue="1" operator="beginsWith" text="Missing">
      <formula>LEFT(E66,LEN("Missing"))="Missing"</formula>
    </cfRule>
    <cfRule type="beginsWith" dxfId="2798" priority="359" stopIfTrue="1" operator="beginsWith" text="Untested">
      <formula>LEFT(E66,LEN("Untested"))="Untested"</formula>
    </cfRule>
    <cfRule type="notContainsBlanks" dxfId="2797" priority="360" stopIfTrue="1">
      <formula>LEN(TRIM(E66))&gt;0</formula>
    </cfRule>
  </conditionalFormatting>
  <conditionalFormatting sqref="E89:E95">
    <cfRule type="beginsWith" dxfId="2796" priority="345" stopIfTrue="1" operator="beginsWith" text="Not Applicable">
      <formula>LEFT(E89,LEN("Not Applicable"))="Not Applicable"</formula>
    </cfRule>
    <cfRule type="beginsWith" dxfId="2795" priority="346" stopIfTrue="1" operator="beginsWith" text="Waived">
      <formula>LEFT(E89,LEN("Waived"))="Waived"</formula>
    </cfRule>
    <cfRule type="beginsWith" dxfId="2794" priority="347" stopIfTrue="1" operator="beginsWith" text="Pre-Passed">
      <formula>LEFT(E89,LEN("Pre-Passed"))="Pre-Passed"</formula>
    </cfRule>
    <cfRule type="beginsWith" dxfId="2793" priority="348" stopIfTrue="1" operator="beginsWith" text="Completed">
      <formula>LEFT(E89,LEN("Completed"))="Completed"</formula>
    </cfRule>
    <cfRule type="beginsWith" dxfId="2792" priority="349" stopIfTrue="1" operator="beginsWith" text="Partial">
      <formula>LEFT(E89,LEN("Partial"))="Partial"</formula>
    </cfRule>
    <cfRule type="beginsWith" dxfId="2791" priority="350" stopIfTrue="1" operator="beginsWith" text="Missing">
      <formula>LEFT(E89,LEN("Missing"))="Missing"</formula>
    </cfRule>
    <cfRule type="beginsWith" dxfId="2790" priority="351" stopIfTrue="1" operator="beginsWith" text="Untested">
      <formula>LEFT(E89,LEN("Untested"))="Untested"</formula>
    </cfRule>
    <cfRule type="notContainsBlanks" dxfId="2789" priority="352" stopIfTrue="1">
      <formula>LEN(TRIM(E89))&gt;0</formula>
    </cfRule>
  </conditionalFormatting>
  <conditionalFormatting sqref="E40:E44">
    <cfRule type="beginsWith" dxfId="2788" priority="337" stopIfTrue="1" operator="beginsWith" text="Not Applicable">
      <formula>LEFT(E40,LEN("Not Applicable"))="Not Applicable"</formula>
    </cfRule>
    <cfRule type="beginsWith" dxfId="2787" priority="338" stopIfTrue="1" operator="beginsWith" text="Waived">
      <formula>LEFT(E40,LEN("Waived"))="Waived"</formula>
    </cfRule>
    <cfRule type="beginsWith" dxfId="2786" priority="339" stopIfTrue="1" operator="beginsWith" text="Pre-Passed">
      <formula>LEFT(E40,LEN("Pre-Passed"))="Pre-Passed"</formula>
    </cfRule>
    <cfRule type="beginsWith" dxfId="2785" priority="340" stopIfTrue="1" operator="beginsWith" text="Completed">
      <formula>LEFT(E40,LEN("Completed"))="Completed"</formula>
    </cfRule>
    <cfRule type="beginsWith" dxfId="2784" priority="341" stopIfTrue="1" operator="beginsWith" text="Partial">
      <formula>LEFT(E40,LEN("Partial"))="Partial"</formula>
    </cfRule>
    <cfRule type="beginsWith" dxfId="2783" priority="342" stopIfTrue="1" operator="beginsWith" text="Missing">
      <formula>LEFT(E40,LEN("Missing"))="Missing"</formula>
    </cfRule>
    <cfRule type="beginsWith" dxfId="2782" priority="343" stopIfTrue="1" operator="beginsWith" text="Untested">
      <formula>LEFT(E40,LEN("Untested"))="Untested"</formula>
    </cfRule>
    <cfRule type="notContainsBlanks" dxfId="2781" priority="344" stopIfTrue="1">
      <formula>LEN(TRIM(E40))&gt;0</formula>
    </cfRule>
  </conditionalFormatting>
  <conditionalFormatting sqref="E109">
    <cfRule type="beginsWith" dxfId="2780" priority="329" stopIfTrue="1" operator="beginsWith" text="Not Applicable">
      <formula>LEFT(E109,LEN("Not Applicable"))="Not Applicable"</formula>
    </cfRule>
    <cfRule type="beginsWith" dxfId="2779" priority="330" stopIfTrue="1" operator="beginsWith" text="Waived">
      <formula>LEFT(E109,LEN("Waived"))="Waived"</formula>
    </cfRule>
    <cfRule type="beginsWith" dxfId="2778" priority="331" stopIfTrue="1" operator="beginsWith" text="Pre-Passed">
      <formula>LEFT(E109,LEN("Pre-Passed"))="Pre-Passed"</formula>
    </cfRule>
    <cfRule type="beginsWith" dxfId="2777" priority="332" stopIfTrue="1" operator="beginsWith" text="Completed">
      <formula>LEFT(E109,LEN("Completed"))="Completed"</formula>
    </cfRule>
    <cfRule type="beginsWith" dxfId="2776" priority="333" stopIfTrue="1" operator="beginsWith" text="Partial">
      <formula>LEFT(E109,LEN("Partial"))="Partial"</formula>
    </cfRule>
    <cfRule type="beginsWith" dxfId="2775" priority="334" stopIfTrue="1" operator="beginsWith" text="Missing">
      <formula>LEFT(E109,LEN("Missing"))="Missing"</formula>
    </cfRule>
    <cfRule type="beginsWith" dxfId="2774" priority="335" stopIfTrue="1" operator="beginsWith" text="Untested">
      <formula>LEFT(E109,LEN("Untested"))="Untested"</formula>
    </cfRule>
    <cfRule type="notContainsBlanks" dxfId="2773" priority="336" stopIfTrue="1">
      <formula>LEN(TRIM(E109))&gt;0</formula>
    </cfRule>
  </conditionalFormatting>
  <conditionalFormatting sqref="E110">
    <cfRule type="beginsWith" dxfId="2772" priority="321" stopIfTrue="1" operator="beginsWith" text="Not Applicable">
      <formula>LEFT(E110,LEN("Not Applicable"))="Not Applicable"</formula>
    </cfRule>
    <cfRule type="beginsWith" dxfId="2771" priority="322" stopIfTrue="1" operator="beginsWith" text="Waived">
      <formula>LEFT(E110,LEN("Waived"))="Waived"</formula>
    </cfRule>
    <cfRule type="beginsWith" dxfId="2770" priority="323" stopIfTrue="1" operator="beginsWith" text="Pre-Passed">
      <formula>LEFT(E110,LEN("Pre-Passed"))="Pre-Passed"</formula>
    </cfRule>
    <cfRule type="beginsWith" dxfId="2769" priority="324" stopIfTrue="1" operator="beginsWith" text="Completed">
      <formula>LEFT(E110,LEN("Completed"))="Completed"</formula>
    </cfRule>
    <cfRule type="beginsWith" dxfId="2768" priority="325" stopIfTrue="1" operator="beginsWith" text="Partial">
      <formula>LEFT(E110,LEN("Partial"))="Partial"</formula>
    </cfRule>
    <cfRule type="beginsWith" dxfId="2767" priority="326" stopIfTrue="1" operator="beginsWith" text="Missing">
      <formula>LEFT(E110,LEN("Missing"))="Missing"</formula>
    </cfRule>
    <cfRule type="beginsWith" dxfId="2766" priority="327" stopIfTrue="1" operator="beginsWith" text="Untested">
      <formula>LEFT(E110,LEN("Untested"))="Untested"</formula>
    </cfRule>
    <cfRule type="notContainsBlanks" dxfId="2765" priority="328" stopIfTrue="1">
      <formula>LEN(TRIM(E110))&gt;0</formula>
    </cfRule>
  </conditionalFormatting>
  <conditionalFormatting sqref="E111">
    <cfRule type="beginsWith" dxfId="2764" priority="313" stopIfTrue="1" operator="beginsWith" text="Not Applicable">
      <formula>LEFT(E111,LEN("Not Applicable"))="Not Applicable"</formula>
    </cfRule>
    <cfRule type="beginsWith" dxfId="2763" priority="314" stopIfTrue="1" operator="beginsWith" text="Waived">
      <formula>LEFT(E111,LEN("Waived"))="Waived"</formula>
    </cfRule>
    <cfRule type="beginsWith" dxfId="2762" priority="315" stopIfTrue="1" operator="beginsWith" text="Pre-Passed">
      <formula>LEFT(E111,LEN("Pre-Passed"))="Pre-Passed"</formula>
    </cfRule>
    <cfRule type="beginsWith" dxfId="2761" priority="316" stopIfTrue="1" operator="beginsWith" text="Completed">
      <formula>LEFT(E111,LEN("Completed"))="Completed"</formula>
    </cfRule>
    <cfRule type="beginsWith" dxfId="2760" priority="317" stopIfTrue="1" operator="beginsWith" text="Partial">
      <formula>LEFT(E111,LEN("Partial"))="Partial"</formula>
    </cfRule>
    <cfRule type="beginsWith" dxfId="2759" priority="318" stopIfTrue="1" operator="beginsWith" text="Missing">
      <formula>LEFT(E111,LEN("Missing"))="Missing"</formula>
    </cfRule>
    <cfRule type="beginsWith" dxfId="2758" priority="319" stopIfTrue="1" operator="beginsWith" text="Untested">
      <formula>LEFT(E111,LEN("Untested"))="Untested"</formula>
    </cfRule>
    <cfRule type="notContainsBlanks" dxfId="2757" priority="320" stopIfTrue="1">
      <formula>LEN(TRIM(E111))&gt;0</formula>
    </cfRule>
  </conditionalFormatting>
  <conditionalFormatting sqref="E112">
    <cfRule type="beginsWith" dxfId="2756" priority="305" stopIfTrue="1" operator="beginsWith" text="Not Applicable">
      <formula>LEFT(E112,LEN("Not Applicable"))="Not Applicable"</formula>
    </cfRule>
    <cfRule type="beginsWith" dxfId="2755" priority="306" stopIfTrue="1" operator="beginsWith" text="Waived">
      <formula>LEFT(E112,LEN("Waived"))="Waived"</formula>
    </cfRule>
    <cfRule type="beginsWith" dxfId="2754" priority="307" stopIfTrue="1" operator="beginsWith" text="Pre-Passed">
      <formula>LEFT(E112,LEN("Pre-Passed"))="Pre-Passed"</formula>
    </cfRule>
    <cfRule type="beginsWith" dxfId="2753" priority="308" stopIfTrue="1" operator="beginsWith" text="Completed">
      <formula>LEFT(E112,LEN("Completed"))="Completed"</formula>
    </cfRule>
    <cfRule type="beginsWith" dxfId="2752" priority="309" stopIfTrue="1" operator="beginsWith" text="Partial">
      <formula>LEFT(E112,LEN("Partial"))="Partial"</formula>
    </cfRule>
    <cfRule type="beginsWith" dxfId="2751" priority="310" stopIfTrue="1" operator="beginsWith" text="Missing">
      <formula>LEFT(E112,LEN("Missing"))="Missing"</formula>
    </cfRule>
    <cfRule type="beginsWith" dxfId="2750" priority="311" stopIfTrue="1" operator="beginsWith" text="Untested">
      <formula>LEFT(E112,LEN("Untested"))="Untested"</formula>
    </cfRule>
    <cfRule type="notContainsBlanks" dxfId="2749" priority="312" stopIfTrue="1">
      <formula>LEN(TRIM(E112))&gt;0</formula>
    </cfRule>
  </conditionalFormatting>
  <conditionalFormatting sqref="E114:E124">
    <cfRule type="beginsWith" dxfId="2748" priority="297" stopIfTrue="1" operator="beginsWith" text="Not Applicable">
      <formula>LEFT(E114,LEN("Not Applicable"))="Not Applicable"</formula>
    </cfRule>
    <cfRule type="beginsWith" dxfId="2747" priority="298" stopIfTrue="1" operator="beginsWith" text="Waived">
      <formula>LEFT(E114,LEN("Waived"))="Waived"</formula>
    </cfRule>
    <cfRule type="beginsWith" dxfId="2746" priority="299" stopIfTrue="1" operator="beginsWith" text="Pre-Passed">
      <formula>LEFT(E114,LEN("Pre-Passed"))="Pre-Passed"</formula>
    </cfRule>
    <cfRule type="beginsWith" dxfId="2745" priority="300" stopIfTrue="1" operator="beginsWith" text="Completed">
      <formula>LEFT(E114,LEN("Completed"))="Completed"</formula>
    </cfRule>
    <cfRule type="beginsWith" dxfId="2744" priority="301" stopIfTrue="1" operator="beginsWith" text="Partial">
      <formula>LEFT(E114,LEN("Partial"))="Partial"</formula>
    </cfRule>
    <cfRule type="beginsWith" dxfId="2743" priority="302" stopIfTrue="1" operator="beginsWith" text="Missing">
      <formula>LEFT(E114,LEN("Missing"))="Missing"</formula>
    </cfRule>
    <cfRule type="beginsWith" dxfId="2742" priority="303" stopIfTrue="1" operator="beginsWith" text="Untested">
      <formula>LEFT(E114,LEN("Untested"))="Untested"</formula>
    </cfRule>
    <cfRule type="notContainsBlanks" dxfId="2741" priority="304" stopIfTrue="1">
      <formula>LEN(TRIM(E114))&gt;0</formula>
    </cfRule>
  </conditionalFormatting>
  <conditionalFormatting sqref="E103:E105">
    <cfRule type="beginsWith" dxfId="2740" priority="289" stopIfTrue="1" operator="beginsWith" text="Not Applicable">
      <formula>LEFT(E103,LEN("Not Applicable"))="Not Applicable"</formula>
    </cfRule>
    <cfRule type="beginsWith" dxfId="2739" priority="290" stopIfTrue="1" operator="beginsWith" text="Waived">
      <formula>LEFT(E103,LEN("Waived"))="Waived"</formula>
    </cfRule>
    <cfRule type="beginsWith" dxfId="2738" priority="291" stopIfTrue="1" operator="beginsWith" text="Pre-Passed">
      <formula>LEFT(E103,LEN("Pre-Passed"))="Pre-Passed"</formula>
    </cfRule>
    <cfRule type="beginsWith" dxfId="2737" priority="292" stopIfTrue="1" operator="beginsWith" text="Completed">
      <formula>LEFT(E103,LEN("Completed"))="Completed"</formula>
    </cfRule>
    <cfRule type="beginsWith" dxfId="2736" priority="293" stopIfTrue="1" operator="beginsWith" text="Partial">
      <formula>LEFT(E103,LEN("Partial"))="Partial"</formula>
    </cfRule>
    <cfRule type="beginsWith" dxfId="2735" priority="294" stopIfTrue="1" operator="beginsWith" text="Missing">
      <formula>LEFT(E103,LEN("Missing"))="Missing"</formula>
    </cfRule>
    <cfRule type="beginsWith" dxfId="2734" priority="295" stopIfTrue="1" operator="beginsWith" text="Untested">
      <formula>LEFT(E103,LEN("Untested"))="Untested"</formula>
    </cfRule>
    <cfRule type="notContainsBlanks" dxfId="2733" priority="296" stopIfTrue="1">
      <formula>LEN(TRIM(E103))&gt;0</formula>
    </cfRule>
  </conditionalFormatting>
  <conditionalFormatting sqref="E12:E16">
    <cfRule type="beginsWith" dxfId="2732" priority="281" stopIfTrue="1" operator="beginsWith" text="Not Applicable">
      <formula>LEFT(E12,LEN("Not Applicable"))="Not Applicable"</formula>
    </cfRule>
    <cfRule type="beginsWith" dxfId="2731" priority="282" stopIfTrue="1" operator="beginsWith" text="Waived">
      <formula>LEFT(E12,LEN("Waived"))="Waived"</formula>
    </cfRule>
    <cfRule type="beginsWith" dxfId="2730" priority="283" stopIfTrue="1" operator="beginsWith" text="Pre-Passed">
      <formula>LEFT(E12,LEN("Pre-Passed"))="Pre-Passed"</formula>
    </cfRule>
    <cfRule type="beginsWith" dxfId="2729" priority="284" stopIfTrue="1" operator="beginsWith" text="Completed">
      <formula>LEFT(E12,LEN("Completed"))="Completed"</formula>
    </cfRule>
    <cfRule type="beginsWith" dxfId="2728" priority="285" stopIfTrue="1" operator="beginsWith" text="Partial">
      <formula>LEFT(E12,LEN("Partial"))="Partial"</formula>
    </cfRule>
    <cfRule type="beginsWith" dxfId="2727" priority="286" stopIfTrue="1" operator="beginsWith" text="Missing">
      <formula>LEFT(E12,LEN("Missing"))="Missing"</formula>
    </cfRule>
    <cfRule type="beginsWith" dxfId="2726" priority="287" stopIfTrue="1" operator="beginsWith" text="Untested">
      <formula>LEFT(E12,LEN("Untested"))="Untested"</formula>
    </cfRule>
    <cfRule type="notContainsBlanks" dxfId="2725" priority="288" stopIfTrue="1">
      <formula>LEN(TRIM(E12))&gt;0</formula>
    </cfRule>
  </conditionalFormatting>
  <conditionalFormatting sqref="E38:E39">
    <cfRule type="beginsWith" dxfId="2724" priority="273" stopIfTrue="1" operator="beginsWith" text="Not Applicable">
      <formula>LEFT(E38,LEN("Not Applicable"))="Not Applicable"</formula>
    </cfRule>
    <cfRule type="beginsWith" dxfId="2723" priority="274" stopIfTrue="1" operator="beginsWith" text="Waived">
      <formula>LEFT(E38,LEN("Waived"))="Waived"</formula>
    </cfRule>
    <cfRule type="beginsWith" dxfId="2722" priority="275" stopIfTrue="1" operator="beginsWith" text="Pre-Passed">
      <formula>LEFT(E38,LEN("Pre-Passed"))="Pre-Passed"</formula>
    </cfRule>
    <cfRule type="beginsWith" dxfId="2721" priority="276" stopIfTrue="1" operator="beginsWith" text="Completed">
      <formula>LEFT(E38,LEN("Completed"))="Completed"</formula>
    </cfRule>
    <cfRule type="beginsWith" dxfId="2720" priority="277" stopIfTrue="1" operator="beginsWith" text="Partial">
      <formula>LEFT(E38,LEN("Partial"))="Partial"</formula>
    </cfRule>
    <cfRule type="beginsWith" dxfId="2719" priority="278" stopIfTrue="1" operator="beginsWith" text="Missing">
      <formula>LEFT(E38,LEN("Missing"))="Missing"</formula>
    </cfRule>
    <cfRule type="beginsWith" dxfId="2718" priority="279" stopIfTrue="1" operator="beginsWith" text="Untested">
      <formula>LEFT(E38,LEN("Untested"))="Untested"</formula>
    </cfRule>
    <cfRule type="notContainsBlanks" dxfId="2717" priority="280" stopIfTrue="1">
      <formula>LEN(TRIM(E38))&gt;0</formula>
    </cfRule>
  </conditionalFormatting>
  <conditionalFormatting sqref="F18 F20">
    <cfRule type="beginsWith" dxfId="1391" priority="265" stopIfTrue="1" operator="beginsWith" text="Not Applicable">
      <formula>LEFT(F18,LEN("Not Applicable"))="Not Applicable"</formula>
    </cfRule>
    <cfRule type="beginsWith" dxfId="1390" priority="266" stopIfTrue="1" operator="beginsWith" text="Waived">
      <formula>LEFT(F18,LEN("Waived"))="Waived"</formula>
    </cfRule>
    <cfRule type="beginsWith" dxfId="1389" priority="267" stopIfTrue="1" operator="beginsWith" text="Pre-Passed">
      <formula>LEFT(F18,LEN("Pre-Passed"))="Pre-Passed"</formula>
    </cfRule>
    <cfRule type="beginsWith" dxfId="1388" priority="268" stopIfTrue="1" operator="beginsWith" text="Completed">
      <formula>LEFT(F18,LEN("Completed"))="Completed"</formula>
    </cfRule>
    <cfRule type="beginsWith" dxfId="1387" priority="269" stopIfTrue="1" operator="beginsWith" text="Partial">
      <formula>LEFT(F18,LEN("Partial"))="Partial"</formula>
    </cfRule>
    <cfRule type="beginsWith" dxfId="1386" priority="270" stopIfTrue="1" operator="beginsWith" text="Missing">
      <formula>LEFT(F18,LEN("Missing"))="Missing"</formula>
    </cfRule>
    <cfRule type="beginsWith" dxfId="1385" priority="271" stopIfTrue="1" operator="beginsWith" text="Untested">
      <formula>LEFT(F18,LEN("Untested"))="Untested"</formula>
    </cfRule>
    <cfRule type="notContainsBlanks" dxfId="1384" priority="272" stopIfTrue="1">
      <formula>LEN(TRIM(F18))&gt;0</formula>
    </cfRule>
  </conditionalFormatting>
  <conditionalFormatting sqref="F25">
    <cfRule type="beginsWith" dxfId="1375" priority="257" stopIfTrue="1" operator="beginsWith" text="Not Applicable">
      <formula>LEFT(F25,LEN("Not Applicable"))="Not Applicable"</formula>
    </cfRule>
    <cfRule type="beginsWith" dxfId="1374" priority="258" stopIfTrue="1" operator="beginsWith" text="Waived">
      <formula>LEFT(F25,LEN("Waived"))="Waived"</formula>
    </cfRule>
    <cfRule type="beginsWith" dxfId="1373" priority="259" stopIfTrue="1" operator="beginsWith" text="Pre-Passed">
      <formula>LEFT(F25,LEN("Pre-Passed"))="Pre-Passed"</formula>
    </cfRule>
    <cfRule type="beginsWith" dxfId="1372" priority="260" stopIfTrue="1" operator="beginsWith" text="Completed">
      <formula>LEFT(F25,LEN("Completed"))="Completed"</formula>
    </cfRule>
    <cfRule type="beginsWith" dxfId="1371" priority="261" stopIfTrue="1" operator="beginsWith" text="Partial">
      <formula>LEFT(F25,LEN("Partial"))="Partial"</formula>
    </cfRule>
    <cfRule type="beginsWith" dxfId="1370" priority="262" stopIfTrue="1" operator="beginsWith" text="Missing">
      <formula>LEFT(F25,LEN("Missing"))="Missing"</formula>
    </cfRule>
    <cfRule type="beginsWith" dxfId="1369" priority="263" stopIfTrue="1" operator="beginsWith" text="Untested">
      <formula>LEFT(F25,LEN("Untested"))="Untested"</formula>
    </cfRule>
    <cfRule type="notContainsBlanks" dxfId="1368" priority="264" stopIfTrue="1">
      <formula>LEN(TRIM(F25))&gt;0</formula>
    </cfRule>
  </conditionalFormatting>
  <conditionalFormatting sqref="F28">
    <cfRule type="beginsWith" dxfId="1359" priority="249" stopIfTrue="1" operator="beginsWith" text="Not Applicable">
      <formula>LEFT(F28,LEN("Not Applicable"))="Not Applicable"</formula>
    </cfRule>
    <cfRule type="beginsWith" dxfId="1358" priority="250" stopIfTrue="1" operator="beginsWith" text="Waived">
      <formula>LEFT(F28,LEN("Waived"))="Waived"</formula>
    </cfRule>
    <cfRule type="beginsWith" dxfId="1357" priority="251" stopIfTrue="1" operator="beginsWith" text="Pre-Passed">
      <formula>LEFT(F28,LEN("Pre-Passed"))="Pre-Passed"</formula>
    </cfRule>
    <cfRule type="beginsWith" dxfId="1356" priority="252" stopIfTrue="1" operator="beginsWith" text="Completed">
      <formula>LEFT(F28,LEN("Completed"))="Completed"</formula>
    </cfRule>
    <cfRule type="beginsWith" dxfId="1355" priority="253" stopIfTrue="1" operator="beginsWith" text="Partial">
      <formula>LEFT(F28,LEN("Partial"))="Partial"</formula>
    </cfRule>
    <cfRule type="beginsWith" dxfId="1354" priority="254" stopIfTrue="1" operator="beginsWith" text="Missing">
      <formula>LEFT(F28,LEN("Missing"))="Missing"</formula>
    </cfRule>
    <cfRule type="beginsWith" dxfId="1353" priority="255" stopIfTrue="1" operator="beginsWith" text="Untested">
      <formula>LEFT(F28,LEN("Untested"))="Untested"</formula>
    </cfRule>
    <cfRule type="notContainsBlanks" dxfId="1352" priority="256" stopIfTrue="1">
      <formula>LEN(TRIM(F28))&gt;0</formula>
    </cfRule>
  </conditionalFormatting>
  <conditionalFormatting sqref="F19">
    <cfRule type="beginsWith" dxfId="1343" priority="241" stopIfTrue="1" operator="beginsWith" text="Not Applicable">
      <formula>LEFT(F19,LEN("Not Applicable"))="Not Applicable"</formula>
    </cfRule>
    <cfRule type="beginsWith" dxfId="1342" priority="242" stopIfTrue="1" operator="beginsWith" text="Waived">
      <formula>LEFT(F19,LEN("Waived"))="Waived"</formula>
    </cfRule>
    <cfRule type="beginsWith" dxfId="1341" priority="243" stopIfTrue="1" operator="beginsWith" text="Pre-Passed">
      <formula>LEFT(F19,LEN("Pre-Passed"))="Pre-Passed"</formula>
    </cfRule>
    <cfRule type="beginsWith" dxfId="1340" priority="244" stopIfTrue="1" operator="beginsWith" text="Completed">
      <formula>LEFT(F19,LEN("Completed"))="Completed"</formula>
    </cfRule>
    <cfRule type="beginsWith" dxfId="1339" priority="245" stopIfTrue="1" operator="beginsWith" text="Partial">
      <formula>LEFT(F19,LEN("Partial"))="Partial"</formula>
    </cfRule>
    <cfRule type="beginsWith" dxfId="1338" priority="246" stopIfTrue="1" operator="beginsWith" text="Missing">
      <formula>LEFT(F19,LEN("Missing"))="Missing"</formula>
    </cfRule>
    <cfRule type="beginsWith" dxfId="1337" priority="247" stopIfTrue="1" operator="beginsWith" text="Untested">
      <formula>LEFT(F19,LEN("Untested"))="Untested"</formula>
    </cfRule>
    <cfRule type="notContainsBlanks" dxfId="1336" priority="248" stopIfTrue="1">
      <formula>LEN(TRIM(F19))&gt;0</formula>
    </cfRule>
  </conditionalFormatting>
  <conditionalFormatting sqref="F24">
    <cfRule type="beginsWith" dxfId="1327" priority="233" stopIfTrue="1" operator="beginsWith" text="Not Applicable">
      <formula>LEFT(F24,LEN("Not Applicable"))="Not Applicable"</formula>
    </cfRule>
    <cfRule type="beginsWith" dxfId="1326" priority="234" stopIfTrue="1" operator="beginsWith" text="Waived">
      <formula>LEFT(F24,LEN("Waived"))="Waived"</formula>
    </cfRule>
    <cfRule type="beginsWith" dxfId="1325" priority="235" stopIfTrue="1" operator="beginsWith" text="Pre-Passed">
      <formula>LEFT(F24,LEN("Pre-Passed"))="Pre-Passed"</formula>
    </cfRule>
    <cfRule type="beginsWith" dxfId="1324" priority="236" stopIfTrue="1" operator="beginsWith" text="Completed">
      <formula>LEFT(F24,LEN("Completed"))="Completed"</formula>
    </cfRule>
    <cfRule type="beginsWith" dxfId="1323" priority="237" stopIfTrue="1" operator="beginsWith" text="Partial">
      <formula>LEFT(F24,LEN("Partial"))="Partial"</formula>
    </cfRule>
    <cfRule type="beginsWith" dxfId="1322" priority="238" stopIfTrue="1" operator="beginsWith" text="Missing">
      <formula>LEFT(F24,LEN("Missing"))="Missing"</formula>
    </cfRule>
    <cfRule type="beginsWith" dxfId="1321" priority="239" stopIfTrue="1" operator="beginsWith" text="Untested">
      <formula>LEFT(F24,LEN("Untested"))="Untested"</formula>
    </cfRule>
    <cfRule type="notContainsBlanks" dxfId="1320" priority="240" stopIfTrue="1">
      <formula>LEN(TRIM(F24))&gt;0</formula>
    </cfRule>
  </conditionalFormatting>
  <conditionalFormatting sqref="F26:F27">
    <cfRule type="beginsWith" dxfId="1311" priority="225" stopIfTrue="1" operator="beginsWith" text="Not Applicable">
      <formula>LEFT(F26,LEN("Not Applicable"))="Not Applicable"</formula>
    </cfRule>
    <cfRule type="beginsWith" dxfId="1310" priority="226" stopIfTrue="1" operator="beginsWith" text="Waived">
      <formula>LEFT(F26,LEN("Waived"))="Waived"</formula>
    </cfRule>
    <cfRule type="beginsWith" dxfId="1309" priority="227" stopIfTrue="1" operator="beginsWith" text="Pre-Passed">
      <formula>LEFT(F26,LEN("Pre-Passed"))="Pre-Passed"</formula>
    </cfRule>
    <cfRule type="beginsWith" dxfId="1308" priority="228" stopIfTrue="1" operator="beginsWith" text="Completed">
      <formula>LEFT(F26,LEN("Completed"))="Completed"</formula>
    </cfRule>
    <cfRule type="beginsWith" dxfId="1307" priority="229" stopIfTrue="1" operator="beginsWith" text="Partial">
      <formula>LEFT(F26,LEN("Partial"))="Partial"</formula>
    </cfRule>
    <cfRule type="beginsWith" dxfId="1306" priority="230" stopIfTrue="1" operator="beginsWith" text="Missing">
      <formula>LEFT(F26,LEN("Missing"))="Missing"</formula>
    </cfRule>
    <cfRule type="beginsWith" dxfId="1305" priority="231" stopIfTrue="1" operator="beginsWith" text="Untested">
      <formula>LEFT(F26,LEN("Untested"))="Untested"</formula>
    </cfRule>
    <cfRule type="notContainsBlanks" dxfId="1304" priority="232" stopIfTrue="1">
      <formula>LEN(TRIM(F26))&gt;0</formula>
    </cfRule>
  </conditionalFormatting>
  <conditionalFormatting sqref="F29:F31">
    <cfRule type="beginsWith" dxfId="1295" priority="217" stopIfTrue="1" operator="beginsWith" text="Not Applicable">
      <formula>LEFT(F29,LEN("Not Applicable"))="Not Applicable"</formula>
    </cfRule>
    <cfRule type="beginsWith" dxfId="1294" priority="218" stopIfTrue="1" operator="beginsWith" text="Waived">
      <formula>LEFT(F29,LEN("Waived"))="Waived"</formula>
    </cfRule>
    <cfRule type="beginsWith" dxfId="1293" priority="219" stopIfTrue="1" operator="beginsWith" text="Pre-Passed">
      <formula>LEFT(F29,LEN("Pre-Passed"))="Pre-Passed"</formula>
    </cfRule>
    <cfRule type="beginsWith" dxfId="1292" priority="220" stopIfTrue="1" operator="beginsWith" text="Completed">
      <formula>LEFT(F29,LEN("Completed"))="Completed"</formula>
    </cfRule>
    <cfRule type="beginsWith" dxfId="1291" priority="221" stopIfTrue="1" operator="beginsWith" text="Partial">
      <formula>LEFT(F29,LEN("Partial"))="Partial"</formula>
    </cfRule>
    <cfRule type="beginsWith" dxfId="1290" priority="222" stopIfTrue="1" operator="beginsWith" text="Missing">
      <formula>LEFT(F29,LEN("Missing"))="Missing"</formula>
    </cfRule>
    <cfRule type="beginsWith" dxfId="1289" priority="223" stopIfTrue="1" operator="beginsWith" text="Untested">
      <formula>LEFT(F29,LEN("Untested"))="Untested"</formula>
    </cfRule>
    <cfRule type="notContainsBlanks" dxfId="1288" priority="224" stopIfTrue="1">
      <formula>LEN(TRIM(F29))&gt;0</formula>
    </cfRule>
  </conditionalFormatting>
  <conditionalFormatting sqref="F21:F23">
    <cfRule type="beginsWith" dxfId="1279" priority="209" stopIfTrue="1" operator="beginsWith" text="Not Applicable">
      <formula>LEFT(F21,LEN("Not Applicable"))="Not Applicable"</formula>
    </cfRule>
    <cfRule type="beginsWith" dxfId="1278" priority="210" stopIfTrue="1" operator="beginsWith" text="Waived">
      <formula>LEFT(F21,LEN("Waived"))="Waived"</formula>
    </cfRule>
    <cfRule type="beginsWith" dxfId="1277" priority="211" stopIfTrue="1" operator="beginsWith" text="Pre-Passed">
      <formula>LEFT(F21,LEN("Pre-Passed"))="Pre-Passed"</formula>
    </cfRule>
    <cfRule type="beginsWith" dxfId="1276" priority="212" stopIfTrue="1" operator="beginsWith" text="Completed">
      <formula>LEFT(F21,LEN("Completed"))="Completed"</formula>
    </cfRule>
    <cfRule type="beginsWith" dxfId="1275" priority="213" stopIfTrue="1" operator="beginsWith" text="Partial">
      <formula>LEFT(F21,LEN("Partial"))="Partial"</formula>
    </cfRule>
    <cfRule type="beginsWith" dxfId="1274" priority="214" stopIfTrue="1" operator="beginsWith" text="Missing">
      <formula>LEFT(F21,LEN("Missing"))="Missing"</formula>
    </cfRule>
    <cfRule type="beginsWith" dxfId="1273" priority="215" stopIfTrue="1" operator="beginsWith" text="Untested">
      <formula>LEFT(F21,LEN("Untested"))="Untested"</formula>
    </cfRule>
    <cfRule type="notContainsBlanks" dxfId="1272" priority="216" stopIfTrue="1">
      <formula>LEN(TRIM(F21))&gt;0</formula>
    </cfRule>
  </conditionalFormatting>
  <conditionalFormatting sqref="F33 F36">
    <cfRule type="beginsWith" dxfId="1263" priority="201" stopIfTrue="1" operator="beginsWith" text="Not Applicable">
      <formula>LEFT(F33,LEN("Not Applicable"))="Not Applicable"</formula>
    </cfRule>
    <cfRule type="beginsWith" dxfId="1262" priority="202" stopIfTrue="1" operator="beginsWith" text="Waived">
      <formula>LEFT(F33,LEN("Waived"))="Waived"</formula>
    </cfRule>
    <cfRule type="beginsWith" dxfId="1261" priority="203" stopIfTrue="1" operator="beginsWith" text="Pre-Passed">
      <formula>LEFT(F33,LEN("Pre-Passed"))="Pre-Passed"</formula>
    </cfRule>
    <cfRule type="beginsWith" dxfId="1260" priority="204" stopIfTrue="1" operator="beginsWith" text="Completed">
      <formula>LEFT(F33,LEN("Completed"))="Completed"</formula>
    </cfRule>
    <cfRule type="beginsWith" dxfId="1259" priority="205" stopIfTrue="1" operator="beginsWith" text="Partial">
      <formula>LEFT(F33,LEN("Partial"))="Partial"</formula>
    </cfRule>
    <cfRule type="beginsWith" dxfId="1258" priority="206" stopIfTrue="1" operator="beginsWith" text="Missing">
      <formula>LEFT(F33,LEN("Missing"))="Missing"</formula>
    </cfRule>
    <cfRule type="beginsWith" dxfId="1257" priority="207" stopIfTrue="1" operator="beginsWith" text="Untested">
      <formula>LEFT(F33,LEN("Untested"))="Untested"</formula>
    </cfRule>
    <cfRule type="notContainsBlanks" dxfId="1256" priority="208" stopIfTrue="1">
      <formula>LEN(TRIM(F33))&gt;0</formula>
    </cfRule>
  </conditionalFormatting>
  <conditionalFormatting sqref="F34">
    <cfRule type="beginsWith" dxfId="1247" priority="193" stopIfTrue="1" operator="beginsWith" text="Not Applicable">
      <formula>LEFT(F34,LEN("Not Applicable"))="Not Applicable"</formula>
    </cfRule>
    <cfRule type="beginsWith" dxfId="1246" priority="194" stopIfTrue="1" operator="beginsWith" text="Waived">
      <formula>LEFT(F34,LEN("Waived"))="Waived"</formula>
    </cfRule>
    <cfRule type="beginsWith" dxfId="1245" priority="195" stopIfTrue="1" operator="beginsWith" text="Pre-Passed">
      <formula>LEFT(F34,LEN("Pre-Passed"))="Pre-Passed"</formula>
    </cfRule>
    <cfRule type="beginsWith" dxfId="1244" priority="196" stopIfTrue="1" operator="beginsWith" text="Completed">
      <formula>LEFT(F34,LEN("Completed"))="Completed"</formula>
    </cfRule>
    <cfRule type="beginsWith" dxfId="1243" priority="197" stopIfTrue="1" operator="beginsWith" text="Partial">
      <formula>LEFT(F34,LEN("Partial"))="Partial"</formula>
    </cfRule>
    <cfRule type="beginsWith" dxfId="1242" priority="198" stopIfTrue="1" operator="beginsWith" text="Missing">
      <formula>LEFT(F34,LEN("Missing"))="Missing"</formula>
    </cfRule>
    <cfRule type="beginsWith" dxfId="1241" priority="199" stopIfTrue="1" operator="beginsWith" text="Untested">
      <formula>LEFT(F34,LEN("Untested"))="Untested"</formula>
    </cfRule>
    <cfRule type="notContainsBlanks" dxfId="1240" priority="200" stopIfTrue="1">
      <formula>LEN(TRIM(F34))&gt;0</formula>
    </cfRule>
  </conditionalFormatting>
  <conditionalFormatting sqref="F35">
    <cfRule type="beginsWith" dxfId="1231" priority="185" stopIfTrue="1" operator="beginsWith" text="Not Applicable">
      <formula>LEFT(F35,LEN("Not Applicable"))="Not Applicable"</formula>
    </cfRule>
    <cfRule type="beginsWith" dxfId="1230" priority="186" stopIfTrue="1" operator="beginsWith" text="Waived">
      <formula>LEFT(F35,LEN("Waived"))="Waived"</formula>
    </cfRule>
    <cfRule type="beginsWith" dxfId="1229" priority="187" stopIfTrue="1" operator="beginsWith" text="Pre-Passed">
      <formula>LEFT(F35,LEN("Pre-Passed"))="Pre-Passed"</formula>
    </cfRule>
    <cfRule type="beginsWith" dxfId="1228" priority="188" stopIfTrue="1" operator="beginsWith" text="Completed">
      <formula>LEFT(F35,LEN("Completed"))="Completed"</formula>
    </cfRule>
    <cfRule type="beginsWith" dxfId="1227" priority="189" stopIfTrue="1" operator="beginsWith" text="Partial">
      <formula>LEFT(F35,LEN("Partial"))="Partial"</formula>
    </cfRule>
    <cfRule type="beginsWith" dxfId="1226" priority="190" stopIfTrue="1" operator="beginsWith" text="Missing">
      <formula>LEFT(F35,LEN("Missing"))="Missing"</formula>
    </cfRule>
    <cfRule type="beginsWith" dxfId="1225" priority="191" stopIfTrue="1" operator="beginsWith" text="Untested">
      <formula>LEFT(F35,LEN("Untested"))="Untested"</formula>
    </cfRule>
    <cfRule type="notContainsBlanks" dxfId="1224" priority="192" stopIfTrue="1">
      <formula>LEN(TRIM(F35))&gt;0</formula>
    </cfRule>
  </conditionalFormatting>
  <conditionalFormatting sqref="F38:F45">
    <cfRule type="beginsWith" dxfId="1215" priority="177" stopIfTrue="1" operator="beginsWith" text="Not Applicable">
      <formula>LEFT(F38,LEN("Not Applicable"))="Not Applicable"</formula>
    </cfRule>
    <cfRule type="beginsWith" dxfId="1214" priority="178" stopIfTrue="1" operator="beginsWith" text="Waived">
      <formula>LEFT(F38,LEN("Waived"))="Waived"</formula>
    </cfRule>
    <cfRule type="beginsWith" dxfId="1213" priority="179" stopIfTrue="1" operator="beginsWith" text="Pre-Passed">
      <formula>LEFT(F38,LEN("Pre-Passed"))="Pre-Passed"</formula>
    </cfRule>
    <cfRule type="beginsWith" dxfId="1212" priority="180" stopIfTrue="1" operator="beginsWith" text="Completed">
      <formula>LEFT(F38,LEN("Completed"))="Completed"</formula>
    </cfRule>
    <cfRule type="beginsWith" dxfId="1211" priority="181" stopIfTrue="1" operator="beginsWith" text="Partial">
      <formula>LEFT(F38,LEN("Partial"))="Partial"</formula>
    </cfRule>
    <cfRule type="beginsWith" dxfId="1210" priority="182" stopIfTrue="1" operator="beginsWith" text="Missing">
      <formula>LEFT(F38,LEN("Missing"))="Missing"</formula>
    </cfRule>
    <cfRule type="beginsWith" dxfId="1209" priority="183" stopIfTrue="1" operator="beginsWith" text="Untested">
      <formula>LEFT(F38,LEN("Untested"))="Untested"</formula>
    </cfRule>
    <cfRule type="notContainsBlanks" dxfId="1208" priority="184" stopIfTrue="1">
      <formula>LEN(TRIM(F38))&gt;0</formula>
    </cfRule>
  </conditionalFormatting>
  <conditionalFormatting sqref="F46">
    <cfRule type="beginsWith" dxfId="1199" priority="169" stopIfTrue="1" operator="beginsWith" text="Not Applicable">
      <formula>LEFT(F46,LEN("Not Applicable"))="Not Applicable"</formula>
    </cfRule>
    <cfRule type="beginsWith" dxfId="1198" priority="170" stopIfTrue="1" operator="beginsWith" text="Waived">
      <formula>LEFT(F46,LEN("Waived"))="Waived"</formula>
    </cfRule>
    <cfRule type="beginsWith" dxfId="1197" priority="171" stopIfTrue="1" operator="beginsWith" text="Pre-Passed">
      <formula>LEFT(F46,LEN("Pre-Passed"))="Pre-Passed"</formula>
    </cfRule>
    <cfRule type="beginsWith" dxfId="1196" priority="172" stopIfTrue="1" operator="beginsWith" text="Completed">
      <formula>LEFT(F46,LEN("Completed"))="Completed"</formula>
    </cfRule>
    <cfRule type="beginsWith" dxfId="1195" priority="173" stopIfTrue="1" operator="beginsWith" text="Partial">
      <formula>LEFT(F46,LEN("Partial"))="Partial"</formula>
    </cfRule>
    <cfRule type="beginsWith" dxfId="1194" priority="174" stopIfTrue="1" operator="beginsWith" text="Missing">
      <formula>LEFT(F46,LEN("Missing"))="Missing"</formula>
    </cfRule>
    <cfRule type="beginsWith" dxfId="1193" priority="175" stopIfTrue="1" operator="beginsWith" text="Untested">
      <formula>LEFT(F46,LEN("Untested"))="Untested"</formula>
    </cfRule>
    <cfRule type="notContainsBlanks" dxfId="1192" priority="176" stopIfTrue="1">
      <formula>LEN(TRIM(F46))&gt;0</formula>
    </cfRule>
  </conditionalFormatting>
  <conditionalFormatting sqref="F37">
    <cfRule type="beginsWith" dxfId="1183" priority="161" stopIfTrue="1" operator="beginsWith" text="Not Applicable">
      <formula>LEFT(F37,LEN("Not Applicable"))="Not Applicable"</formula>
    </cfRule>
    <cfRule type="beginsWith" dxfId="1182" priority="162" stopIfTrue="1" operator="beginsWith" text="Waived">
      <formula>LEFT(F37,LEN("Waived"))="Waived"</formula>
    </cfRule>
    <cfRule type="beginsWith" dxfId="1181" priority="163" stopIfTrue="1" operator="beginsWith" text="Pre-Passed">
      <formula>LEFT(F37,LEN("Pre-Passed"))="Pre-Passed"</formula>
    </cfRule>
    <cfRule type="beginsWith" dxfId="1180" priority="164" stopIfTrue="1" operator="beginsWith" text="Completed">
      <formula>LEFT(F37,LEN("Completed"))="Completed"</formula>
    </cfRule>
    <cfRule type="beginsWith" dxfId="1179" priority="165" stopIfTrue="1" operator="beginsWith" text="Partial">
      <formula>LEFT(F37,LEN("Partial"))="Partial"</formula>
    </cfRule>
    <cfRule type="beginsWith" dxfId="1178" priority="166" stopIfTrue="1" operator="beginsWith" text="Missing">
      <formula>LEFT(F37,LEN("Missing"))="Missing"</formula>
    </cfRule>
    <cfRule type="beginsWith" dxfId="1177" priority="167" stopIfTrue="1" operator="beginsWith" text="Untested">
      <formula>LEFT(F37,LEN("Untested"))="Untested"</formula>
    </cfRule>
    <cfRule type="notContainsBlanks" dxfId="1176" priority="168" stopIfTrue="1">
      <formula>LEN(TRIM(F37))&gt;0</formula>
    </cfRule>
  </conditionalFormatting>
  <conditionalFormatting sqref="F51 F53">
    <cfRule type="beginsWith" dxfId="1167" priority="153" stopIfTrue="1" operator="beginsWith" text="Not Applicable">
      <formula>LEFT(F51,LEN("Not Applicable"))="Not Applicable"</formula>
    </cfRule>
    <cfRule type="beginsWith" dxfId="1166" priority="154" stopIfTrue="1" operator="beginsWith" text="Waived">
      <formula>LEFT(F51,LEN("Waived"))="Waived"</formula>
    </cfRule>
    <cfRule type="beginsWith" dxfId="1165" priority="155" stopIfTrue="1" operator="beginsWith" text="Pre-Passed">
      <formula>LEFT(F51,LEN("Pre-Passed"))="Pre-Passed"</formula>
    </cfRule>
    <cfRule type="beginsWith" dxfId="1164" priority="156" stopIfTrue="1" operator="beginsWith" text="Completed">
      <formula>LEFT(F51,LEN("Completed"))="Completed"</formula>
    </cfRule>
    <cfRule type="beginsWith" dxfId="1163" priority="157" stopIfTrue="1" operator="beginsWith" text="Partial">
      <formula>LEFT(F51,LEN("Partial"))="Partial"</formula>
    </cfRule>
    <cfRule type="beginsWith" dxfId="1162" priority="158" stopIfTrue="1" operator="beginsWith" text="Missing">
      <formula>LEFT(F51,LEN("Missing"))="Missing"</formula>
    </cfRule>
    <cfRule type="beginsWith" dxfId="1161" priority="159" stopIfTrue="1" operator="beginsWith" text="Untested">
      <formula>LEFT(F51,LEN("Untested"))="Untested"</formula>
    </cfRule>
    <cfRule type="notContainsBlanks" dxfId="1160" priority="160" stopIfTrue="1">
      <formula>LEN(TRIM(F51))&gt;0</formula>
    </cfRule>
  </conditionalFormatting>
  <conditionalFormatting sqref="F49:F50">
    <cfRule type="beginsWith" dxfId="1151" priority="145" stopIfTrue="1" operator="beginsWith" text="Not Applicable">
      <formula>LEFT(F49,LEN("Not Applicable"))="Not Applicable"</formula>
    </cfRule>
    <cfRule type="beginsWith" dxfId="1150" priority="146" stopIfTrue="1" operator="beginsWith" text="Waived">
      <formula>LEFT(F49,LEN("Waived"))="Waived"</formula>
    </cfRule>
    <cfRule type="beginsWith" dxfId="1149" priority="147" stopIfTrue="1" operator="beginsWith" text="Pre-Passed">
      <formula>LEFT(F49,LEN("Pre-Passed"))="Pre-Passed"</formula>
    </cfRule>
    <cfRule type="beginsWith" dxfId="1148" priority="148" stopIfTrue="1" operator="beginsWith" text="Completed">
      <formula>LEFT(F49,LEN("Completed"))="Completed"</formula>
    </cfRule>
    <cfRule type="beginsWith" dxfId="1147" priority="149" stopIfTrue="1" operator="beginsWith" text="Partial">
      <formula>LEFT(F49,LEN("Partial"))="Partial"</formula>
    </cfRule>
    <cfRule type="beginsWith" dxfId="1146" priority="150" stopIfTrue="1" operator="beginsWith" text="Missing">
      <formula>LEFT(F49,LEN("Missing"))="Missing"</formula>
    </cfRule>
    <cfRule type="beginsWith" dxfId="1145" priority="151" stopIfTrue="1" operator="beginsWith" text="Untested">
      <formula>LEFT(F49,LEN("Untested"))="Untested"</formula>
    </cfRule>
    <cfRule type="notContainsBlanks" dxfId="1144" priority="152" stopIfTrue="1">
      <formula>LEN(TRIM(F49))&gt;0</formula>
    </cfRule>
  </conditionalFormatting>
  <conditionalFormatting sqref="F48">
    <cfRule type="beginsWith" dxfId="1135" priority="137" stopIfTrue="1" operator="beginsWith" text="Not Applicable">
      <formula>LEFT(F48,LEN("Not Applicable"))="Not Applicable"</formula>
    </cfRule>
    <cfRule type="beginsWith" dxfId="1134" priority="138" stopIfTrue="1" operator="beginsWith" text="Waived">
      <formula>LEFT(F48,LEN("Waived"))="Waived"</formula>
    </cfRule>
    <cfRule type="beginsWith" dxfId="1133" priority="139" stopIfTrue="1" operator="beginsWith" text="Pre-Passed">
      <formula>LEFT(F48,LEN("Pre-Passed"))="Pre-Passed"</formula>
    </cfRule>
    <cfRule type="beginsWith" dxfId="1132" priority="140" stopIfTrue="1" operator="beginsWith" text="Completed">
      <formula>LEFT(F48,LEN("Completed"))="Completed"</formula>
    </cfRule>
    <cfRule type="beginsWith" dxfId="1131" priority="141" stopIfTrue="1" operator="beginsWith" text="Partial">
      <formula>LEFT(F48,LEN("Partial"))="Partial"</formula>
    </cfRule>
    <cfRule type="beginsWith" dxfId="1130" priority="142" stopIfTrue="1" operator="beginsWith" text="Missing">
      <formula>LEFT(F48,LEN("Missing"))="Missing"</formula>
    </cfRule>
    <cfRule type="beginsWith" dxfId="1129" priority="143" stopIfTrue="1" operator="beginsWith" text="Untested">
      <formula>LEFT(F48,LEN("Untested"))="Untested"</formula>
    </cfRule>
    <cfRule type="notContainsBlanks" dxfId="1128" priority="144" stopIfTrue="1">
      <formula>LEN(TRIM(F48))&gt;0</formula>
    </cfRule>
  </conditionalFormatting>
  <conditionalFormatting sqref="F52">
    <cfRule type="beginsWith" dxfId="1119" priority="129" stopIfTrue="1" operator="beginsWith" text="Not Applicable">
      <formula>LEFT(F52,LEN("Not Applicable"))="Not Applicable"</formula>
    </cfRule>
    <cfRule type="beginsWith" dxfId="1118" priority="130" stopIfTrue="1" operator="beginsWith" text="Waived">
      <formula>LEFT(F52,LEN("Waived"))="Waived"</formula>
    </cfRule>
    <cfRule type="beginsWith" dxfId="1117" priority="131" stopIfTrue="1" operator="beginsWith" text="Pre-Passed">
      <formula>LEFT(F52,LEN("Pre-Passed"))="Pre-Passed"</formula>
    </cfRule>
    <cfRule type="beginsWith" dxfId="1116" priority="132" stopIfTrue="1" operator="beginsWith" text="Completed">
      <formula>LEFT(F52,LEN("Completed"))="Completed"</formula>
    </cfRule>
    <cfRule type="beginsWith" dxfId="1115" priority="133" stopIfTrue="1" operator="beginsWith" text="Partial">
      <formula>LEFT(F52,LEN("Partial"))="Partial"</formula>
    </cfRule>
    <cfRule type="beginsWith" dxfId="1114" priority="134" stopIfTrue="1" operator="beginsWith" text="Missing">
      <formula>LEFT(F52,LEN("Missing"))="Missing"</formula>
    </cfRule>
    <cfRule type="beginsWith" dxfId="1113" priority="135" stopIfTrue="1" operator="beginsWith" text="Untested">
      <formula>LEFT(F52,LEN("Untested"))="Untested"</formula>
    </cfRule>
    <cfRule type="notContainsBlanks" dxfId="1112" priority="136" stopIfTrue="1">
      <formula>LEN(TRIM(F52))&gt;0</formula>
    </cfRule>
  </conditionalFormatting>
  <conditionalFormatting sqref="F54:F57">
    <cfRule type="beginsWith" dxfId="1103" priority="121" stopIfTrue="1" operator="beginsWith" text="Not Applicable">
      <formula>LEFT(F54,LEN("Not Applicable"))="Not Applicable"</formula>
    </cfRule>
    <cfRule type="beginsWith" dxfId="1102" priority="122" stopIfTrue="1" operator="beginsWith" text="Waived">
      <formula>LEFT(F54,LEN("Waived"))="Waived"</formula>
    </cfRule>
    <cfRule type="beginsWith" dxfId="1101" priority="123" stopIfTrue="1" operator="beginsWith" text="Pre-Passed">
      <formula>LEFT(F54,LEN("Pre-Passed"))="Pre-Passed"</formula>
    </cfRule>
    <cfRule type="beginsWith" dxfId="1100" priority="124" stopIfTrue="1" operator="beginsWith" text="Completed">
      <formula>LEFT(F54,LEN("Completed"))="Completed"</formula>
    </cfRule>
    <cfRule type="beginsWith" dxfId="1099" priority="125" stopIfTrue="1" operator="beginsWith" text="Partial">
      <formula>LEFT(F54,LEN("Partial"))="Partial"</formula>
    </cfRule>
    <cfRule type="beginsWith" dxfId="1098" priority="126" stopIfTrue="1" operator="beginsWith" text="Missing">
      <formula>LEFT(F54,LEN("Missing"))="Missing"</formula>
    </cfRule>
    <cfRule type="beginsWith" dxfId="1097" priority="127" stopIfTrue="1" operator="beginsWith" text="Untested">
      <formula>LEFT(F54,LEN("Untested"))="Untested"</formula>
    </cfRule>
    <cfRule type="notContainsBlanks" dxfId="1096" priority="128" stopIfTrue="1">
      <formula>LEN(TRIM(F54))&gt;0</formula>
    </cfRule>
  </conditionalFormatting>
  <conditionalFormatting sqref="F59:F67">
    <cfRule type="beginsWith" dxfId="1087" priority="113" stopIfTrue="1" operator="beginsWith" text="Not Applicable">
      <formula>LEFT(F59,LEN("Not Applicable"))="Not Applicable"</formula>
    </cfRule>
    <cfRule type="beginsWith" dxfId="1086" priority="114" stopIfTrue="1" operator="beginsWith" text="Waived">
      <formula>LEFT(F59,LEN("Waived"))="Waived"</formula>
    </cfRule>
    <cfRule type="beginsWith" dxfId="1085" priority="115" stopIfTrue="1" operator="beginsWith" text="Pre-Passed">
      <formula>LEFT(F59,LEN("Pre-Passed"))="Pre-Passed"</formula>
    </cfRule>
    <cfRule type="beginsWith" dxfId="1084" priority="116" stopIfTrue="1" operator="beginsWith" text="Completed">
      <formula>LEFT(F59,LEN("Completed"))="Completed"</formula>
    </cfRule>
    <cfRule type="beginsWith" dxfId="1083" priority="117" stopIfTrue="1" operator="beginsWith" text="Partial">
      <formula>LEFT(F59,LEN("Partial"))="Partial"</formula>
    </cfRule>
    <cfRule type="beginsWith" dxfId="1082" priority="118" stopIfTrue="1" operator="beginsWith" text="Missing">
      <formula>LEFT(F59,LEN("Missing"))="Missing"</formula>
    </cfRule>
    <cfRule type="beginsWith" dxfId="1081" priority="119" stopIfTrue="1" operator="beginsWith" text="Untested">
      <formula>LEFT(F59,LEN("Untested"))="Untested"</formula>
    </cfRule>
    <cfRule type="notContainsBlanks" dxfId="1080" priority="120" stopIfTrue="1">
      <formula>LEN(TRIM(F59))&gt;0</formula>
    </cfRule>
  </conditionalFormatting>
  <conditionalFormatting sqref="F68:F79">
    <cfRule type="beginsWith" dxfId="1071" priority="105" stopIfTrue="1" operator="beginsWith" text="Not Applicable">
      <formula>LEFT(F68,LEN("Not Applicable"))="Not Applicable"</formula>
    </cfRule>
    <cfRule type="beginsWith" dxfId="1070" priority="106" stopIfTrue="1" operator="beginsWith" text="Waived">
      <formula>LEFT(F68,LEN("Waived"))="Waived"</formula>
    </cfRule>
    <cfRule type="beginsWith" dxfId="1069" priority="107" stopIfTrue="1" operator="beginsWith" text="Pre-Passed">
      <formula>LEFT(F68,LEN("Pre-Passed"))="Pre-Passed"</formula>
    </cfRule>
    <cfRule type="beginsWith" dxfId="1068" priority="108" stopIfTrue="1" operator="beginsWith" text="Completed">
      <formula>LEFT(F68,LEN("Completed"))="Completed"</formula>
    </cfRule>
    <cfRule type="beginsWith" dxfId="1067" priority="109" stopIfTrue="1" operator="beginsWith" text="Partial">
      <formula>LEFT(F68,LEN("Partial"))="Partial"</formula>
    </cfRule>
    <cfRule type="beginsWith" dxfId="1066" priority="110" stopIfTrue="1" operator="beginsWith" text="Missing">
      <formula>LEFT(F68,LEN("Missing"))="Missing"</formula>
    </cfRule>
    <cfRule type="beginsWith" dxfId="1065" priority="111" stopIfTrue="1" operator="beginsWith" text="Untested">
      <formula>LEFT(F68,LEN("Untested"))="Untested"</formula>
    </cfRule>
    <cfRule type="notContainsBlanks" dxfId="1064" priority="112" stopIfTrue="1">
      <formula>LEN(TRIM(F68))&gt;0</formula>
    </cfRule>
  </conditionalFormatting>
  <conditionalFormatting sqref="F81:F82">
    <cfRule type="beginsWith" dxfId="1055" priority="97" stopIfTrue="1" operator="beginsWith" text="Not Applicable">
      <formula>LEFT(F81,LEN("Not Applicable"))="Not Applicable"</formula>
    </cfRule>
    <cfRule type="beginsWith" dxfId="1054" priority="98" stopIfTrue="1" operator="beginsWith" text="Waived">
      <formula>LEFT(F81,LEN("Waived"))="Waived"</formula>
    </cfRule>
    <cfRule type="beginsWith" dxfId="1053" priority="99" stopIfTrue="1" operator="beginsWith" text="Pre-Passed">
      <formula>LEFT(F81,LEN("Pre-Passed"))="Pre-Passed"</formula>
    </cfRule>
    <cfRule type="beginsWith" dxfId="1052" priority="100" stopIfTrue="1" operator="beginsWith" text="Completed">
      <formula>LEFT(F81,LEN("Completed"))="Completed"</formula>
    </cfRule>
    <cfRule type="beginsWith" dxfId="1051" priority="101" stopIfTrue="1" operator="beginsWith" text="Partial">
      <formula>LEFT(F81,LEN("Partial"))="Partial"</formula>
    </cfRule>
    <cfRule type="beginsWith" dxfId="1050" priority="102" stopIfTrue="1" operator="beginsWith" text="Missing">
      <formula>LEFT(F81,LEN("Missing"))="Missing"</formula>
    </cfRule>
    <cfRule type="beginsWith" dxfId="1049" priority="103" stopIfTrue="1" operator="beginsWith" text="Untested">
      <formula>LEFT(F81,LEN("Untested"))="Untested"</formula>
    </cfRule>
    <cfRule type="notContainsBlanks" dxfId="1048" priority="104" stopIfTrue="1">
      <formula>LEN(TRIM(F81))&gt;0</formula>
    </cfRule>
  </conditionalFormatting>
  <conditionalFormatting sqref="F83:F86">
    <cfRule type="beginsWith" dxfId="1039" priority="89" stopIfTrue="1" operator="beginsWith" text="Not Applicable">
      <formula>LEFT(F83,LEN("Not Applicable"))="Not Applicable"</formula>
    </cfRule>
    <cfRule type="beginsWith" dxfId="1038" priority="90" stopIfTrue="1" operator="beginsWith" text="Waived">
      <formula>LEFT(F83,LEN("Waived"))="Waived"</formula>
    </cfRule>
    <cfRule type="beginsWith" dxfId="1037" priority="91" stopIfTrue="1" operator="beginsWith" text="Pre-Passed">
      <formula>LEFT(F83,LEN("Pre-Passed"))="Pre-Passed"</formula>
    </cfRule>
    <cfRule type="beginsWith" dxfId="1036" priority="92" stopIfTrue="1" operator="beginsWith" text="Completed">
      <formula>LEFT(F83,LEN("Completed"))="Completed"</formula>
    </cfRule>
    <cfRule type="beginsWith" dxfId="1035" priority="93" stopIfTrue="1" operator="beginsWith" text="Partial">
      <formula>LEFT(F83,LEN("Partial"))="Partial"</formula>
    </cfRule>
    <cfRule type="beginsWith" dxfId="1034" priority="94" stopIfTrue="1" operator="beginsWith" text="Missing">
      <formula>LEFT(F83,LEN("Missing"))="Missing"</formula>
    </cfRule>
    <cfRule type="beginsWith" dxfId="1033" priority="95" stopIfTrue="1" operator="beginsWith" text="Untested">
      <formula>LEFT(F83,LEN("Untested"))="Untested"</formula>
    </cfRule>
    <cfRule type="notContainsBlanks" dxfId="1032" priority="96" stopIfTrue="1">
      <formula>LEN(TRIM(F83))&gt;0</formula>
    </cfRule>
  </conditionalFormatting>
  <conditionalFormatting sqref="F87:F93">
    <cfRule type="beginsWith" dxfId="1023" priority="81" stopIfTrue="1" operator="beginsWith" text="Not Applicable">
      <formula>LEFT(F87,LEN("Not Applicable"))="Not Applicable"</formula>
    </cfRule>
    <cfRule type="beginsWith" dxfId="1022" priority="82" stopIfTrue="1" operator="beginsWith" text="Waived">
      <formula>LEFT(F87,LEN("Waived"))="Waived"</formula>
    </cfRule>
    <cfRule type="beginsWith" dxfId="1021" priority="83" stopIfTrue="1" operator="beginsWith" text="Pre-Passed">
      <formula>LEFT(F87,LEN("Pre-Passed"))="Pre-Passed"</formula>
    </cfRule>
    <cfRule type="beginsWith" dxfId="1020" priority="84" stopIfTrue="1" operator="beginsWith" text="Completed">
      <formula>LEFT(F87,LEN("Completed"))="Completed"</formula>
    </cfRule>
    <cfRule type="beginsWith" dxfId="1019" priority="85" stopIfTrue="1" operator="beginsWith" text="Partial">
      <formula>LEFT(F87,LEN("Partial"))="Partial"</formula>
    </cfRule>
    <cfRule type="beginsWith" dxfId="1018" priority="86" stopIfTrue="1" operator="beginsWith" text="Missing">
      <formula>LEFT(F87,LEN("Missing"))="Missing"</formula>
    </cfRule>
    <cfRule type="beginsWith" dxfId="1017" priority="87" stopIfTrue="1" operator="beginsWith" text="Untested">
      <formula>LEFT(F87,LEN("Untested"))="Untested"</formula>
    </cfRule>
    <cfRule type="notContainsBlanks" dxfId="1016" priority="88" stopIfTrue="1">
      <formula>LEN(TRIM(F87))&gt;0</formula>
    </cfRule>
  </conditionalFormatting>
  <conditionalFormatting sqref="F94:F95">
    <cfRule type="beginsWith" dxfId="1007" priority="73" stopIfTrue="1" operator="beginsWith" text="Not Applicable">
      <formula>LEFT(F94,LEN("Not Applicable"))="Not Applicable"</formula>
    </cfRule>
    <cfRule type="beginsWith" dxfId="1006" priority="74" stopIfTrue="1" operator="beginsWith" text="Waived">
      <formula>LEFT(F94,LEN("Waived"))="Waived"</formula>
    </cfRule>
    <cfRule type="beginsWith" dxfId="1005" priority="75" stopIfTrue="1" operator="beginsWith" text="Pre-Passed">
      <formula>LEFT(F94,LEN("Pre-Passed"))="Pre-Passed"</formula>
    </cfRule>
    <cfRule type="beginsWith" dxfId="1004" priority="76" stopIfTrue="1" operator="beginsWith" text="Completed">
      <formula>LEFT(F94,LEN("Completed"))="Completed"</formula>
    </cfRule>
    <cfRule type="beginsWith" dxfId="1003" priority="77" stopIfTrue="1" operator="beginsWith" text="Partial">
      <formula>LEFT(F94,LEN("Partial"))="Partial"</formula>
    </cfRule>
    <cfRule type="beginsWith" dxfId="1002" priority="78" stopIfTrue="1" operator="beginsWith" text="Missing">
      <formula>LEFT(F94,LEN("Missing"))="Missing"</formula>
    </cfRule>
    <cfRule type="beginsWith" dxfId="1001" priority="79" stopIfTrue="1" operator="beginsWith" text="Untested">
      <formula>LEFT(F94,LEN("Untested"))="Untested"</formula>
    </cfRule>
    <cfRule type="notContainsBlanks" dxfId="1000" priority="80" stopIfTrue="1">
      <formula>LEN(TRIM(F94))&gt;0</formula>
    </cfRule>
  </conditionalFormatting>
  <conditionalFormatting sqref="F97:F100">
    <cfRule type="beginsWith" dxfId="991" priority="65" stopIfTrue="1" operator="beginsWith" text="Not Applicable">
      <formula>LEFT(F97,LEN("Not Applicable"))="Not Applicable"</formula>
    </cfRule>
    <cfRule type="beginsWith" dxfId="990" priority="66" stopIfTrue="1" operator="beginsWith" text="Waived">
      <formula>LEFT(F97,LEN("Waived"))="Waived"</formula>
    </cfRule>
    <cfRule type="beginsWith" dxfId="989" priority="67" stopIfTrue="1" operator="beginsWith" text="Pre-Passed">
      <formula>LEFT(F97,LEN("Pre-Passed"))="Pre-Passed"</formula>
    </cfRule>
    <cfRule type="beginsWith" dxfId="988" priority="68" stopIfTrue="1" operator="beginsWith" text="Completed">
      <formula>LEFT(F97,LEN("Completed"))="Completed"</formula>
    </cfRule>
    <cfRule type="beginsWith" dxfId="987" priority="69" stopIfTrue="1" operator="beginsWith" text="Partial">
      <formula>LEFT(F97,LEN("Partial"))="Partial"</formula>
    </cfRule>
    <cfRule type="beginsWith" dxfId="986" priority="70" stopIfTrue="1" operator="beginsWith" text="Missing">
      <formula>LEFT(F97,LEN("Missing"))="Missing"</formula>
    </cfRule>
    <cfRule type="beginsWith" dxfId="985" priority="71" stopIfTrue="1" operator="beginsWith" text="Untested">
      <formula>LEFT(F97,LEN("Untested"))="Untested"</formula>
    </cfRule>
    <cfRule type="notContainsBlanks" dxfId="984" priority="72" stopIfTrue="1">
      <formula>LEN(TRIM(F97))&gt;0</formula>
    </cfRule>
  </conditionalFormatting>
  <conditionalFormatting sqref="F101:F105">
    <cfRule type="beginsWith" dxfId="975" priority="57" stopIfTrue="1" operator="beginsWith" text="Not Applicable">
      <formula>LEFT(F101,LEN("Not Applicable"))="Not Applicable"</formula>
    </cfRule>
    <cfRule type="beginsWith" dxfId="974" priority="58" stopIfTrue="1" operator="beginsWith" text="Waived">
      <formula>LEFT(F101,LEN("Waived"))="Waived"</formula>
    </cfRule>
    <cfRule type="beginsWith" dxfId="973" priority="59" stopIfTrue="1" operator="beginsWith" text="Pre-Passed">
      <formula>LEFT(F101,LEN("Pre-Passed"))="Pre-Passed"</formula>
    </cfRule>
    <cfRule type="beginsWith" dxfId="972" priority="60" stopIfTrue="1" operator="beginsWith" text="Completed">
      <formula>LEFT(F101,LEN("Completed"))="Completed"</formula>
    </cfRule>
    <cfRule type="beginsWith" dxfId="971" priority="61" stopIfTrue="1" operator="beginsWith" text="Partial">
      <formula>LEFT(F101,LEN("Partial"))="Partial"</formula>
    </cfRule>
    <cfRule type="beginsWith" dxfId="970" priority="62" stopIfTrue="1" operator="beginsWith" text="Missing">
      <formula>LEFT(F101,LEN("Missing"))="Missing"</formula>
    </cfRule>
    <cfRule type="beginsWith" dxfId="969" priority="63" stopIfTrue="1" operator="beginsWith" text="Untested">
      <formula>LEFT(F101,LEN("Untested"))="Untested"</formula>
    </cfRule>
    <cfRule type="notContainsBlanks" dxfId="968" priority="64" stopIfTrue="1">
      <formula>LEN(TRIM(F101))&gt;0</formula>
    </cfRule>
  </conditionalFormatting>
  <conditionalFormatting sqref="F111">
    <cfRule type="beginsWith" dxfId="959" priority="49" stopIfTrue="1" operator="beginsWith" text="Not Applicable">
      <formula>LEFT(F111,LEN("Not Applicable"))="Not Applicable"</formula>
    </cfRule>
    <cfRule type="beginsWith" dxfId="958" priority="50" stopIfTrue="1" operator="beginsWith" text="Waived">
      <formula>LEFT(F111,LEN("Waived"))="Waived"</formula>
    </cfRule>
    <cfRule type="beginsWith" dxfId="957" priority="51" stopIfTrue="1" operator="beginsWith" text="Pre-Passed">
      <formula>LEFT(F111,LEN("Pre-Passed"))="Pre-Passed"</formula>
    </cfRule>
    <cfRule type="beginsWith" dxfId="956" priority="52" stopIfTrue="1" operator="beginsWith" text="Completed">
      <formula>LEFT(F111,LEN("Completed"))="Completed"</formula>
    </cfRule>
    <cfRule type="beginsWith" dxfId="955" priority="53" stopIfTrue="1" operator="beginsWith" text="Partial">
      <formula>LEFT(F111,LEN("Partial"))="Partial"</formula>
    </cfRule>
    <cfRule type="beginsWith" dxfId="954" priority="54" stopIfTrue="1" operator="beginsWith" text="Missing">
      <formula>LEFT(F111,LEN("Missing"))="Missing"</formula>
    </cfRule>
    <cfRule type="beginsWith" dxfId="953" priority="55" stopIfTrue="1" operator="beginsWith" text="Untested">
      <formula>LEFT(F111,LEN("Untested"))="Untested"</formula>
    </cfRule>
    <cfRule type="notContainsBlanks" dxfId="952" priority="56" stopIfTrue="1">
      <formula>LEN(TRIM(F111))&gt;0</formula>
    </cfRule>
  </conditionalFormatting>
  <conditionalFormatting sqref="F107:F110">
    <cfRule type="beginsWith" dxfId="943" priority="41" stopIfTrue="1" operator="beginsWith" text="Not Applicable">
      <formula>LEFT(F107,LEN("Not Applicable"))="Not Applicable"</formula>
    </cfRule>
    <cfRule type="beginsWith" dxfId="942" priority="42" stopIfTrue="1" operator="beginsWith" text="Waived">
      <formula>LEFT(F107,LEN("Waived"))="Waived"</formula>
    </cfRule>
    <cfRule type="beginsWith" dxfId="941" priority="43" stopIfTrue="1" operator="beginsWith" text="Pre-Passed">
      <formula>LEFT(F107,LEN("Pre-Passed"))="Pre-Passed"</formula>
    </cfRule>
    <cfRule type="beginsWith" dxfId="940" priority="44" stopIfTrue="1" operator="beginsWith" text="Completed">
      <formula>LEFT(F107,LEN("Completed"))="Completed"</formula>
    </cfRule>
    <cfRule type="beginsWith" dxfId="939" priority="45" stopIfTrue="1" operator="beginsWith" text="Partial">
      <formula>LEFT(F107,LEN("Partial"))="Partial"</formula>
    </cfRule>
    <cfRule type="beginsWith" dxfId="938" priority="46" stopIfTrue="1" operator="beginsWith" text="Missing">
      <formula>LEFT(F107,LEN("Missing"))="Missing"</formula>
    </cfRule>
    <cfRule type="beginsWith" dxfId="937" priority="47" stopIfTrue="1" operator="beginsWith" text="Untested">
      <formula>LEFT(F107,LEN("Untested"))="Untested"</formula>
    </cfRule>
    <cfRule type="notContainsBlanks" dxfId="936" priority="48" stopIfTrue="1">
      <formula>LEN(TRIM(F107))&gt;0</formula>
    </cfRule>
  </conditionalFormatting>
  <conditionalFormatting sqref="F113:F124">
    <cfRule type="beginsWith" dxfId="927" priority="33" stopIfTrue="1" operator="beginsWith" text="Not Applicable">
      <formula>LEFT(F113,LEN("Not Applicable"))="Not Applicable"</formula>
    </cfRule>
    <cfRule type="beginsWith" dxfId="926" priority="34" stopIfTrue="1" operator="beginsWith" text="Waived">
      <formula>LEFT(F113,LEN("Waived"))="Waived"</formula>
    </cfRule>
    <cfRule type="beginsWith" dxfId="925" priority="35" stopIfTrue="1" operator="beginsWith" text="Pre-Passed">
      <formula>LEFT(F113,LEN("Pre-Passed"))="Pre-Passed"</formula>
    </cfRule>
    <cfRule type="beginsWith" dxfId="924" priority="36" stopIfTrue="1" operator="beginsWith" text="Completed">
      <formula>LEFT(F113,LEN("Completed"))="Completed"</formula>
    </cfRule>
    <cfRule type="beginsWith" dxfId="923" priority="37" stopIfTrue="1" operator="beginsWith" text="Partial">
      <formula>LEFT(F113,LEN("Partial"))="Partial"</formula>
    </cfRule>
    <cfRule type="beginsWith" dxfId="922" priority="38" stopIfTrue="1" operator="beginsWith" text="Missing">
      <formula>LEFT(F113,LEN("Missing"))="Missing"</formula>
    </cfRule>
    <cfRule type="beginsWith" dxfId="921" priority="39" stopIfTrue="1" operator="beginsWith" text="Untested">
      <formula>LEFT(F113,LEN("Untested"))="Untested"</formula>
    </cfRule>
    <cfRule type="notContainsBlanks" dxfId="920" priority="40" stopIfTrue="1">
      <formula>LEN(TRIM(F113))&gt;0</formula>
    </cfRule>
  </conditionalFormatting>
  <conditionalFormatting sqref="F112">
    <cfRule type="beginsWith" dxfId="911" priority="25" stopIfTrue="1" operator="beginsWith" text="Not Applicable">
      <formula>LEFT(F112,LEN("Not Applicable"))="Not Applicable"</formula>
    </cfRule>
    <cfRule type="beginsWith" dxfId="910" priority="26" stopIfTrue="1" operator="beginsWith" text="Waived">
      <formula>LEFT(F112,LEN("Waived"))="Waived"</formula>
    </cfRule>
    <cfRule type="beginsWith" dxfId="909" priority="27" stopIfTrue="1" operator="beginsWith" text="Pre-Passed">
      <formula>LEFT(F112,LEN("Pre-Passed"))="Pre-Passed"</formula>
    </cfRule>
    <cfRule type="beginsWith" dxfId="908" priority="28" stopIfTrue="1" operator="beginsWith" text="Completed">
      <formula>LEFT(F112,LEN("Completed"))="Completed"</formula>
    </cfRule>
    <cfRule type="beginsWith" dxfId="907" priority="29" stopIfTrue="1" operator="beginsWith" text="Partial">
      <formula>LEFT(F112,LEN("Partial"))="Partial"</formula>
    </cfRule>
    <cfRule type="beginsWith" dxfId="906" priority="30" stopIfTrue="1" operator="beginsWith" text="Missing">
      <formula>LEFT(F112,LEN("Missing"))="Missing"</formula>
    </cfRule>
    <cfRule type="beginsWith" dxfId="905" priority="31" stopIfTrue="1" operator="beginsWith" text="Untested">
      <formula>LEFT(F112,LEN("Untested"))="Untested"</formula>
    </cfRule>
    <cfRule type="notContainsBlanks" dxfId="904" priority="32" stopIfTrue="1">
      <formula>LEN(TRIM(F112))&gt;0</formula>
    </cfRule>
  </conditionalFormatting>
  <conditionalFormatting sqref="F126:F130">
    <cfRule type="beginsWith" dxfId="895" priority="17" stopIfTrue="1" operator="beginsWith" text="Not Applicable">
      <formula>LEFT(F126,LEN("Not Applicable"))="Not Applicable"</formula>
    </cfRule>
    <cfRule type="beginsWith" dxfId="894" priority="18" stopIfTrue="1" operator="beginsWith" text="Waived">
      <formula>LEFT(F126,LEN("Waived"))="Waived"</formula>
    </cfRule>
    <cfRule type="beginsWith" dxfId="893" priority="19" stopIfTrue="1" operator="beginsWith" text="Pre-Passed">
      <formula>LEFT(F126,LEN("Pre-Passed"))="Pre-Passed"</formula>
    </cfRule>
    <cfRule type="beginsWith" dxfId="892" priority="20" stopIfTrue="1" operator="beginsWith" text="Completed">
      <formula>LEFT(F126,LEN("Completed"))="Completed"</formula>
    </cfRule>
    <cfRule type="beginsWith" dxfId="891" priority="21" stopIfTrue="1" operator="beginsWith" text="Partial">
      <formula>LEFT(F126,LEN("Partial"))="Partial"</formula>
    </cfRule>
    <cfRule type="beginsWith" dxfId="890" priority="22" stopIfTrue="1" operator="beginsWith" text="Missing">
      <formula>LEFT(F126,LEN("Missing"))="Missing"</formula>
    </cfRule>
    <cfRule type="beginsWith" dxfId="889" priority="23" stopIfTrue="1" operator="beginsWith" text="Untested">
      <formula>LEFT(F126,LEN("Untested"))="Untested"</formula>
    </cfRule>
    <cfRule type="notContainsBlanks" dxfId="888" priority="24" stopIfTrue="1">
      <formula>LEN(TRIM(F126))&gt;0</formula>
    </cfRule>
  </conditionalFormatting>
  <conditionalFormatting sqref="F131:F138">
    <cfRule type="beginsWith" dxfId="879" priority="9" stopIfTrue="1" operator="beginsWith" text="Not Applicable">
      <formula>LEFT(F131,LEN("Not Applicable"))="Not Applicable"</formula>
    </cfRule>
    <cfRule type="beginsWith" dxfId="878" priority="10" stopIfTrue="1" operator="beginsWith" text="Waived">
      <formula>LEFT(F131,LEN("Waived"))="Waived"</formula>
    </cfRule>
    <cfRule type="beginsWith" dxfId="877" priority="11" stopIfTrue="1" operator="beginsWith" text="Pre-Passed">
      <formula>LEFT(F131,LEN("Pre-Passed"))="Pre-Passed"</formula>
    </cfRule>
    <cfRule type="beginsWith" dxfId="876" priority="12" stopIfTrue="1" operator="beginsWith" text="Completed">
      <formula>LEFT(F131,LEN("Completed"))="Completed"</formula>
    </cfRule>
    <cfRule type="beginsWith" dxfId="875" priority="13" stopIfTrue="1" operator="beginsWith" text="Partial">
      <formula>LEFT(F131,LEN("Partial"))="Partial"</formula>
    </cfRule>
    <cfRule type="beginsWith" dxfId="874" priority="14" stopIfTrue="1" operator="beginsWith" text="Missing">
      <formula>LEFT(F131,LEN("Missing"))="Missing"</formula>
    </cfRule>
    <cfRule type="beginsWith" dxfId="873" priority="15" stopIfTrue="1" operator="beginsWith" text="Untested">
      <formula>LEFT(F131,LEN("Untested"))="Untested"</formula>
    </cfRule>
    <cfRule type="notContainsBlanks" dxfId="872" priority="16" stopIfTrue="1">
      <formula>LEN(TRIM(F131))&gt;0</formula>
    </cfRule>
  </conditionalFormatting>
  <conditionalFormatting sqref="F139:F143">
    <cfRule type="beginsWith" dxfId="863" priority="1" stopIfTrue="1" operator="beginsWith" text="Not Applicable">
      <formula>LEFT(F139,LEN("Not Applicable"))="Not Applicable"</formula>
    </cfRule>
    <cfRule type="beginsWith" dxfId="862" priority="2" stopIfTrue="1" operator="beginsWith" text="Waived">
      <formula>LEFT(F139,LEN("Waived"))="Waived"</formula>
    </cfRule>
    <cfRule type="beginsWith" dxfId="861" priority="3" stopIfTrue="1" operator="beginsWith" text="Pre-Passed">
      <formula>LEFT(F139,LEN("Pre-Passed"))="Pre-Passed"</formula>
    </cfRule>
    <cfRule type="beginsWith" dxfId="860" priority="4" stopIfTrue="1" operator="beginsWith" text="Completed">
      <formula>LEFT(F139,LEN("Completed"))="Completed"</formula>
    </cfRule>
    <cfRule type="beginsWith" dxfId="859" priority="5" stopIfTrue="1" operator="beginsWith" text="Partial">
      <formula>LEFT(F139,LEN("Partial"))="Partial"</formula>
    </cfRule>
    <cfRule type="beginsWith" dxfId="858" priority="6" stopIfTrue="1" operator="beginsWith" text="Missing">
      <formula>LEFT(F139,LEN("Missing"))="Missing"</formula>
    </cfRule>
    <cfRule type="beginsWith" dxfId="857" priority="7" stopIfTrue="1" operator="beginsWith" text="Untested">
      <formula>LEFT(F139,LEN("Untested"))="Untested"</formula>
    </cfRule>
    <cfRule type="notContainsBlanks" dxfId="856" priority="8" stopIfTrue="1">
      <formula>LEN(TRIM(F139))&gt;0</formula>
    </cfRule>
  </conditionalFormatting>
  <dataValidations count="2">
    <dataValidation type="list" showInputMessage="1" showErrorMessage="1" sqref="E59:F79 E97:F105 E11:F16 E33:F46 E107:F124 E48:F57 E18:F31 E81:F95 E126:F143">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70"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871"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872"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873"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874"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875"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876"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B53" sqref="B5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9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3</v>
      </c>
      <c r="F6" s="14">
        <f>SUMPRODUCT(($A$10:$A$245="Advanced")*(F$10:F$245="Missing"))+0.5*SUMPRODUCT(($A$10:$A$245="Advanced")*(F$10:F$245="Partial"))</f>
        <v>3</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5</v>
      </c>
      <c r="F7" s="14">
        <f>SUMPRODUCT(($A$10:$A$245="Advanced")*(F$10:F$245="Completed"))+SUMPRODUCT(($A$10:$A$245="Advanced")*(F$10:F$245="Pre-Passed"))+0.5*SUMPRODUCT(($A$10:$A$245="Advanced")*(F$10:F$245="Partial"))</f>
        <v>3</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4</v>
      </c>
      <c r="F8" s="14">
        <f>SUMPRODUCT(($A$10:$A$245="Professional")*(F$10:F$245="Completed"))+SUMPRODUCT(($A$10:$A$245="Professional")*(F$10:F$245="Pre-Passed"))+0.5*SUMPRODUCT(($A$10:$A$245="Professional")*(F$10:F$245="Partial"))</f>
        <v>3</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61</v>
      </c>
      <c r="G11" s="11" t="s">
        <v>1017</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1014</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24" t="s">
        <v>81</v>
      </c>
      <c r="B59" s="226"/>
      <c r="C59" s="4" t="s">
        <v>63</v>
      </c>
      <c r="D59" s="4" t="s">
        <v>470</v>
      </c>
      <c r="E59" s="4" t="s">
        <v>64</v>
      </c>
      <c r="F59" s="4" t="s">
        <v>65</v>
      </c>
      <c r="G59" s="4" t="s">
        <v>471</v>
      </c>
    </row>
    <row r="60" spans="1:7" s="7" customFormat="1" ht="16.5" thickBot="1">
      <c r="A60" s="16" t="s">
        <v>68</v>
      </c>
      <c r="B60" s="11" t="s">
        <v>339</v>
      </c>
      <c r="C60" s="11" t="s">
        <v>340</v>
      </c>
      <c r="D60" s="11"/>
      <c r="E60" s="4" t="s">
        <v>58</v>
      </c>
      <c r="F60" s="4" t="s">
        <v>58</v>
      </c>
      <c r="G60" s="11"/>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26.25" thickBot="1">
      <c r="A63" s="30" t="s">
        <v>70</v>
      </c>
      <c r="B63" s="11" t="s">
        <v>343</v>
      </c>
      <c r="C63" s="11" t="s">
        <v>344</v>
      </c>
      <c r="D63" s="11"/>
      <c r="E63" s="4" t="s">
        <v>54</v>
      </c>
      <c r="F63" s="4" t="s">
        <v>54</v>
      </c>
      <c r="G63" s="11"/>
    </row>
    <row r="64" spans="1:7" s="7" customFormat="1" ht="16.5" thickBot="1">
      <c r="A64" s="31" t="s">
        <v>94</v>
      </c>
      <c r="B64" s="11" t="s">
        <v>349</v>
      </c>
      <c r="C64" s="11" t="s">
        <v>350</v>
      </c>
      <c r="D64" s="11"/>
      <c r="E64" s="4" t="s">
        <v>54</v>
      </c>
      <c r="F64" s="4" t="s">
        <v>54</v>
      </c>
      <c r="G64" s="11"/>
    </row>
    <row r="65" spans="1:7" s="7" customFormat="1" ht="16.5" thickBot="1">
      <c r="A65" s="31" t="s">
        <v>94</v>
      </c>
      <c r="B65" s="11" t="s">
        <v>347</v>
      </c>
      <c r="C65" s="11" t="s">
        <v>348</v>
      </c>
      <c r="D65" s="11"/>
      <c r="E65" s="4" t="s">
        <v>54</v>
      </c>
      <c r="F65" s="4" t="s">
        <v>54</v>
      </c>
      <c r="G65" s="11"/>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24" t="s">
        <v>355</v>
      </c>
      <c r="B68" s="226"/>
      <c r="C68" s="21" t="s">
        <v>437</v>
      </c>
      <c r="D68" s="4" t="s">
        <v>470</v>
      </c>
      <c r="E68" s="4" t="s">
        <v>64</v>
      </c>
      <c r="F68" s="4" t="s">
        <v>65</v>
      </c>
      <c r="G68" s="4" t="s">
        <v>471</v>
      </c>
    </row>
    <row r="69" spans="1:7" s="7" customFormat="1" ht="39" thickBot="1">
      <c r="A69" s="16" t="s">
        <v>68</v>
      </c>
      <c r="B69" s="11" t="s">
        <v>356</v>
      </c>
      <c r="C69" s="11" t="s">
        <v>357</v>
      </c>
      <c r="D69" s="11"/>
      <c r="E69" s="4" t="s">
        <v>58</v>
      </c>
      <c r="F69" s="4" t="s">
        <v>52</v>
      </c>
      <c r="G69" s="11" t="s">
        <v>1027</v>
      </c>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2709" priority="756" stopIfTrue="1" operator="beginsWith" text="Exceptional">
      <formula>LEFT(A122,LEN("Exceptional"))="Exceptional"</formula>
    </cfRule>
    <cfRule type="beginsWith" dxfId="2708" priority="757" stopIfTrue="1" operator="beginsWith" text="Professional">
      <formula>LEFT(A122,LEN("Professional"))="Professional"</formula>
    </cfRule>
    <cfRule type="beginsWith" dxfId="2707" priority="758" stopIfTrue="1" operator="beginsWith" text="Advanced">
      <formula>LEFT(A122,LEN("Advanced"))="Advanced"</formula>
    </cfRule>
    <cfRule type="beginsWith" dxfId="2706" priority="759" stopIfTrue="1" operator="beginsWith" text="Intermediate">
      <formula>LEFT(A122,LEN("Intermediate"))="Intermediate"</formula>
    </cfRule>
    <cfRule type="beginsWith" dxfId="2705" priority="760" stopIfTrue="1" operator="beginsWith" text="Basic">
      <formula>LEFT(A122,LEN("Basic"))="Basic"</formula>
    </cfRule>
    <cfRule type="beginsWith" dxfId="2704" priority="761" stopIfTrue="1" operator="beginsWith" text="Required">
      <formula>LEFT(A122,LEN("Required"))="Required"</formula>
    </cfRule>
    <cfRule type="notContainsBlanks" dxfId="2703" priority="762" stopIfTrue="1">
      <formula>LEN(TRIM(A122))&gt;0</formula>
    </cfRule>
  </conditionalFormatting>
  <conditionalFormatting sqref="E122:F246 E39:E41 E30:E31 E69:E73 E75:E77 E60:E67">
    <cfRule type="beginsWith" dxfId="2702" priority="749" stopIfTrue="1" operator="beginsWith" text="Not Applicable">
      <formula>LEFT(E30,LEN("Not Applicable"))="Not Applicable"</formula>
    </cfRule>
    <cfRule type="beginsWith" dxfId="2701" priority="750" stopIfTrue="1" operator="beginsWith" text="Waived">
      <formula>LEFT(E30,LEN("Waived"))="Waived"</formula>
    </cfRule>
    <cfRule type="beginsWith" dxfId="2700" priority="751" stopIfTrue="1" operator="beginsWith" text="Pre-Passed">
      <formula>LEFT(E30,LEN("Pre-Passed"))="Pre-Passed"</formula>
    </cfRule>
    <cfRule type="beginsWith" dxfId="2699" priority="752" stopIfTrue="1" operator="beginsWith" text="Completed">
      <formula>LEFT(E30,LEN("Completed"))="Completed"</formula>
    </cfRule>
    <cfRule type="beginsWith" dxfId="2698" priority="753" stopIfTrue="1" operator="beginsWith" text="Partial">
      <formula>LEFT(E30,LEN("Partial"))="Partial"</formula>
    </cfRule>
    <cfRule type="beginsWith" dxfId="2697" priority="754" stopIfTrue="1" operator="beginsWith" text="Missing">
      <formula>LEFT(E30,LEN("Missing"))="Missing"</formula>
    </cfRule>
    <cfRule type="beginsWith" dxfId="2696" priority="755" stopIfTrue="1" operator="beginsWith" text="Untested">
      <formula>LEFT(E30,LEN("Untested"))="Untested"</formula>
    </cfRule>
    <cfRule type="notContainsBlanks" dxfId="2695" priority="763" stopIfTrue="1">
      <formula>LEN(TRIM(E30))&gt;0</formula>
    </cfRule>
  </conditionalFormatting>
  <conditionalFormatting sqref="E74">
    <cfRule type="beginsWith" dxfId="2686" priority="517" stopIfTrue="1" operator="beginsWith" text="Not Applicable">
      <formula>LEFT(E74,LEN("Not Applicable"))="Not Applicable"</formula>
    </cfRule>
    <cfRule type="beginsWith" dxfId="2685" priority="518" stopIfTrue="1" operator="beginsWith" text="Waived">
      <formula>LEFT(E74,LEN("Waived"))="Waived"</formula>
    </cfRule>
    <cfRule type="beginsWith" dxfId="2684" priority="519" stopIfTrue="1" operator="beginsWith" text="Pre-Passed">
      <formula>LEFT(E74,LEN("Pre-Passed"))="Pre-Passed"</formula>
    </cfRule>
    <cfRule type="beginsWith" dxfId="2683" priority="520" stopIfTrue="1" operator="beginsWith" text="Completed">
      <formula>LEFT(E74,LEN("Completed"))="Completed"</formula>
    </cfRule>
    <cfRule type="beginsWith" dxfId="2682" priority="521" stopIfTrue="1" operator="beginsWith" text="Partial">
      <formula>LEFT(E74,LEN("Partial"))="Partial"</formula>
    </cfRule>
    <cfRule type="beginsWith" dxfId="2681" priority="522" stopIfTrue="1" operator="beginsWith" text="Missing">
      <formula>LEFT(E74,LEN("Missing"))="Missing"</formula>
    </cfRule>
    <cfRule type="beginsWith" dxfId="2680" priority="523" stopIfTrue="1" operator="beginsWith" text="Untested">
      <formula>LEFT(E74,LEN("Untested"))="Untested"</formula>
    </cfRule>
    <cfRule type="notContainsBlanks" dxfId="2679" priority="524" stopIfTrue="1">
      <formula>LEN(TRIM(E74))&gt;0</formula>
    </cfRule>
  </conditionalFormatting>
  <conditionalFormatting sqref="E18">
    <cfRule type="beginsWith" dxfId="2678" priority="645" stopIfTrue="1" operator="beginsWith" text="Not Applicable">
      <formula>LEFT(E18,LEN("Not Applicable"))="Not Applicable"</formula>
    </cfRule>
    <cfRule type="beginsWith" dxfId="2677" priority="646" stopIfTrue="1" operator="beginsWith" text="Waived">
      <formula>LEFT(E18,LEN("Waived"))="Waived"</formula>
    </cfRule>
    <cfRule type="beginsWith" dxfId="2676" priority="647" stopIfTrue="1" operator="beginsWith" text="Pre-Passed">
      <formula>LEFT(E18,LEN("Pre-Passed"))="Pre-Passed"</formula>
    </cfRule>
    <cfRule type="beginsWith" dxfId="2675" priority="648" stopIfTrue="1" operator="beginsWith" text="Completed">
      <formula>LEFT(E18,LEN("Completed"))="Completed"</formula>
    </cfRule>
    <cfRule type="beginsWith" dxfId="2674" priority="649" stopIfTrue="1" operator="beginsWith" text="Partial">
      <formula>LEFT(E18,LEN("Partial"))="Partial"</formula>
    </cfRule>
    <cfRule type="beginsWith" dxfId="2673" priority="650" stopIfTrue="1" operator="beginsWith" text="Missing">
      <formula>LEFT(E18,LEN("Missing"))="Missing"</formula>
    </cfRule>
    <cfRule type="beginsWith" dxfId="2672" priority="651" stopIfTrue="1" operator="beginsWith" text="Untested">
      <formula>LEFT(E18,LEN("Untested"))="Untested"</formula>
    </cfRule>
    <cfRule type="notContainsBlanks" dxfId="2671" priority="652" stopIfTrue="1">
      <formula>LEN(TRIM(E18))&gt;0</formula>
    </cfRule>
  </conditionalFormatting>
  <conditionalFormatting sqref="E29">
    <cfRule type="beginsWith" dxfId="2670" priority="629" stopIfTrue="1" operator="beginsWith" text="Not Applicable">
      <formula>LEFT(E29,LEN("Not Applicable"))="Not Applicable"</formula>
    </cfRule>
    <cfRule type="beginsWith" dxfId="2669" priority="630" stopIfTrue="1" operator="beginsWith" text="Waived">
      <formula>LEFT(E29,LEN("Waived"))="Waived"</formula>
    </cfRule>
    <cfRule type="beginsWith" dxfId="2668" priority="631" stopIfTrue="1" operator="beginsWith" text="Pre-Passed">
      <formula>LEFT(E29,LEN("Pre-Passed"))="Pre-Passed"</formula>
    </cfRule>
    <cfRule type="beginsWith" dxfId="2667" priority="632" stopIfTrue="1" operator="beginsWith" text="Completed">
      <formula>LEFT(E29,LEN("Completed"))="Completed"</formula>
    </cfRule>
    <cfRule type="beginsWith" dxfId="2666" priority="633" stopIfTrue="1" operator="beginsWith" text="Partial">
      <formula>LEFT(E29,LEN("Partial"))="Partial"</formula>
    </cfRule>
    <cfRule type="beginsWith" dxfId="2665" priority="634" stopIfTrue="1" operator="beginsWith" text="Missing">
      <formula>LEFT(E29,LEN("Missing"))="Missing"</formula>
    </cfRule>
    <cfRule type="beginsWith" dxfId="2664" priority="635" stopIfTrue="1" operator="beginsWith" text="Untested">
      <formula>LEFT(E29,LEN("Untested"))="Untested"</formula>
    </cfRule>
    <cfRule type="notContainsBlanks" dxfId="2663" priority="636" stopIfTrue="1">
      <formula>LEN(TRIM(E29))&gt;0</formula>
    </cfRule>
  </conditionalFormatting>
  <conditionalFormatting sqref="E32:E33">
    <cfRule type="beginsWith" dxfId="2662" priority="621" stopIfTrue="1" operator="beginsWith" text="Not Applicable">
      <formula>LEFT(E32,LEN("Not Applicable"))="Not Applicable"</formula>
    </cfRule>
    <cfRule type="beginsWith" dxfId="2661" priority="622" stopIfTrue="1" operator="beginsWith" text="Waived">
      <formula>LEFT(E32,LEN("Waived"))="Waived"</formula>
    </cfRule>
    <cfRule type="beginsWith" dxfId="2660" priority="623" stopIfTrue="1" operator="beginsWith" text="Pre-Passed">
      <formula>LEFT(E32,LEN("Pre-Passed"))="Pre-Passed"</formula>
    </cfRule>
    <cfRule type="beginsWith" dxfId="2659" priority="624" stopIfTrue="1" operator="beginsWith" text="Completed">
      <formula>LEFT(E32,LEN("Completed"))="Completed"</formula>
    </cfRule>
    <cfRule type="beginsWith" dxfId="2658" priority="625" stopIfTrue="1" operator="beginsWith" text="Partial">
      <formula>LEFT(E32,LEN("Partial"))="Partial"</formula>
    </cfRule>
    <cfRule type="beginsWith" dxfId="2657" priority="626" stopIfTrue="1" operator="beginsWith" text="Missing">
      <formula>LEFT(E32,LEN("Missing"))="Missing"</formula>
    </cfRule>
    <cfRule type="beginsWith" dxfId="2656" priority="627" stopIfTrue="1" operator="beginsWith" text="Untested">
      <formula>LEFT(E32,LEN("Untested"))="Untested"</formula>
    </cfRule>
    <cfRule type="notContainsBlanks" dxfId="2655" priority="628" stopIfTrue="1">
      <formula>LEN(TRIM(E32))&gt;0</formula>
    </cfRule>
  </conditionalFormatting>
  <conditionalFormatting sqref="E37:E38">
    <cfRule type="beginsWith" dxfId="2654" priority="605" stopIfTrue="1" operator="beginsWith" text="Not Applicable">
      <formula>LEFT(E37,LEN("Not Applicable"))="Not Applicable"</formula>
    </cfRule>
    <cfRule type="beginsWith" dxfId="2653" priority="606" stopIfTrue="1" operator="beginsWith" text="Waived">
      <formula>LEFT(E37,LEN("Waived"))="Waived"</formula>
    </cfRule>
    <cfRule type="beginsWith" dxfId="2652" priority="607" stopIfTrue="1" operator="beginsWith" text="Pre-Passed">
      <formula>LEFT(E37,LEN("Pre-Passed"))="Pre-Passed"</formula>
    </cfRule>
    <cfRule type="beginsWith" dxfId="2651" priority="608" stopIfTrue="1" operator="beginsWith" text="Completed">
      <formula>LEFT(E37,LEN("Completed"))="Completed"</formula>
    </cfRule>
    <cfRule type="beginsWith" dxfId="2650" priority="609" stopIfTrue="1" operator="beginsWith" text="Partial">
      <formula>LEFT(E37,LEN("Partial"))="Partial"</formula>
    </cfRule>
    <cfRule type="beginsWith" dxfId="2649" priority="610" stopIfTrue="1" operator="beginsWith" text="Missing">
      <formula>LEFT(E37,LEN("Missing"))="Missing"</formula>
    </cfRule>
    <cfRule type="beginsWith" dxfId="2648" priority="611" stopIfTrue="1" operator="beginsWith" text="Untested">
      <formula>LEFT(E37,LEN("Untested"))="Untested"</formula>
    </cfRule>
    <cfRule type="notContainsBlanks" dxfId="2647" priority="612" stopIfTrue="1">
      <formula>LEN(TRIM(E37))&gt;0</formula>
    </cfRule>
  </conditionalFormatting>
  <conditionalFormatting sqref="E59">
    <cfRule type="beginsWith" dxfId="2646" priority="437" stopIfTrue="1" operator="beginsWith" text="Not Applicable">
      <formula>LEFT(E59,LEN("Not Applicable"))="Not Applicable"</formula>
    </cfRule>
    <cfRule type="beginsWith" dxfId="2645" priority="438" stopIfTrue="1" operator="beginsWith" text="Waived">
      <formula>LEFT(E59,LEN("Waived"))="Waived"</formula>
    </cfRule>
    <cfRule type="beginsWith" dxfId="2644" priority="439" stopIfTrue="1" operator="beginsWith" text="Pre-Passed">
      <formula>LEFT(E59,LEN("Pre-Passed"))="Pre-Passed"</formula>
    </cfRule>
    <cfRule type="beginsWith" dxfId="2643" priority="440" stopIfTrue="1" operator="beginsWith" text="Completed">
      <formula>LEFT(E59,LEN("Completed"))="Completed"</formula>
    </cfRule>
    <cfRule type="beginsWith" dxfId="2642" priority="441" stopIfTrue="1" operator="beginsWith" text="Partial">
      <formula>LEFT(E59,LEN("Partial"))="Partial"</formula>
    </cfRule>
    <cfRule type="beginsWith" dxfId="2641" priority="442" stopIfTrue="1" operator="beginsWith" text="Missing">
      <formula>LEFT(E59,LEN("Missing"))="Missing"</formula>
    </cfRule>
    <cfRule type="beginsWith" dxfId="2640" priority="443" stopIfTrue="1" operator="beginsWith" text="Untested">
      <formula>LEFT(E59,LEN("Untested"))="Untested"</formula>
    </cfRule>
    <cfRule type="notContainsBlanks" dxfId="2639" priority="444" stopIfTrue="1">
      <formula>LEN(TRIM(E59))&gt;0</formula>
    </cfRule>
  </conditionalFormatting>
  <conditionalFormatting sqref="F36">
    <cfRule type="beginsWith" dxfId="2638" priority="445" stopIfTrue="1" operator="beginsWith" text="Not Applicable">
      <formula>LEFT(F36,LEN("Not Applicable"))="Not Applicable"</formula>
    </cfRule>
    <cfRule type="beginsWith" dxfId="2637" priority="446" stopIfTrue="1" operator="beginsWith" text="Waived">
      <formula>LEFT(F36,LEN("Waived"))="Waived"</formula>
    </cfRule>
    <cfRule type="beginsWith" dxfId="2636" priority="447" stopIfTrue="1" operator="beginsWith" text="Pre-Passed">
      <formula>LEFT(F36,LEN("Pre-Passed"))="Pre-Passed"</formula>
    </cfRule>
    <cfRule type="beginsWith" dxfId="2635" priority="448" stopIfTrue="1" operator="beginsWith" text="Completed">
      <formula>LEFT(F36,LEN("Completed"))="Completed"</formula>
    </cfRule>
    <cfRule type="beginsWith" dxfId="2634" priority="449" stopIfTrue="1" operator="beginsWith" text="Partial">
      <formula>LEFT(F36,LEN("Partial"))="Partial"</formula>
    </cfRule>
    <cfRule type="beginsWith" dxfId="2633" priority="450" stopIfTrue="1" operator="beginsWith" text="Missing">
      <formula>LEFT(F36,LEN("Missing"))="Missing"</formula>
    </cfRule>
    <cfRule type="beginsWith" dxfId="2632" priority="451" stopIfTrue="1" operator="beginsWith" text="Untested">
      <formula>LEFT(F36,LEN("Untested"))="Untested"</formula>
    </cfRule>
    <cfRule type="notContainsBlanks" dxfId="2631" priority="452" stopIfTrue="1">
      <formula>LEN(TRIM(F36))&gt;0</formula>
    </cfRule>
  </conditionalFormatting>
  <conditionalFormatting sqref="E36">
    <cfRule type="beginsWith" dxfId="2630" priority="453" stopIfTrue="1" operator="beginsWith" text="Not Applicable">
      <formula>LEFT(E36,LEN("Not Applicable"))="Not Applicable"</formula>
    </cfRule>
    <cfRule type="beginsWith" dxfId="2629" priority="454" stopIfTrue="1" operator="beginsWith" text="Waived">
      <formula>LEFT(E36,LEN("Waived"))="Waived"</formula>
    </cfRule>
    <cfRule type="beginsWith" dxfId="2628" priority="455" stopIfTrue="1" operator="beginsWith" text="Pre-Passed">
      <formula>LEFT(E36,LEN("Pre-Passed"))="Pre-Passed"</formula>
    </cfRule>
    <cfRule type="beginsWith" dxfId="2627" priority="456" stopIfTrue="1" operator="beginsWith" text="Completed">
      <formula>LEFT(E36,LEN("Completed"))="Completed"</formula>
    </cfRule>
    <cfRule type="beginsWith" dxfId="2626" priority="457" stopIfTrue="1" operator="beginsWith" text="Partial">
      <formula>LEFT(E36,LEN("Partial"))="Partial"</formula>
    </cfRule>
    <cfRule type="beginsWith" dxfId="2625" priority="458" stopIfTrue="1" operator="beginsWith" text="Missing">
      <formula>LEFT(E36,LEN("Missing"))="Missing"</formula>
    </cfRule>
    <cfRule type="beginsWith" dxfId="2624" priority="459" stopIfTrue="1" operator="beginsWith" text="Untested">
      <formula>LEFT(E36,LEN("Untested"))="Untested"</formula>
    </cfRule>
    <cfRule type="notContainsBlanks" dxfId="2623" priority="460" stopIfTrue="1">
      <formula>LEN(TRIM(E36))&gt;0</formula>
    </cfRule>
  </conditionalFormatting>
  <conditionalFormatting sqref="F10">
    <cfRule type="beginsWith" dxfId="2622" priority="461" stopIfTrue="1" operator="beginsWith" text="Not Applicable">
      <formula>LEFT(F10,LEN("Not Applicable"))="Not Applicable"</formula>
    </cfRule>
    <cfRule type="beginsWith" dxfId="2621" priority="462" stopIfTrue="1" operator="beginsWith" text="Waived">
      <formula>LEFT(F10,LEN("Waived"))="Waived"</formula>
    </cfRule>
    <cfRule type="beginsWith" dxfId="2620" priority="463" stopIfTrue="1" operator="beginsWith" text="Pre-Passed">
      <formula>LEFT(F10,LEN("Pre-Passed"))="Pre-Passed"</formula>
    </cfRule>
    <cfRule type="beginsWith" dxfId="2619" priority="464" stopIfTrue="1" operator="beginsWith" text="Completed">
      <formula>LEFT(F10,LEN("Completed"))="Completed"</formula>
    </cfRule>
    <cfRule type="beginsWith" dxfId="2618" priority="465" stopIfTrue="1" operator="beginsWith" text="Partial">
      <formula>LEFT(F10,LEN("Partial"))="Partial"</formula>
    </cfRule>
    <cfRule type="beginsWith" dxfId="2617" priority="466" stopIfTrue="1" operator="beginsWith" text="Missing">
      <formula>LEFT(F10,LEN("Missing"))="Missing"</formula>
    </cfRule>
    <cfRule type="beginsWith" dxfId="2616" priority="467" stopIfTrue="1" operator="beginsWith" text="Untested">
      <formula>LEFT(F10,LEN("Untested"))="Untested"</formula>
    </cfRule>
    <cfRule type="notContainsBlanks" dxfId="2615" priority="468" stopIfTrue="1">
      <formula>LEN(TRIM(F10))&gt;0</formula>
    </cfRule>
  </conditionalFormatting>
  <conditionalFormatting sqref="E10">
    <cfRule type="beginsWith" dxfId="2614" priority="469" stopIfTrue="1" operator="beginsWith" text="Not Applicable">
      <formula>LEFT(E10,LEN("Not Applicable"))="Not Applicable"</formula>
    </cfRule>
    <cfRule type="beginsWith" dxfId="2613" priority="470" stopIfTrue="1" operator="beginsWith" text="Waived">
      <formula>LEFT(E10,LEN("Waived"))="Waived"</formula>
    </cfRule>
    <cfRule type="beginsWith" dxfId="2612" priority="471" stopIfTrue="1" operator="beginsWith" text="Pre-Passed">
      <formula>LEFT(E10,LEN("Pre-Passed"))="Pre-Passed"</formula>
    </cfRule>
    <cfRule type="beginsWith" dxfId="2611" priority="472" stopIfTrue="1" operator="beginsWith" text="Completed">
      <formula>LEFT(E10,LEN("Completed"))="Completed"</formula>
    </cfRule>
    <cfRule type="beginsWith" dxfId="2610" priority="473" stopIfTrue="1" operator="beginsWith" text="Partial">
      <formula>LEFT(E10,LEN("Partial"))="Partial"</formula>
    </cfRule>
    <cfRule type="beginsWith" dxfId="2609" priority="474" stopIfTrue="1" operator="beginsWith" text="Missing">
      <formula>LEFT(E10,LEN("Missing"))="Missing"</formula>
    </cfRule>
    <cfRule type="beginsWith" dxfId="2608" priority="475" stopIfTrue="1" operator="beginsWith" text="Untested">
      <formula>LEFT(E10,LEN("Untested"))="Untested"</formula>
    </cfRule>
    <cfRule type="notContainsBlanks" dxfId="2607" priority="476" stopIfTrue="1">
      <formula>LEN(TRIM(E10))&gt;0</formula>
    </cfRule>
  </conditionalFormatting>
  <conditionalFormatting sqref="F59">
    <cfRule type="beginsWith" dxfId="2606" priority="429" stopIfTrue="1" operator="beginsWith" text="Not Applicable">
      <formula>LEFT(F59,LEN("Not Applicable"))="Not Applicable"</formula>
    </cfRule>
    <cfRule type="beginsWith" dxfId="2605" priority="430" stopIfTrue="1" operator="beginsWith" text="Waived">
      <formula>LEFT(F59,LEN("Waived"))="Waived"</formula>
    </cfRule>
    <cfRule type="beginsWith" dxfId="2604" priority="431" stopIfTrue="1" operator="beginsWith" text="Pre-Passed">
      <formula>LEFT(F59,LEN("Pre-Passed"))="Pre-Passed"</formula>
    </cfRule>
    <cfRule type="beginsWith" dxfId="2603" priority="432" stopIfTrue="1" operator="beginsWith" text="Completed">
      <formula>LEFT(F59,LEN("Completed"))="Completed"</formula>
    </cfRule>
    <cfRule type="beginsWith" dxfId="2602" priority="433" stopIfTrue="1" operator="beginsWith" text="Partial">
      <formula>LEFT(F59,LEN("Partial"))="Partial"</formula>
    </cfRule>
    <cfRule type="beginsWith" dxfId="2601" priority="434" stopIfTrue="1" operator="beginsWith" text="Missing">
      <formula>LEFT(F59,LEN("Missing"))="Missing"</formula>
    </cfRule>
    <cfRule type="beginsWith" dxfId="2600" priority="435" stopIfTrue="1" operator="beginsWith" text="Untested">
      <formula>LEFT(F59,LEN("Untested"))="Untested"</formula>
    </cfRule>
    <cfRule type="notContainsBlanks" dxfId="2599" priority="436" stopIfTrue="1">
      <formula>LEN(TRIM(F59))&gt;0</formula>
    </cfRule>
  </conditionalFormatting>
  <conditionalFormatting sqref="F68">
    <cfRule type="beginsWith" dxfId="2598" priority="413" stopIfTrue="1" operator="beginsWith" text="Not Applicable">
      <formula>LEFT(F68,LEN("Not Applicable"))="Not Applicable"</formula>
    </cfRule>
    <cfRule type="beginsWith" dxfId="2597" priority="414" stopIfTrue="1" operator="beginsWith" text="Waived">
      <formula>LEFT(F68,LEN("Waived"))="Waived"</formula>
    </cfRule>
    <cfRule type="beginsWith" dxfId="2596" priority="415" stopIfTrue="1" operator="beginsWith" text="Pre-Passed">
      <formula>LEFT(F68,LEN("Pre-Passed"))="Pre-Passed"</formula>
    </cfRule>
    <cfRule type="beginsWith" dxfId="2595" priority="416" stopIfTrue="1" operator="beginsWith" text="Completed">
      <formula>LEFT(F68,LEN("Completed"))="Completed"</formula>
    </cfRule>
    <cfRule type="beginsWith" dxfId="2594" priority="417" stopIfTrue="1" operator="beginsWith" text="Partial">
      <formula>LEFT(F68,LEN("Partial"))="Partial"</formula>
    </cfRule>
    <cfRule type="beginsWith" dxfId="2593" priority="418" stopIfTrue="1" operator="beginsWith" text="Missing">
      <formula>LEFT(F68,LEN("Missing"))="Missing"</formula>
    </cfRule>
    <cfRule type="beginsWith" dxfId="2592" priority="419" stopIfTrue="1" operator="beginsWith" text="Untested">
      <formula>LEFT(F68,LEN("Untested"))="Untested"</formula>
    </cfRule>
    <cfRule type="notContainsBlanks" dxfId="2591" priority="420" stopIfTrue="1">
      <formula>LEN(TRIM(F68))&gt;0</formula>
    </cfRule>
  </conditionalFormatting>
  <conditionalFormatting sqref="E68">
    <cfRule type="beginsWith" dxfId="2590" priority="421" stopIfTrue="1" operator="beginsWith" text="Not Applicable">
      <formula>LEFT(E68,LEN("Not Applicable"))="Not Applicable"</formula>
    </cfRule>
    <cfRule type="beginsWith" dxfId="2589" priority="422" stopIfTrue="1" operator="beginsWith" text="Waived">
      <formula>LEFT(E68,LEN("Waived"))="Waived"</formula>
    </cfRule>
    <cfRule type="beginsWith" dxfId="2588" priority="423" stopIfTrue="1" operator="beginsWith" text="Pre-Passed">
      <formula>LEFT(E68,LEN("Pre-Passed"))="Pre-Passed"</formula>
    </cfRule>
    <cfRule type="beginsWith" dxfId="2587" priority="424" stopIfTrue="1" operator="beginsWith" text="Completed">
      <formula>LEFT(E68,LEN("Completed"))="Completed"</formula>
    </cfRule>
    <cfRule type="beginsWith" dxfId="2586" priority="425" stopIfTrue="1" operator="beginsWith" text="Partial">
      <formula>LEFT(E68,LEN("Partial"))="Partial"</formula>
    </cfRule>
    <cfRule type="beginsWith" dxfId="2585" priority="426" stopIfTrue="1" operator="beginsWith" text="Missing">
      <formula>LEFT(E68,LEN("Missing"))="Missing"</formula>
    </cfRule>
    <cfRule type="beginsWith" dxfId="2584" priority="427" stopIfTrue="1" operator="beginsWith" text="Untested">
      <formula>LEFT(E68,LEN("Untested"))="Untested"</formula>
    </cfRule>
    <cfRule type="notContainsBlanks" dxfId="2583" priority="428" stopIfTrue="1">
      <formula>LEN(TRIM(E68))&gt;0</formula>
    </cfRule>
  </conditionalFormatting>
  <conditionalFormatting sqref="E51:E55">
    <cfRule type="beginsWith" dxfId="2582" priority="405" stopIfTrue="1" operator="beginsWith" text="Not Applicable">
      <formula>LEFT(E51,LEN("Not Applicable"))="Not Applicable"</formula>
    </cfRule>
    <cfRule type="beginsWith" dxfId="2581" priority="406" stopIfTrue="1" operator="beginsWith" text="Waived">
      <formula>LEFT(E51,LEN("Waived"))="Waived"</formula>
    </cfRule>
    <cfRule type="beginsWith" dxfId="2580" priority="407" stopIfTrue="1" operator="beginsWith" text="Pre-Passed">
      <formula>LEFT(E51,LEN("Pre-Passed"))="Pre-Passed"</formula>
    </cfRule>
    <cfRule type="beginsWith" dxfId="2579" priority="408" stopIfTrue="1" operator="beginsWith" text="Completed">
      <formula>LEFT(E51,LEN("Completed"))="Completed"</formula>
    </cfRule>
    <cfRule type="beginsWith" dxfId="2578" priority="409" stopIfTrue="1" operator="beginsWith" text="Partial">
      <formula>LEFT(E51,LEN("Partial"))="Partial"</formula>
    </cfRule>
    <cfRule type="beginsWith" dxfId="2577" priority="410" stopIfTrue="1" operator="beginsWith" text="Missing">
      <formula>LEFT(E51,LEN("Missing"))="Missing"</formula>
    </cfRule>
    <cfRule type="beginsWith" dxfId="2576" priority="411" stopIfTrue="1" operator="beginsWith" text="Untested">
      <formula>LEFT(E51,LEN("Untested"))="Untested"</formula>
    </cfRule>
    <cfRule type="notContainsBlanks" dxfId="2575" priority="412" stopIfTrue="1">
      <formula>LEN(TRIM(E51))&gt;0</formula>
    </cfRule>
  </conditionalFormatting>
  <conditionalFormatting sqref="E49:E50">
    <cfRule type="beginsWith" dxfId="2566" priority="397" stopIfTrue="1" operator="beginsWith" text="Not Applicable">
      <formula>LEFT(E49,LEN("Not Applicable"))="Not Applicable"</formula>
    </cfRule>
    <cfRule type="beginsWith" dxfId="2565" priority="398" stopIfTrue="1" operator="beginsWith" text="Waived">
      <formula>LEFT(E49,LEN("Waived"))="Waived"</formula>
    </cfRule>
    <cfRule type="beginsWith" dxfId="2564" priority="399" stopIfTrue="1" operator="beginsWith" text="Pre-Passed">
      <formula>LEFT(E49,LEN("Pre-Passed"))="Pre-Passed"</formula>
    </cfRule>
    <cfRule type="beginsWith" dxfId="2563" priority="400" stopIfTrue="1" operator="beginsWith" text="Completed">
      <formula>LEFT(E49,LEN("Completed"))="Completed"</formula>
    </cfRule>
    <cfRule type="beginsWith" dxfId="2562" priority="401" stopIfTrue="1" operator="beginsWith" text="Partial">
      <formula>LEFT(E49,LEN("Partial"))="Partial"</formula>
    </cfRule>
    <cfRule type="beginsWith" dxfId="2561" priority="402" stopIfTrue="1" operator="beginsWith" text="Missing">
      <formula>LEFT(E49,LEN("Missing"))="Missing"</formula>
    </cfRule>
    <cfRule type="beginsWith" dxfId="2560" priority="403" stopIfTrue="1" operator="beginsWith" text="Untested">
      <formula>LEFT(E49,LEN("Untested"))="Untested"</formula>
    </cfRule>
    <cfRule type="notContainsBlanks" dxfId="2559" priority="404" stopIfTrue="1">
      <formula>LEN(TRIM(E49))&gt;0</formula>
    </cfRule>
  </conditionalFormatting>
  <conditionalFormatting sqref="F48">
    <cfRule type="beginsWith" dxfId="2558" priority="373" stopIfTrue="1" operator="beginsWith" text="Not Applicable">
      <formula>LEFT(F48,LEN("Not Applicable"))="Not Applicable"</formula>
    </cfRule>
    <cfRule type="beginsWith" dxfId="2557" priority="374" stopIfTrue="1" operator="beginsWith" text="Waived">
      <formula>LEFT(F48,LEN("Waived"))="Waived"</formula>
    </cfRule>
    <cfRule type="beginsWith" dxfId="2556" priority="375" stopIfTrue="1" operator="beginsWith" text="Pre-Passed">
      <formula>LEFT(F48,LEN("Pre-Passed"))="Pre-Passed"</formula>
    </cfRule>
    <cfRule type="beginsWith" dxfId="2555" priority="376" stopIfTrue="1" operator="beginsWith" text="Completed">
      <formula>LEFT(F48,LEN("Completed"))="Completed"</formula>
    </cfRule>
    <cfRule type="beginsWith" dxfId="2554" priority="377" stopIfTrue="1" operator="beginsWith" text="Partial">
      <formula>LEFT(F48,LEN("Partial"))="Partial"</formula>
    </cfRule>
    <cfRule type="beginsWith" dxfId="2553" priority="378" stopIfTrue="1" operator="beginsWith" text="Missing">
      <formula>LEFT(F48,LEN("Missing"))="Missing"</formula>
    </cfRule>
    <cfRule type="beginsWith" dxfId="2552" priority="379" stopIfTrue="1" operator="beginsWith" text="Untested">
      <formula>LEFT(F48,LEN("Untested"))="Untested"</formula>
    </cfRule>
    <cfRule type="notContainsBlanks" dxfId="2551" priority="380" stopIfTrue="1">
      <formula>LEN(TRIM(F48))&gt;0</formula>
    </cfRule>
  </conditionalFormatting>
  <conditionalFormatting sqref="E48">
    <cfRule type="beginsWith" dxfId="2550" priority="381" stopIfTrue="1" operator="beginsWith" text="Not Applicable">
      <formula>LEFT(E48,LEN("Not Applicable"))="Not Applicable"</formula>
    </cfRule>
    <cfRule type="beginsWith" dxfId="2549" priority="382" stopIfTrue="1" operator="beginsWith" text="Waived">
      <formula>LEFT(E48,LEN("Waived"))="Waived"</formula>
    </cfRule>
    <cfRule type="beginsWith" dxfId="2548" priority="383" stopIfTrue="1" operator="beginsWith" text="Pre-Passed">
      <formula>LEFT(E48,LEN("Pre-Passed"))="Pre-Passed"</formula>
    </cfRule>
    <cfRule type="beginsWith" dxfId="2547" priority="384" stopIfTrue="1" operator="beginsWith" text="Completed">
      <formula>LEFT(E48,LEN("Completed"))="Completed"</formula>
    </cfRule>
    <cfRule type="beginsWith" dxfId="2546" priority="385" stopIfTrue="1" operator="beginsWith" text="Partial">
      <formula>LEFT(E48,LEN("Partial"))="Partial"</formula>
    </cfRule>
    <cfRule type="beginsWith" dxfId="2545" priority="386" stopIfTrue="1" operator="beginsWith" text="Missing">
      <formula>LEFT(E48,LEN("Missing"))="Missing"</formula>
    </cfRule>
    <cfRule type="beginsWith" dxfId="2544" priority="387" stopIfTrue="1" operator="beginsWith" text="Untested">
      <formula>LEFT(E48,LEN("Untested"))="Untested"</formula>
    </cfRule>
    <cfRule type="notContainsBlanks" dxfId="2543" priority="388" stopIfTrue="1">
      <formula>LEN(TRIM(E48))&gt;0</formula>
    </cfRule>
  </conditionalFormatting>
  <conditionalFormatting sqref="A49:A51 A54:A58">
    <cfRule type="beginsWith" dxfId="2542" priority="366" stopIfTrue="1" operator="beginsWith" text="Exceptional">
      <formula>LEFT(A49,LEN("Exceptional"))="Exceptional"</formula>
    </cfRule>
    <cfRule type="beginsWith" dxfId="2541" priority="367" stopIfTrue="1" operator="beginsWith" text="Professional">
      <formula>LEFT(A49,LEN("Professional"))="Professional"</formula>
    </cfRule>
    <cfRule type="beginsWith" dxfId="2540" priority="368" stopIfTrue="1" operator="beginsWith" text="Advanced">
      <formula>LEFT(A49,LEN("Advanced"))="Advanced"</formula>
    </cfRule>
    <cfRule type="beginsWith" dxfId="2539" priority="369" stopIfTrue="1" operator="beginsWith" text="Intermediate">
      <formula>LEFT(A49,LEN("Intermediate"))="Intermediate"</formula>
    </cfRule>
    <cfRule type="beginsWith" dxfId="2538" priority="370" stopIfTrue="1" operator="beginsWith" text="Basic">
      <formula>LEFT(A49,LEN("Basic"))="Basic"</formula>
    </cfRule>
    <cfRule type="beginsWith" dxfId="2537" priority="371" stopIfTrue="1" operator="beginsWith" text="Required">
      <formula>LEFT(A49,LEN("Required"))="Required"</formula>
    </cfRule>
    <cfRule type="notContainsBlanks" dxfId="2536" priority="372" stopIfTrue="1">
      <formula>LEN(TRIM(A49))&gt;0</formula>
    </cfRule>
  </conditionalFormatting>
  <conditionalFormatting sqref="A48">
    <cfRule type="beginsWith" dxfId="2535" priority="359" stopIfTrue="1" operator="beginsWith" text="Exceptional">
      <formula>LEFT(A48,LEN("Exceptional"))="Exceptional"</formula>
    </cfRule>
    <cfRule type="beginsWith" dxfId="2534" priority="360" stopIfTrue="1" operator="beginsWith" text="Professional">
      <formula>LEFT(A48,LEN("Professional"))="Professional"</formula>
    </cfRule>
    <cfRule type="beginsWith" dxfId="2533" priority="361" stopIfTrue="1" operator="beginsWith" text="Advanced">
      <formula>LEFT(A48,LEN("Advanced"))="Advanced"</formula>
    </cfRule>
    <cfRule type="beginsWith" dxfId="2532" priority="362" stopIfTrue="1" operator="beginsWith" text="Intermediate">
      <formula>LEFT(A48,LEN("Intermediate"))="Intermediate"</formula>
    </cfRule>
    <cfRule type="beginsWith" dxfId="2531" priority="363" stopIfTrue="1" operator="beginsWith" text="Basic">
      <formula>LEFT(A48,LEN("Basic"))="Basic"</formula>
    </cfRule>
    <cfRule type="beginsWith" dxfId="2530" priority="364" stopIfTrue="1" operator="beginsWith" text="Required">
      <formula>LEFT(A48,LEN("Required"))="Required"</formula>
    </cfRule>
    <cfRule type="notContainsBlanks" dxfId="2529" priority="365" stopIfTrue="1">
      <formula>LEN(TRIM(A48))&gt;0</formula>
    </cfRule>
  </conditionalFormatting>
  <conditionalFormatting sqref="A61">
    <cfRule type="beginsWith" dxfId="2528" priority="310" stopIfTrue="1" operator="beginsWith" text="Exceptional">
      <formula>LEFT(A61,LEN("Exceptional"))="Exceptional"</formula>
    </cfRule>
    <cfRule type="beginsWith" dxfId="2527" priority="311" stopIfTrue="1" operator="beginsWith" text="Professional">
      <formula>LEFT(A61,LEN("Professional"))="Professional"</formula>
    </cfRule>
    <cfRule type="beginsWith" dxfId="2526" priority="312" stopIfTrue="1" operator="beginsWith" text="Advanced">
      <formula>LEFT(A61,LEN("Advanced"))="Advanced"</formula>
    </cfRule>
    <cfRule type="beginsWith" dxfId="2525" priority="313" stopIfTrue="1" operator="beginsWith" text="Intermediate">
      <formula>LEFT(A61,LEN("Intermediate"))="Intermediate"</formula>
    </cfRule>
    <cfRule type="beginsWith" dxfId="2524" priority="314" stopIfTrue="1" operator="beginsWith" text="Basic">
      <formula>LEFT(A61,LEN("Basic"))="Basic"</formula>
    </cfRule>
    <cfRule type="beginsWith" dxfId="2523" priority="315" stopIfTrue="1" operator="beginsWith" text="Required">
      <formula>LEFT(A61,LEN("Required"))="Required"</formula>
    </cfRule>
    <cfRule type="notContainsBlanks" dxfId="2522" priority="316" stopIfTrue="1">
      <formula>LEN(TRIM(A61))&gt;0</formula>
    </cfRule>
  </conditionalFormatting>
  <conditionalFormatting sqref="F17">
    <cfRule type="beginsWith" dxfId="2521" priority="272" stopIfTrue="1" operator="beginsWith" text="Not Applicable">
      <formula>LEFT(F17,LEN("Not Applicable"))="Not Applicable"</formula>
    </cfRule>
    <cfRule type="beginsWith" dxfId="2520" priority="273" stopIfTrue="1" operator="beginsWith" text="Waived">
      <formula>LEFT(F17,LEN("Waived"))="Waived"</formula>
    </cfRule>
    <cfRule type="beginsWith" dxfId="2519" priority="274" stopIfTrue="1" operator="beginsWith" text="Pre-Passed">
      <formula>LEFT(F17,LEN("Pre-Passed"))="Pre-Passed"</formula>
    </cfRule>
    <cfRule type="beginsWith" dxfId="2518" priority="275" stopIfTrue="1" operator="beginsWith" text="Completed">
      <formula>LEFT(F17,LEN("Completed"))="Completed"</formula>
    </cfRule>
    <cfRule type="beginsWith" dxfId="2517" priority="276" stopIfTrue="1" operator="beginsWith" text="Partial">
      <formula>LEFT(F17,LEN("Partial"))="Partial"</formula>
    </cfRule>
    <cfRule type="beginsWith" dxfId="2516" priority="277" stopIfTrue="1" operator="beginsWith" text="Missing">
      <formula>LEFT(F17,LEN("Missing"))="Missing"</formula>
    </cfRule>
    <cfRule type="beginsWith" dxfId="2515" priority="278" stopIfTrue="1" operator="beginsWith" text="Untested">
      <formula>LEFT(F17,LEN("Untested"))="Untested"</formula>
    </cfRule>
    <cfRule type="notContainsBlanks" dxfId="2514" priority="279" stopIfTrue="1">
      <formula>LEN(TRIM(F17))&gt;0</formula>
    </cfRule>
  </conditionalFormatting>
  <conditionalFormatting sqref="E17">
    <cfRule type="beginsWith" dxfId="2513" priority="280" stopIfTrue="1" operator="beginsWith" text="Not Applicable">
      <formula>LEFT(E17,LEN("Not Applicable"))="Not Applicable"</formula>
    </cfRule>
    <cfRule type="beginsWith" dxfId="2512" priority="281" stopIfTrue="1" operator="beginsWith" text="Waived">
      <formula>LEFT(E17,LEN("Waived"))="Waived"</formula>
    </cfRule>
    <cfRule type="beginsWith" dxfId="2511" priority="282" stopIfTrue="1" operator="beginsWith" text="Pre-Passed">
      <formula>LEFT(E17,LEN("Pre-Passed"))="Pre-Passed"</formula>
    </cfRule>
    <cfRule type="beginsWith" dxfId="2510" priority="283" stopIfTrue="1" operator="beginsWith" text="Completed">
      <formula>LEFT(E17,LEN("Completed"))="Completed"</formula>
    </cfRule>
    <cfRule type="beginsWith" dxfId="2509" priority="284" stopIfTrue="1" operator="beginsWith" text="Partial">
      <formula>LEFT(E17,LEN("Partial"))="Partial"</formula>
    </cfRule>
    <cfRule type="beginsWith" dxfId="2508" priority="285" stopIfTrue="1" operator="beginsWith" text="Missing">
      <formula>LEFT(E17,LEN("Missing"))="Missing"</formula>
    </cfRule>
    <cfRule type="beginsWith" dxfId="2507" priority="286" stopIfTrue="1" operator="beginsWith" text="Untested">
      <formula>LEFT(E17,LEN("Untested"))="Untested"</formula>
    </cfRule>
    <cfRule type="notContainsBlanks" dxfId="2506" priority="287" stopIfTrue="1">
      <formula>LEN(TRIM(E17))&gt;0</formula>
    </cfRule>
  </conditionalFormatting>
  <conditionalFormatting sqref="A17">
    <cfRule type="beginsWith" dxfId="2505" priority="265" stopIfTrue="1" operator="beginsWith" text="Exceptional">
      <formula>LEFT(A17,LEN("Exceptional"))="Exceptional"</formula>
    </cfRule>
    <cfRule type="beginsWith" dxfId="2504" priority="266" stopIfTrue="1" operator="beginsWith" text="Professional">
      <formula>LEFT(A17,LEN("Professional"))="Professional"</formula>
    </cfRule>
    <cfRule type="beginsWith" dxfId="2503" priority="267" stopIfTrue="1" operator="beginsWith" text="Advanced">
      <formula>LEFT(A17,LEN("Advanced"))="Advanced"</formula>
    </cfRule>
    <cfRule type="beginsWith" dxfId="2502" priority="268" stopIfTrue="1" operator="beginsWith" text="Intermediate">
      <formula>LEFT(A17,LEN("Intermediate"))="Intermediate"</formula>
    </cfRule>
    <cfRule type="beginsWith" dxfId="2501" priority="269" stopIfTrue="1" operator="beginsWith" text="Basic">
      <formula>LEFT(A17,LEN("Basic"))="Basic"</formula>
    </cfRule>
    <cfRule type="beginsWith" dxfId="2500" priority="270" stopIfTrue="1" operator="beginsWith" text="Required">
      <formula>LEFT(A17,LEN("Required"))="Required"</formula>
    </cfRule>
    <cfRule type="notContainsBlanks" dxfId="2499" priority="271" stopIfTrue="1">
      <formula>LEN(TRIM(A17))&gt;0</formula>
    </cfRule>
  </conditionalFormatting>
  <conditionalFormatting sqref="A20">
    <cfRule type="beginsWith" dxfId="2498" priority="258" stopIfTrue="1" operator="beginsWith" text="Exceptional">
      <formula>LEFT(A20,LEN("Exceptional"))="Exceptional"</formula>
    </cfRule>
    <cfRule type="beginsWith" dxfId="2497" priority="259" stopIfTrue="1" operator="beginsWith" text="Professional">
      <formula>LEFT(A20,LEN("Professional"))="Professional"</formula>
    </cfRule>
    <cfRule type="beginsWith" dxfId="2496" priority="260" stopIfTrue="1" operator="beginsWith" text="Advanced">
      <formula>LEFT(A20,LEN("Advanced"))="Advanced"</formula>
    </cfRule>
    <cfRule type="beginsWith" dxfId="2495" priority="261" stopIfTrue="1" operator="beginsWith" text="Intermediate">
      <formula>LEFT(A20,LEN("Intermediate"))="Intermediate"</formula>
    </cfRule>
    <cfRule type="beginsWith" dxfId="2494" priority="262" stopIfTrue="1" operator="beginsWith" text="Basic">
      <formula>LEFT(A20,LEN("Basic"))="Basic"</formula>
    </cfRule>
    <cfRule type="beginsWith" dxfId="2493" priority="263" stopIfTrue="1" operator="beginsWith" text="Required">
      <formula>LEFT(A20,LEN("Required"))="Required"</formula>
    </cfRule>
    <cfRule type="notContainsBlanks" dxfId="2492" priority="264" stopIfTrue="1">
      <formula>LEN(TRIM(A20))&gt;0</formula>
    </cfRule>
  </conditionalFormatting>
  <conditionalFormatting sqref="A19">
    <cfRule type="beginsWith" dxfId="2491" priority="251" stopIfTrue="1" operator="beginsWith" text="Exceptional">
      <formula>LEFT(A19,LEN("Exceptional"))="Exceptional"</formula>
    </cfRule>
    <cfRule type="beginsWith" dxfId="2490" priority="252" stopIfTrue="1" operator="beginsWith" text="Professional">
      <formula>LEFT(A19,LEN("Professional"))="Professional"</formula>
    </cfRule>
    <cfRule type="beginsWith" dxfId="2489" priority="253" stopIfTrue="1" operator="beginsWith" text="Advanced">
      <formula>LEFT(A19,LEN("Advanced"))="Advanced"</formula>
    </cfRule>
    <cfRule type="beginsWith" dxfId="2488" priority="254" stopIfTrue="1" operator="beginsWith" text="Intermediate">
      <formula>LEFT(A19,LEN("Intermediate"))="Intermediate"</formula>
    </cfRule>
    <cfRule type="beginsWith" dxfId="2487" priority="255" stopIfTrue="1" operator="beginsWith" text="Basic">
      <formula>LEFT(A19,LEN("Basic"))="Basic"</formula>
    </cfRule>
    <cfRule type="beginsWith" dxfId="2486" priority="256" stopIfTrue="1" operator="beginsWith" text="Required">
      <formula>LEFT(A19,LEN("Required"))="Required"</formula>
    </cfRule>
    <cfRule type="notContainsBlanks" dxfId="2485" priority="257" stopIfTrue="1">
      <formula>LEN(TRIM(A19))&gt;0</formula>
    </cfRule>
  </conditionalFormatting>
  <conditionalFormatting sqref="A37">
    <cfRule type="beginsWith" dxfId="2484" priority="244" stopIfTrue="1" operator="beginsWith" text="Exceptional">
      <formula>LEFT(A37,LEN("Exceptional"))="Exceptional"</formula>
    </cfRule>
    <cfRule type="beginsWith" dxfId="2483" priority="245" stopIfTrue="1" operator="beginsWith" text="Professional">
      <formula>LEFT(A37,LEN("Professional"))="Professional"</formula>
    </cfRule>
    <cfRule type="beginsWith" dxfId="2482" priority="246" stopIfTrue="1" operator="beginsWith" text="Advanced">
      <formula>LEFT(A37,LEN("Advanced"))="Advanced"</formula>
    </cfRule>
    <cfRule type="beginsWith" dxfId="2481" priority="247" stopIfTrue="1" operator="beginsWith" text="Intermediate">
      <formula>LEFT(A37,LEN("Intermediate"))="Intermediate"</formula>
    </cfRule>
    <cfRule type="beginsWith" dxfId="2480" priority="248" stopIfTrue="1" operator="beginsWith" text="Basic">
      <formula>LEFT(A37,LEN("Basic"))="Basic"</formula>
    </cfRule>
    <cfRule type="beginsWith" dxfId="2479" priority="249" stopIfTrue="1" operator="beginsWith" text="Required">
      <formula>LEFT(A37,LEN("Required"))="Required"</formula>
    </cfRule>
    <cfRule type="notContainsBlanks" dxfId="2478" priority="250" stopIfTrue="1">
      <formula>LEN(TRIM(A37))&gt;0</formula>
    </cfRule>
  </conditionalFormatting>
  <conditionalFormatting sqref="A60">
    <cfRule type="beginsWith" dxfId="2477" priority="237" stopIfTrue="1" operator="beginsWith" text="Exceptional">
      <formula>LEFT(A60,LEN("Exceptional"))="Exceptional"</formula>
    </cfRule>
    <cfRule type="beginsWith" dxfId="2476" priority="238" stopIfTrue="1" operator="beginsWith" text="Professional">
      <formula>LEFT(A60,LEN("Professional"))="Professional"</formula>
    </cfRule>
    <cfRule type="beginsWith" dxfId="2475" priority="239" stopIfTrue="1" operator="beginsWith" text="Advanced">
      <formula>LEFT(A60,LEN("Advanced"))="Advanced"</formula>
    </cfRule>
    <cfRule type="beginsWith" dxfId="2474" priority="240" stopIfTrue="1" operator="beginsWith" text="Intermediate">
      <formula>LEFT(A60,LEN("Intermediate"))="Intermediate"</formula>
    </cfRule>
    <cfRule type="beginsWith" dxfId="2473" priority="241" stopIfTrue="1" operator="beginsWith" text="Basic">
      <formula>LEFT(A60,LEN("Basic"))="Basic"</formula>
    </cfRule>
    <cfRule type="beginsWith" dxfId="2472" priority="242" stopIfTrue="1" operator="beginsWith" text="Required">
      <formula>LEFT(A60,LEN("Required"))="Required"</formula>
    </cfRule>
    <cfRule type="notContainsBlanks" dxfId="2471" priority="243" stopIfTrue="1">
      <formula>LEN(TRIM(A60))&gt;0</formula>
    </cfRule>
  </conditionalFormatting>
  <conditionalFormatting sqref="A66:A67">
    <cfRule type="beginsWith" dxfId="2470" priority="230" stopIfTrue="1" operator="beginsWith" text="Exceptional">
      <formula>LEFT(A66,LEN("Exceptional"))="Exceptional"</formula>
    </cfRule>
    <cfRule type="beginsWith" dxfId="2469" priority="231" stopIfTrue="1" operator="beginsWith" text="Professional">
      <formula>LEFT(A66,LEN("Professional"))="Professional"</formula>
    </cfRule>
    <cfRule type="beginsWith" dxfId="2468" priority="232" stopIfTrue="1" operator="beginsWith" text="Advanced">
      <formula>LEFT(A66,LEN("Advanced"))="Advanced"</formula>
    </cfRule>
    <cfRule type="beginsWith" dxfId="2467" priority="233" stopIfTrue="1" operator="beginsWith" text="Intermediate">
      <formula>LEFT(A66,LEN("Intermediate"))="Intermediate"</formula>
    </cfRule>
    <cfRule type="beginsWith" dxfId="2466" priority="234" stopIfTrue="1" operator="beginsWith" text="Basic">
      <formula>LEFT(A66,LEN("Basic"))="Basic"</formula>
    </cfRule>
    <cfRule type="beginsWith" dxfId="2465" priority="235" stopIfTrue="1" operator="beginsWith" text="Required">
      <formula>LEFT(A66,LEN("Required"))="Required"</formula>
    </cfRule>
    <cfRule type="notContainsBlanks" dxfId="2464" priority="236" stopIfTrue="1">
      <formula>LEN(TRIM(A66))&gt;0</formula>
    </cfRule>
  </conditionalFormatting>
  <conditionalFormatting sqref="A70">
    <cfRule type="beginsWith" dxfId="2463" priority="223" stopIfTrue="1" operator="beginsWith" text="Exceptional">
      <formula>LEFT(A70,LEN("Exceptional"))="Exceptional"</formula>
    </cfRule>
    <cfRule type="beginsWith" dxfId="2462" priority="224" stopIfTrue="1" operator="beginsWith" text="Professional">
      <formula>LEFT(A70,LEN("Professional"))="Professional"</formula>
    </cfRule>
    <cfRule type="beginsWith" dxfId="2461" priority="225" stopIfTrue="1" operator="beginsWith" text="Advanced">
      <formula>LEFT(A70,LEN("Advanced"))="Advanced"</formula>
    </cfRule>
    <cfRule type="beginsWith" dxfId="2460" priority="226" stopIfTrue="1" operator="beginsWith" text="Intermediate">
      <formula>LEFT(A70,LEN("Intermediate"))="Intermediate"</formula>
    </cfRule>
    <cfRule type="beginsWith" dxfId="2459" priority="227" stopIfTrue="1" operator="beginsWith" text="Basic">
      <formula>LEFT(A70,LEN("Basic"))="Basic"</formula>
    </cfRule>
    <cfRule type="beginsWith" dxfId="2458" priority="228" stopIfTrue="1" operator="beginsWith" text="Required">
      <formula>LEFT(A70,LEN("Required"))="Required"</formula>
    </cfRule>
    <cfRule type="notContainsBlanks" dxfId="2457" priority="229" stopIfTrue="1">
      <formula>LEN(TRIM(A70))&gt;0</formula>
    </cfRule>
  </conditionalFormatting>
  <conditionalFormatting sqref="A69">
    <cfRule type="beginsWith" dxfId="2456" priority="216" stopIfTrue="1" operator="beginsWith" text="Exceptional">
      <formula>LEFT(A69,LEN("Exceptional"))="Exceptional"</formula>
    </cfRule>
    <cfRule type="beginsWith" dxfId="2455" priority="217" stopIfTrue="1" operator="beginsWith" text="Professional">
      <formula>LEFT(A69,LEN("Professional"))="Professional"</formula>
    </cfRule>
    <cfRule type="beginsWith" dxfId="2454" priority="218" stopIfTrue="1" operator="beginsWith" text="Advanced">
      <formula>LEFT(A69,LEN("Advanced"))="Advanced"</formula>
    </cfRule>
    <cfRule type="beginsWith" dxfId="2453" priority="219" stopIfTrue="1" operator="beginsWith" text="Intermediate">
      <formula>LEFT(A69,LEN("Intermediate"))="Intermediate"</formula>
    </cfRule>
    <cfRule type="beginsWith" dxfId="2452" priority="220" stopIfTrue="1" operator="beginsWith" text="Basic">
      <formula>LEFT(A69,LEN("Basic"))="Basic"</formula>
    </cfRule>
    <cfRule type="beginsWith" dxfId="2451" priority="221" stopIfTrue="1" operator="beginsWith" text="Required">
      <formula>LEFT(A69,LEN("Required"))="Required"</formula>
    </cfRule>
    <cfRule type="notContainsBlanks" dxfId="2450" priority="222" stopIfTrue="1">
      <formula>LEN(TRIM(A69))&gt;0</formula>
    </cfRule>
  </conditionalFormatting>
  <conditionalFormatting sqref="A76:A77">
    <cfRule type="beginsWith" dxfId="2449" priority="209" stopIfTrue="1" operator="beginsWith" text="Exceptional">
      <formula>LEFT(A76,LEN("Exceptional"))="Exceptional"</formula>
    </cfRule>
    <cfRule type="beginsWith" dxfId="2448" priority="210" stopIfTrue="1" operator="beginsWith" text="Professional">
      <formula>LEFT(A76,LEN("Professional"))="Professional"</formula>
    </cfRule>
    <cfRule type="beginsWith" dxfId="2447" priority="211" stopIfTrue="1" operator="beginsWith" text="Advanced">
      <formula>LEFT(A76,LEN("Advanced"))="Advanced"</formula>
    </cfRule>
    <cfRule type="beginsWith" dxfId="2446" priority="212" stopIfTrue="1" operator="beginsWith" text="Intermediate">
      <formula>LEFT(A76,LEN("Intermediate"))="Intermediate"</formula>
    </cfRule>
    <cfRule type="beginsWith" dxfId="2445" priority="213" stopIfTrue="1" operator="beginsWith" text="Basic">
      <formula>LEFT(A76,LEN("Basic"))="Basic"</formula>
    </cfRule>
    <cfRule type="beginsWith" dxfId="2444" priority="214" stopIfTrue="1" operator="beginsWith" text="Required">
      <formula>LEFT(A76,LEN("Required"))="Required"</formula>
    </cfRule>
    <cfRule type="notContainsBlanks" dxfId="2443" priority="215" stopIfTrue="1">
      <formula>LEN(TRIM(A76))&gt;0</formula>
    </cfRule>
  </conditionalFormatting>
  <conditionalFormatting sqref="E11">
    <cfRule type="beginsWith" dxfId="2442" priority="193" stopIfTrue="1" operator="beginsWith" text="Not Applicable">
      <formula>LEFT(E11,LEN("Not Applicable"))="Not Applicable"</formula>
    </cfRule>
    <cfRule type="beginsWith" dxfId="2441" priority="194" stopIfTrue="1" operator="beginsWith" text="Waived">
      <formula>LEFT(E11,LEN("Waived"))="Waived"</formula>
    </cfRule>
    <cfRule type="beginsWith" dxfId="2440" priority="195" stopIfTrue="1" operator="beginsWith" text="Pre-Passed">
      <formula>LEFT(E11,LEN("Pre-Passed"))="Pre-Passed"</formula>
    </cfRule>
    <cfRule type="beginsWith" dxfId="2439" priority="196" stopIfTrue="1" operator="beginsWith" text="Completed">
      <formula>LEFT(E11,LEN("Completed"))="Completed"</formula>
    </cfRule>
    <cfRule type="beginsWith" dxfId="2438" priority="197" stopIfTrue="1" operator="beginsWith" text="Partial">
      <formula>LEFT(E11,LEN("Partial"))="Partial"</formula>
    </cfRule>
    <cfRule type="beginsWith" dxfId="2437" priority="198" stopIfTrue="1" operator="beginsWith" text="Missing">
      <formula>LEFT(E11,LEN("Missing"))="Missing"</formula>
    </cfRule>
    <cfRule type="beginsWith" dxfId="2436" priority="199" stopIfTrue="1" operator="beginsWith" text="Untested">
      <formula>LEFT(E11,LEN("Untested"))="Untested"</formula>
    </cfRule>
    <cfRule type="notContainsBlanks" dxfId="2435" priority="200" stopIfTrue="1">
      <formula>LEN(TRIM(E11))&gt;0</formula>
    </cfRule>
  </conditionalFormatting>
  <conditionalFormatting sqref="E19:E28">
    <cfRule type="beginsWith" dxfId="2418" priority="169" stopIfTrue="1" operator="beginsWith" text="Not Applicable">
      <formula>LEFT(E19,LEN("Not Applicable"))="Not Applicable"</formula>
    </cfRule>
    <cfRule type="beginsWith" dxfId="2417" priority="170" stopIfTrue="1" operator="beginsWith" text="Waived">
      <formula>LEFT(E19,LEN("Waived"))="Waived"</formula>
    </cfRule>
    <cfRule type="beginsWith" dxfId="2416" priority="171" stopIfTrue="1" operator="beginsWith" text="Pre-Passed">
      <formula>LEFT(E19,LEN("Pre-Passed"))="Pre-Passed"</formula>
    </cfRule>
    <cfRule type="beginsWith" dxfId="2415" priority="172" stopIfTrue="1" operator="beginsWith" text="Completed">
      <formula>LEFT(E19,LEN("Completed"))="Completed"</formula>
    </cfRule>
    <cfRule type="beginsWith" dxfId="2414" priority="173" stopIfTrue="1" operator="beginsWith" text="Partial">
      <formula>LEFT(E19,LEN("Partial"))="Partial"</formula>
    </cfRule>
    <cfRule type="beginsWith" dxfId="2413" priority="174" stopIfTrue="1" operator="beginsWith" text="Missing">
      <formula>LEFT(E19,LEN("Missing"))="Missing"</formula>
    </cfRule>
    <cfRule type="beginsWith" dxfId="2412" priority="175" stopIfTrue="1" operator="beginsWith" text="Untested">
      <formula>LEFT(E19,LEN("Untested"))="Untested"</formula>
    </cfRule>
    <cfRule type="notContainsBlanks" dxfId="2411" priority="176" stopIfTrue="1">
      <formula>LEN(TRIM(E19))&gt;0</formula>
    </cfRule>
  </conditionalFormatting>
  <conditionalFormatting sqref="E34:E35">
    <cfRule type="beginsWith" dxfId="2410" priority="161" stopIfTrue="1" operator="beginsWith" text="Not Applicable">
      <formula>LEFT(E34,LEN("Not Applicable"))="Not Applicable"</formula>
    </cfRule>
    <cfRule type="beginsWith" dxfId="2409" priority="162" stopIfTrue="1" operator="beginsWith" text="Waived">
      <formula>LEFT(E34,LEN("Waived"))="Waived"</formula>
    </cfRule>
    <cfRule type="beginsWith" dxfId="2408" priority="163" stopIfTrue="1" operator="beginsWith" text="Pre-Passed">
      <formula>LEFT(E34,LEN("Pre-Passed"))="Pre-Passed"</formula>
    </cfRule>
    <cfRule type="beginsWith" dxfId="2407" priority="164" stopIfTrue="1" operator="beginsWith" text="Completed">
      <formula>LEFT(E34,LEN("Completed"))="Completed"</formula>
    </cfRule>
    <cfRule type="beginsWith" dxfId="2406" priority="165" stopIfTrue="1" operator="beginsWith" text="Partial">
      <formula>LEFT(E34,LEN("Partial"))="Partial"</formula>
    </cfRule>
    <cfRule type="beginsWith" dxfId="2405" priority="166" stopIfTrue="1" operator="beginsWith" text="Missing">
      <formula>LEFT(E34,LEN("Missing"))="Missing"</formula>
    </cfRule>
    <cfRule type="beginsWith" dxfId="2404" priority="167" stopIfTrue="1" operator="beginsWith" text="Untested">
      <formula>LEFT(E34,LEN("Untested"))="Untested"</formula>
    </cfRule>
    <cfRule type="notContainsBlanks" dxfId="2403" priority="168" stopIfTrue="1">
      <formula>LEN(TRIM(E34))&gt;0</formula>
    </cfRule>
  </conditionalFormatting>
  <conditionalFormatting sqref="E42:E47">
    <cfRule type="beginsWith" dxfId="2402" priority="153" stopIfTrue="1" operator="beginsWith" text="Not Applicable">
      <formula>LEFT(E42,LEN("Not Applicable"))="Not Applicable"</formula>
    </cfRule>
    <cfRule type="beginsWith" dxfId="2401" priority="154" stopIfTrue="1" operator="beginsWith" text="Waived">
      <formula>LEFT(E42,LEN("Waived"))="Waived"</formula>
    </cfRule>
    <cfRule type="beginsWith" dxfId="2400" priority="155" stopIfTrue="1" operator="beginsWith" text="Pre-Passed">
      <formula>LEFT(E42,LEN("Pre-Passed"))="Pre-Passed"</formula>
    </cfRule>
    <cfRule type="beginsWith" dxfId="2399" priority="156" stopIfTrue="1" operator="beginsWith" text="Completed">
      <formula>LEFT(E42,LEN("Completed"))="Completed"</formula>
    </cfRule>
    <cfRule type="beginsWith" dxfId="2398" priority="157" stopIfTrue="1" operator="beginsWith" text="Partial">
      <formula>LEFT(E42,LEN("Partial"))="Partial"</formula>
    </cfRule>
    <cfRule type="beginsWith" dxfId="2397" priority="158" stopIfTrue="1" operator="beginsWith" text="Missing">
      <formula>LEFT(E42,LEN("Missing"))="Missing"</formula>
    </cfRule>
    <cfRule type="beginsWith" dxfId="2396" priority="159" stopIfTrue="1" operator="beginsWith" text="Untested">
      <formula>LEFT(E42,LEN("Untested"))="Untested"</formula>
    </cfRule>
    <cfRule type="notContainsBlanks" dxfId="2395" priority="160" stopIfTrue="1">
      <formula>LEN(TRIM(E42))&gt;0</formula>
    </cfRule>
  </conditionalFormatting>
  <conditionalFormatting sqref="E56:E58">
    <cfRule type="beginsWith" dxfId="2394" priority="145" stopIfTrue="1" operator="beginsWith" text="Not Applicable">
      <formula>LEFT(E56,LEN("Not Applicable"))="Not Applicable"</formula>
    </cfRule>
    <cfRule type="beginsWith" dxfId="2393" priority="146" stopIfTrue="1" operator="beginsWith" text="Waived">
      <formula>LEFT(E56,LEN("Waived"))="Waived"</formula>
    </cfRule>
    <cfRule type="beginsWith" dxfId="2392" priority="147" stopIfTrue="1" operator="beginsWith" text="Pre-Passed">
      <formula>LEFT(E56,LEN("Pre-Passed"))="Pre-Passed"</formula>
    </cfRule>
    <cfRule type="beginsWith" dxfId="2391" priority="148" stopIfTrue="1" operator="beginsWith" text="Completed">
      <formula>LEFT(E56,LEN("Completed"))="Completed"</formula>
    </cfRule>
    <cfRule type="beginsWith" dxfId="2390" priority="149" stopIfTrue="1" operator="beginsWith" text="Partial">
      <formula>LEFT(E56,LEN("Partial"))="Partial"</formula>
    </cfRule>
    <cfRule type="beginsWith" dxfId="2389" priority="150" stopIfTrue="1" operator="beginsWith" text="Missing">
      <formula>LEFT(E56,LEN("Missing"))="Missing"</formula>
    </cfRule>
    <cfRule type="beginsWith" dxfId="2388" priority="151" stopIfTrue="1" operator="beginsWith" text="Untested">
      <formula>LEFT(E56,LEN("Untested"))="Untested"</formula>
    </cfRule>
    <cfRule type="notContainsBlanks" dxfId="2387" priority="152" stopIfTrue="1">
      <formula>LEN(TRIM(E56))&gt;0</formula>
    </cfRule>
  </conditionalFormatting>
  <conditionalFormatting sqref="E12:E16">
    <cfRule type="beginsWith" dxfId="2386" priority="137" stopIfTrue="1" operator="beginsWith" text="Not Applicable">
      <formula>LEFT(E12,LEN("Not Applicable"))="Not Applicable"</formula>
    </cfRule>
    <cfRule type="beginsWith" dxfId="2385" priority="138" stopIfTrue="1" operator="beginsWith" text="Waived">
      <formula>LEFT(E12,LEN("Waived"))="Waived"</formula>
    </cfRule>
    <cfRule type="beginsWith" dxfId="2384" priority="139" stopIfTrue="1" operator="beginsWith" text="Pre-Passed">
      <formula>LEFT(E12,LEN("Pre-Passed"))="Pre-Passed"</formula>
    </cfRule>
    <cfRule type="beginsWith" dxfId="2383" priority="140" stopIfTrue="1" operator="beginsWith" text="Completed">
      <formula>LEFT(E12,LEN("Completed"))="Completed"</formula>
    </cfRule>
    <cfRule type="beginsWith" dxfId="2382" priority="141" stopIfTrue="1" operator="beginsWith" text="Partial">
      <formula>LEFT(E12,LEN("Partial"))="Partial"</formula>
    </cfRule>
    <cfRule type="beginsWith" dxfId="2381" priority="142" stopIfTrue="1" operator="beginsWith" text="Missing">
      <formula>LEFT(E12,LEN("Missing"))="Missing"</formula>
    </cfRule>
    <cfRule type="beginsWith" dxfId="2380" priority="143" stopIfTrue="1" operator="beginsWith" text="Untested">
      <formula>LEFT(E12,LEN("Untested"))="Untested"</formula>
    </cfRule>
    <cfRule type="notContainsBlanks" dxfId="2379" priority="144" stopIfTrue="1">
      <formula>LEN(TRIM(E12))&gt;0</formula>
    </cfRule>
  </conditionalFormatting>
  <conditionalFormatting sqref="F11">
    <cfRule type="beginsWith" dxfId="847" priority="129" stopIfTrue="1" operator="beginsWith" text="Not Applicable">
      <formula>LEFT(F11,LEN("Not Applicable"))="Not Applicable"</formula>
    </cfRule>
    <cfRule type="beginsWith" dxfId="846" priority="130" stopIfTrue="1" operator="beginsWith" text="Waived">
      <formula>LEFT(F11,LEN("Waived"))="Waived"</formula>
    </cfRule>
    <cfRule type="beginsWith" dxfId="845" priority="131" stopIfTrue="1" operator="beginsWith" text="Pre-Passed">
      <formula>LEFT(F11,LEN("Pre-Passed"))="Pre-Passed"</formula>
    </cfRule>
    <cfRule type="beginsWith" dxfId="844" priority="132" stopIfTrue="1" operator="beginsWith" text="Completed">
      <formula>LEFT(F11,LEN("Completed"))="Completed"</formula>
    </cfRule>
    <cfRule type="beginsWith" dxfId="843" priority="133" stopIfTrue="1" operator="beginsWith" text="Partial">
      <formula>LEFT(F11,LEN("Partial"))="Partial"</formula>
    </cfRule>
    <cfRule type="beginsWith" dxfId="842" priority="134" stopIfTrue="1" operator="beginsWith" text="Missing">
      <formula>LEFT(F11,LEN("Missing"))="Missing"</formula>
    </cfRule>
    <cfRule type="beginsWith" dxfId="841" priority="135" stopIfTrue="1" operator="beginsWith" text="Untested">
      <formula>LEFT(F11,LEN("Untested"))="Untested"</formula>
    </cfRule>
    <cfRule type="notContainsBlanks" dxfId="840" priority="136" stopIfTrue="1">
      <formula>LEN(TRIM(F11))&gt;0</formula>
    </cfRule>
  </conditionalFormatting>
  <conditionalFormatting sqref="F12:F16">
    <cfRule type="beginsWith" dxfId="831" priority="121" stopIfTrue="1" operator="beginsWith" text="Not Applicable">
      <formula>LEFT(F12,LEN("Not Applicable"))="Not Applicable"</formula>
    </cfRule>
    <cfRule type="beginsWith" dxfId="830" priority="122" stopIfTrue="1" operator="beginsWith" text="Waived">
      <formula>LEFT(F12,LEN("Waived"))="Waived"</formula>
    </cfRule>
    <cfRule type="beginsWith" dxfId="829" priority="123" stopIfTrue="1" operator="beginsWith" text="Pre-Passed">
      <formula>LEFT(F12,LEN("Pre-Passed"))="Pre-Passed"</formula>
    </cfRule>
    <cfRule type="beginsWith" dxfId="828" priority="124" stopIfTrue="1" operator="beginsWith" text="Completed">
      <formula>LEFT(F12,LEN("Completed"))="Completed"</formula>
    </cfRule>
    <cfRule type="beginsWith" dxfId="827" priority="125" stopIfTrue="1" operator="beginsWith" text="Partial">
      <formula>LEFT(F12,LEN("Partial"))="Partial"</formula>
    </cfRule>
    <cfRule type="beginsWith" dxfId="826" priority="126" stopIfTrue="1" operator="beginsWith" text="Missing">
      <formula>LEFT(F12,LEN("Missing"))="Missing"</formula>
    </cfRule>
    <cfRule type="beginsWith" dxfId="825" priority="127" stopIfTrue="1" operator="beginsWith" text="Untested">
      <formula>LEFT(F12,LEN("Untested"))="Untested"</formula>
    </cfRule>
    <cfRule type="notContainsBlanks" dxfId="824" priority="128" stopIfTrue="1">
      <formula>LEN(TRIM(F12))&gt;0</formula>
    </cfRule>
  </conditionalFormatting>
  <conditionalFormatting sqref="F31">
    <cfRule type="beginsWith" dxfId="815" priority="113" stopIfTrue="1" operator="beginsWith" text="Not Applicable">
      <formula>LEFT(F31,LEN("Not Applicable"))="Not Applicable"</formula>
    </cfRule>
    <cfRule type="beginsWith" dxfId="814" priority="114" stopIfTrue="1" operator="beginsWith" text="Waived">
      <formula>LEFT(F31,LEN("Waived"))="Waived"</formula>
    </cfRule>
    <cfRule type="beginsWith" dxfId="813" priority="115" stopIfTrue="1" operator="beginsWith" text="Pre-Passed">
      <formula>LEFT(F31,LEN("Pre-Passed"))="Pre-Passed"</formula>
    </cfRule>
    <cfRule type="beginsWith" dxfId="812" priority="116" stopIfTrue="1" operator="beginsWith" text="Completed">
      <formula>LEFT(F31,LEN("Completed"))="Completed"</formula>
    </cfRule>
    <cfRule type="beginsWith" dxfId="811" priority="117" stopIfTrue="1" operator="beginsWith" text="Partial">
      <formula>LEFT(F31,LEN("Partial"))="Partial"</formula>
    </cfRule>
    <cfRule type="beginsWith" dxfId="810" priority="118" stopIfTrue="1" operator="beginsWith" text="Missing">
      <formula>LEFT(F31,LEN("Missing"))="Missing"</formula>
    </cfRule>
    <cfRule type="beginsWith" dxfId="809" priority="119" stopIfTrue="1" operator="beginsWith" text="Untested">
      <formula>LEFT(F31,LEN("Untested"))="Untested"</formula>
    </cfRule>
    <cfRule type="notContainsBlanks" dxfId="808" priority="120" stopIfTrue="1">
      <formula>LEN(TRIM(F31))&gt;0</formula>
    </cfRule>
  </conditionalFormatting>
  <conditionalFormatting sqref="F32:F33">
    <cfRule type="beginsWith" dxfId="799" priority="105" stopIfTrue="1" operator="beginsWith" text="Not Applicable">
      <formula>LEFT(F32,LEN("Not Applicable"))="Not Applicable"</formula>
    </cfRule>
    <cfRule type="beginsWith" dxfId="798" priority="106" stopIfTrue="1" operator="beginsWith" text="Waived">
      <formula>LEFT(F32,LEN("Waived"))="Waived"</formula>
    </cfRule>
    <cfRule type="beginsWith" dxfId="797" priority="107" stopIfTrue="1" operator="beginsWith" text="Pre-Passed">
      <formula>LEFT(F32,LEN("Pre-Passed"))="Pre-Passed"</formula>
    </cfRule>
    <cfRule type="beginsWith" dxfId="796" priority="108" stopIfTrue="1" operator="beginsWith" text="Completed">
      <formula>LEFT(F32,LEN("Completed"))="Completed"</formula>
    </cfRule>
    <cfRule type="beginsWith" dxfId="795" priority="109" stopIfTrue="1" operator="beginsWith" text="Partial">
      <formula>LEFT(F32,LEN("Partial"))="Partial"</formula>
    </cfRule>
    <cfRule type="beginsWith" dxfId="794" priority="110" stopIfTrue="1" operator="beginsWith" text="Missing">
      <formula>LEFT(F32,LEN("Missing"))="Missing"</formula>
    </cfRule>
    <cfRule type="beginsWith" dxfId="793" priority="111" stopIfTrue="1" operator="beginsWith" text="Untested">
      <formula>LEFT(F32,LEN("Untested"))="Untested"</formula>
    </cfRule>
    <cfRule type="notContainsBlanks" dxfId="792" priority="112" stopIfTrue="1">
      <formula>LEN(TRIM(F32))&gt;0</formula>
    </cfRule>
  </conditionalFormatting>
  <conditionalFormatting sqref="F18:F30">
    <cfRule type="beginsWith" dxfId="783" priority="97" stopIfTrue="1" operator="beginsWith" text="Not Applicable">
      <formula>LEFT(F18,LEN("Not Applicable"))="Not Applicable"</formula>
    </cfRule>
    <cfRule type="beginsWith" dxfId="782" priority="98" stopIfTrue="1" operator="beginsWith" text="Waived">
      <formula>LEFT(F18,LEN("Waived"))="Waived"</formula>
    </cfRule>
    <cfRule type="beginsWith" dxfId="781" priority="99" stopIfTrue="1" operator="beginsWith" text="Pre-Passed">
      <formula>LEFT(F18,LEN("Pre-Passed"))="Pre-Passed"</formula>
    </cfRule>
    <cfRule type="beginsWith" dxfId="780" priority="100" stopIfTrue="1" operator="beginsWith" text="Completed">
      <formula>LEFT(F18,LEN("Completed"))="Completed"</formula>
    </cfRule>
    <cfRule type="beginsWith" dxfId="779" priority="101" stopIfTrue="1" operator="beginsWith" text="Partial">
      <formula>LEFT(F18,LEN("Partial"))="Partial"</formula>
    </cfRule>
    <cfRule type="beginsWith" dxfId="778" priority="102" stopIfTrue="1" operator="beginsWith" text="Missing">
      <formula>LEFT(F18,LEN("Missing"))="Missing"</formula>
    </cfRule>
    <cfRule type="beginsWith" dxfId="777" priority="103" stopIfTrue="1" operator="beginsWith" text="Untested">
      <formula>LEFT(F18,LEN("Untested"))="Untested"</formula>
    </cfRule>
    <cfRule type="notContainsBlanks" dxfId="776" priority="104" stopIfTrue="1">
      <formula>LEN(TRIM(F18))&gt;0</formula>
    </cfRule>
  </conditionalFormatting>
  <conditionalFormatting sqref="F34">
    <cfRule type="beginsWith" dxfId="767" priority="89" stopIfTrue="1" operator="beginsWith" text="Not Applicable">
      <formula>LEFT(F34,LEN("Not Applicable"))="Not Applicable"</formula>
    </cfRule>
    <cfRule type="beginsWith" dxfId="766" priority="90" stopIfTrue="1" operator="beginsWith" text="Waived">
      <formula>LEFT(F34,LEN("Waived"))="Waived"</formula>
    </cfRule>
    <cfRule type="beginsWith" dxfId="765" priority="91" stopIfTrue="1" operator="beginsWith" text="Pre-Passed">
      <formula>LEFT(F34,LEN("Pre-Passed"))="Pre-Passed"</formula>
    </cfRule>
    <cfRule type="beginsWith" dxfId="764" priority="92" stopIfTrue="1" operator="beginsWith" text="Completed">
      <formula>LEFT(F34,LEN("Completed"))="Completed"</formula>
    </cfRule>
    <cfRule type="beginsWith" dxfId="763" priority="93" stopIfTrue="1" operator="beginsWith" text="Partial">
      <formula>LEFT(F34,LEN("Partial"))="Partial"</formula>
    </cfRule>
    <cfRule type="beginsWith" dxfId="762" priority="94" stopIfTrue="1" operator="beginsWith" text="Missing">
      <formula>LEFT(F34,LEN("Missing"))="Missing"</formula>
    </cfRule>
    <cfRule type="beginsWith" dxfId="761" priority="95" stopIfTrue="1" operator="beginsWith" text="Untested">
      <formula>LEFT(F34,LEN("Untested"))="Untested"</formula>
    </cfRule>
    <cfRule type="notContainsBlanks" dxfId="760" priority="96" stopIfTrue="1">
      <formula>LEN(TRIM(F34))&gt;0</formula>
    </cfRule>
  </conditionalFormatting>
  <conditionalFormatting sqref="F35">
    <cfRule type="beginsWith" dxfId="751" priority="81" stopIfTrue="1" operator="beginsWith" text="Not Applicable">
      <formula>LEFT(F35,LEN("Not Applicable"))="Not Applicable"</formula>
    </cfRule>
    <cfRule type="beginsWith" dxfId="750" priority="82" stopIfTrue="1" operator="beginsWith" text="Waived">
      <formula>LEFT(F35,LEN("Waived"))="Waived"</formula>
    </cfRule>
    <cfRule type="beginsWith" dxfId="749" priority="83" stopIfTrue="1" operator="beginsWith" text="Pre-Passed">
      <formula>LEFT(F35,LEN("Pre-Passed"))="Pre-Passed"</formula>
    </cfRule>
    <cfRule type="beginsWith" dxfId="748" priority="84" stopIfTrue="1" operator="beginsWith" text="Completed">
      <formula>LEFT(F35,LEN("Completed"))="Completed"</formula>
    </cfRule>
    <cfRule type="beginsWith" dxfId="747" priority="85" stopIfTrue="1" operator="beginsWith" text="Partial">
      <formula>LEFT(F35,LEN("Partial"))="Partial"</formula>
    </cfRule>
    <cfRule type="beginsWith" dxfId="746" priority="86" stopIfTrue="1" operator="beginsWith" text="Missing">
      <formula>LEFT(F35,LEN("Missing"))="Missing"</formula>
    </cfRule>
    <cfRule type="beginsWith" dxfId="745" priority="87" stopIfTrue="1" operator="beginsWith" text="Untested">
      <formula>LEFT(F35,LEN("Untested"))="Untested"</formula>
    </cfRule>
    <cfRule type="notContainsBlanks" dxfId="744" priority="88" stopIfTrue="1">
      <formula>LEN(TRIM(F35))&gt;0</formula>
    </cfRule>
  </conditionalFormatting>
  <conditionalFormatting sqref="F39">
    <cfRule type="beginsWith" dxfId="735" priority="73" stopIfTrue="1" operator="beginsWith" text="Not Applicable">
      <formula>LEFT(F39,LEN("Not Applicable"))="Not Applicable"</formula>
    </cfRule>
    <cfRule type="beginsWith" dxfId="734" priority="74" stopIfTrue="1" operator="beginsWith" text="Waived">
      <formula>LEFT(F39,LEN("Waived"))="Waived"</formula>
    </cfRule>
    <cfRule type="beginsWith" dxfId="733" priority="75" stopIfTrue="1" operator="beginsWith" text="Pre-Passed">
      <formula>LEFT(F39,LEN("Pre-Passed"))="Pre-Passed"</formula>
    </cfRule>
    <cfRule type="beginsWith" dxfId="732" priority="76" stopIfTrue="1" operator="beginsWith" text="Completed">
      <formula>LEFT(F39,LEN("Completed"))="Completed"</formula>
    </cfRule>
    <cfRule type="beginsWith" dxfId="731" priority="77" stopIfTrue="1" operator="beginsWith" text="Partial">
      <formula>LEFT(F39,LEN("Partial"))="Partial"</formula>
    </cfRule>
    <cfRule type="beginsWith" dxfId="730" priority="78" stopIfTrue="1" operator="beginsWith" text="Missing">
      <formula>LEFT(F39,LEN("Missing"))="Missing"</formula>
    </cfRule>
    <cfRule type="beginsWith" dxfId="729" priority="79" stopIfTrue="1" operator="beginsWith" text="Untested">
      <formula>LEFT(F39,LEN("Untested"))="Untested"</formula>
    </cfRule>
    <cfRule type="notContainsBlanks" dxfId="728" priority="80" stopIfTrue="1">
      <formula>LEN(TRIM(F39))&gt;0</formula>
    </cfRule>
  </conditionalFormatting>
  <conditionalFormatting sqref="F37:F38">
    <cfRule type="beginsWith" dxfId="719" priority="65" stopIfTrue="1" operator="beginsWith" text="Not Applicable">
      <formula>LEFT(F37,LEN("Not Applicable"))="Not Applicable"</formula>
    </cfRule>
    <cfRule type="beginsWith" dxfId="718" priority="66" stopIfTrue="1" operator="beginsWith" text="Waived">
      <formula>LEFT(F37,LEN("Waived"))="Waived"</formula>
    </cfRule>
    <cfRule type="beginsWith" dxfId="717" priority="67" stopIfTrue="1" operator="beginsWith" text="Pre-Passed">
      <formula>LEFT(F37,LEN("Pre-Passed"))="Pre-Passed"</formula>
    </cfRule>
    <cfRule type="beginsWith" dxfId="716" priority="68" stopIfTrue="1" operator="beginsWith" text="Completed">
      <formula>LEFT(F37,LEN("Completed"))="Completed"</formula>
    </cfRule>
    <cfRule type="beginsWith" dxfId="715" priority="69" stopIfTrue="1" operator="beginsWith" text="Partial">
      <formula>LEFT(F37,LEN("Partial"))="Partial"</formula>
    </cfRule>
    <cfRule type="beginsWith" dxfId="714" priority="70" stopIfTrue="1" operator="beginsWith" text="Missing">
      <formula>LEFT(F37,LEN("Missing"))="Missing"</formula>
    </cfRule>
    <cfRule type="beginsWith" dxfId="713" priority="71" stopIfTrue="1" operator="beginsWith" text="Untested">
      <formula>LEFT(F37,LEN("Untested"))="Untested"</formula>
    </cfRule>
    <cfRule type="notContainsBlanks" dxfId="712" priority="72" stopIfTrue="1">
      <formula>LEN(TRIM(F37))&gt;0</formula>
    </cfRule>
  </conditionalFormatting>
  <conditionalFormatting sqref="F40:F47">
    <cfRule type="beginsWith" dxfId="703" priority="57" stopIfTrue="1" operator="beginsWith" text="Not Applicable">
      <formula>LEFT(F40,LEN("Not Applicable"))="Not Applicable"</formula>
    </cfRule>
    <cfRule type="beginsWith" dxfId="702" priority="58" stopIfTrue="1" operator="beginsWith" text="Waived">
      <formula>LEFT(F40,LEN("Waived"))="Waived"</formula>
    </cfRule>
    <cfRule type="beginsWith" dxfId="701" priority="59" stopIfTrue="1" operator="beginsWith" text="Pre-Passed">
      <formula>LEFT(F40,LEN("Pre-Passed"))="Pre-Passed"</formula>
    </cfRule>
    <cfRule type="beginsWith" dxfId="700" priority="60" stopIfTrue="1" operator="beginsWith" text="Completed">
      <formula>LEFT(F40,LEN("Completed"))="Completed"</formula>
    </cfRule>
    <cfRule type="beginsWith" dxfId="699" priority="61" stopIfTrue="1" operator="beginsWith" text="Partial">
      <formula>LEFT(F40,LEN("Partial"))="Partial"</formula>
    </cfRule>
    <cfRule type="beginsWith" dxfId="698" priority="62" stopIfTrue="1" operator="beginsWith" text="Missing">
      <formula>LEFT(F40,LEN("Missing"))="Missing"</formula>
    </cfRule>
    <cfRule type="beginsWith" dxfId="697" priority="63" stopIfTrue="1" operator="beginsWith" text="Untested">
      <formula>LEFT(F40,LEN("Untested"))="Untested"</formula>
    </cfRule>
    <cfRule type="notContainsBlanks" dxfId="696" priority="64" stopIfTrue="1">
      <formula>LEN(TRIM(F40))&gt;0</formula>
    </cfRule>
  </conditionalFormatting>
  <conditionalFormatting sqref="F52">
    <cfRule type="beginsWith" dxfId="687" priority="49" stopIfTrue="1" operator="beginsWith" text="Not Applicable">
      <formula>LEFT(F52,LEN("Not Applicable"))="Not Applicable"</formula>
    </cfRule>
    <cfRule type="beginsWith" dxfId="686" priority="50" stopIfTrue="1" operator="beginsWith" text="Waived">
      <formula>LEFT(F52,LEN("Waived"))="Waived"</formula>
    </cfRule>
    <cfRule type="beginsWith" dxfId="685" priority="51" stopIfTrue="1" operator="beginsWith" text="Pre-Passed">
      <formula>LEFT(F52,LEN("Pre-Passed"))="Pre-Passed"</formula>
    </cfRule>
    <cfRule type="beginsWith" dxfId="684" priority="52" stopIfTrue="1" operator="beginsWith" text="Completed">
      <formula>LEFT(F52,LEN("Completed"))="Completed"</formula>
    </cfRule>
    <cfRule type="beginsWith" dxfId="683" priority="53" stopIfTrue="1" operator="beginsWith" text="Partial">
      <formula>LEFT(F52,LEN("Partial"))="Partial"</formula>
    </cfRule>
    <cfRule type="beginsWith" dxfId="682" priority="54" stopIfTrue="1" operator="beginsWith" text="Missing">
      <formula>LEFT(F52,LEN("Missing"))="Missing"</formula>
    </cfRule>
    <cfRule type="beginsWith" dxfId="681" priority="55" stopIfTrue="1" operator="beginsWith" text="Untested">
      <formula>LEFT(F52,LEN("Untested"))="Untested"</formula>
    </cfRule>
    <cfRule type="notContainsBlanks" dxfId="680" priority="56" stopIfTrue="1">
      <formula>LEN(TRIM(F52))&gt;0</formula>
    </cfRule>
  </conditionalFormatting>
  <conditionalFormatting sqref="F51">
    <cfRule type="beginsWith" dxfId="671" priority="41" stopIfTrue="1" operator="beginsWith" text="Not Applicable">
      <formula>LEFT(F51,LEN("Not Applicable"))="Not Applicable"</formula>
    </cfRule>
    <cfRule type="beginsWith" dxfId="670" priority="42" stopIfTrue="1" operator="beginsWith" text="Waived">
      <formula>LEFT(F51,LEN("Waived"))="Waived"</formula>
    </cfRule>
    <cfRule type="beginsWith" dxfId="669" priority="43" stopIfTrue="1" operator="beginsWith" text="Pre-Passed">
      <formula>LEFT(F51,LEN("Pre-Passed"))="Pre-Passed"</formula>
    </cfRule>
    <cfRule type="beginsWith" dxfId="668" priority="44" stopIfTrue="1" operator="beginsWith" text="Completed">
      <formula>LEFT(F51,LEN("Completed"))="Completed"</formula>
    </cfRule>
    <cfRule type="beginsWith" dxfId="667" priority="45" stopIfTrue="1" operator="beginsWith" text="Partial">
      <formula>LEFT(F51,LEN("Partial"))="Partial"</formula>
    </cfRule>
    <cfRule type="beginsWith" dxfId="666" priority="46" stopIfTrue="1" operator="beginsWith" text="Missing">
      <formula>LEFT(F51,LEN("Missing"))="Missing"</formula>
    </cfRule>
    <cfRule type="beginsWith" dxfId="665" priority="47" stopIfTrue="1" operator="beginsWith" text="Untested">
      <formula>LEFT(F51,LEN("Untested"))="Untested"</formula>
    </cfRule>
    <cfRule type="notContainsBlanks" dxfId="664" priority="48" stopIfTrue="1">
      <formula>LEN(TRIM(F51))&gt;0</formula>
    </cfRule>
  </conditionalFormatting>
  <conditionalFormatting sqref="F49:F50">
    <cfRule type="beginsWith" dxfId="655" priority="33" stopIfTrue="1" operator="beginsWith" text="Not Applicable">
      <formula>LEFT(F49,LEN("Not Applicable"))="Not Applicable"</formula>
    </cfRule>
    <cfRule type="beginsWith" dxfId="654" priority="34" stopIfTrue="1" operator="beginsWith" text="Waived">
      <formula>LEFT(F49,LEN("Waived"))="Waived"</formula>
    </cfRule>
    <cfRule type="beginsWith" dxfId="653" priority="35" stopIfTrue="1" operator="beginsWith" text="Pre-Passed">
      <formula>LEFT(F49,LEN("Pre-Passed"))="Pre-Passed"</formula>
    </cfRule>
    <cfRule type="beginsWith" dxfId="652" priority="36" stopIfTrue="1" operator="beginsWith" text="Completed">
      <formula>LEFT(F49,LEN("Completed"))="Completed"</formula>
    </cfRule>
    <cfRule type="beginsWith" dxfId="651" priority="37" stopIfTrue="1" operator="beginsWith" text="Partial">
      <formula>LEFT(F49,LEN("Partial"))="Partial"</formula>
    </cfRule>
    <cfRule type="beginsWith" dxfId="650" priority="38" stopIfTrue="1" operator="beginsWith" text="Missing">
      <formula>LEFT(F49,LEN("Missing"))="Missing"</formula>
    </cfRule>
    <cfRule type="beginsWith" dxfId="649" priority="39" stopIfTrue="1" operator="beginsWith" text="Untested">
      <formula>LEFT(F49,LEN("Untested"))="Untested"</formula>
    </cfRule>
    <cfRule type="notContainsBlanks" dxfId="648" priority="40" stopIfTrue="1">
      <formula>LEN(TRIM(F49))&gt;0</formula>
    </cfRule>
  </conditionalFormatting>
  <conditionalFormatting sqref="F53:F58">
    <cfRule type="beginsWith" dxfId="639" priority="25" stopIfTrue="1" operator="beginsWith" text="Not Applicable">
      <formula>LEFT(F53,LEN("Not Applicable"))="Not Applicable"</formula>
    </cfRule>
    <cfRule type="beginsWith" dxfId="638" priority="26" stopIfTrue="1" operator="beginsWith" text="Waived">
      <formula>LEFT(F53,LEN("Waived"))="Waived"</formula>
    </cfRule>
    <cfRule type="beginsWith" dxfId="637" priority="27" stopIfTrue="1" operator="beginsWith" text="Pre-Passed">
      <formula>LEFT(F53,LEN("Pre-Passed"))="Pre-Passed"</formula>
    </cfRule>
    <cfRule type="beginsWith" dxfId="636" priority="28" stopIfTrue="1" operator="beginsWith" text="Completed">
      <formula>LEFT(F53,LEN("Completed"))="Completed"</formula>
    </cfRule>
    <cfRule type="beginsWith" dxfId="635" priority="29" stopIfTrue="1" operator="beginsWith" text="Partial">
      <formula>LEFT(F53,LEN("Partial"))="Partial"</formula>
    </cfRule>
    <cfRule type="beginsWith" dxfId="634" priority="30" stopIfTrue="1" operator="beginsWith" text="Missing">
      <formula>LEFT(F53,LEN("Missing"))="Missing"</formula>
    </cfRule>
    <cfRule type="beginsWith" dxfId="633" priority="31" stopIfTrue="1" operator="beginsWith" text="Untested">
      <formula>LEFT(F53,LEN("Untested"))="Untested"</formula>
    </cfRule>
    <cfRule type="notContainsBlanks" dxfId="632" priority="32" stopIfTrue="1">
      <formula>LEN(TRIM(F53))&gt;0</formula>
    </cfRule>
  </conditionalFormatting>
  <conditionalFormatting sqref="F60:F67">
    <cfRule type="beginsWith" dxfId="623" priority="17" stopIfTrue="1" operator="beginsWith" text="Not Applicable">
      <formula>LEFT(F60,LEN("Not Applicable"))="Not Applicable"</formula>
    </cfRule>
    <cfRule type="beginsWith" dxfId="622" priority="18" stopIfTrue="1" operator="beginsWith" text="Waived">
      <formula>LEFT(F60,LEN("Waived"))="Waived"</formula>
    </cfRule>
    <cfRule type="beginsWith" dxfId="621" priority="19" stopIfTrue="1" operator="beginsWith" text="Pre-Passed">
      <formula>LEFT(F60,LEN("Pre-Passed"))="Pre-Passed"</formula>
    </cfRule>
    <cfRule type="beginsWith" dxfId="620" priority="20" stopIfTrue="1" operator="beginsWith" text="Completed">
      <formula>LEFT(F60,LEN("Completed"))="Completed"</formula>
    </cfRule>
    <cfRule type="beginsWith" dxfId="619" priority="21" stopIfTrue="1" operator="beginsWith" text="Partial">
      <formula>LEFT(F60,LEN("Partial"))="Partial"</formula>
    </cfRule>
    <cfRule type="beginsWith" dxfId="618" priority="22" stopIfTrue="1" operator="beginsWith" text="Missing">
      <formula>LEFT(F60,LEN("Missing"))="Missing"</formula>
    </cfRule>
    <cfRule type="beginsWith" dxfId="617" priority="23" stopIfTrue="1" operator="beginsWith" text="Untested">
      <formula>LEFT(F60,LEN("Untested"))="Untested"</formula>
    </cfRule>
    <cfRule type="notContainsBlanks" dxfId="616" priority="24" stopIfTrue="1">
      <formula>LEN(TRIM(F60))&gt;0</formula>
    </cfRule>
  </conditionalFormatting>
  <conditionalFormatting sqref="F69:F73 F75:F77">
    <cfRule type="beginsWith" dxfId="607" priority="9" stopIfTrue="1" operator="beginsWith" text="Not Applicable">
      <formula>LEFT(F69,LEN("Not Applicable"))="Not Applicable"</formula>
    </cfRule>
    <cfRule type="beginsWith" dxfId="606" priority="10" stopIfTrue="1" operator="beginsWith" text="Waived">
      <formula>LEFT(F69,LEN("Waived"))="Waived"</formula>
    </cfRule>
    <cfRule type="beginsWith" dxfId="605" priority="11" stopIfTrue="1" operator="beginsWith" text="Pre-Passed">
      <formula>LEFT(F69,LEN("Pre-Passed"))="Pre-Passed"</formula>
    </cfRule>
    <cfRule type="beginsWith" dxfId="604" priority="12" stopIfTrue="1" operator="beginsWith" text="Completed">
      <formula>LEFT(F69,LEN("Completed"))="Completed"</formula>
    </cfRule>
    <cfRule type="beginsWith" dxfId="603" priority="13" stopIfTrue="1" operator="beginsWith" text="Partial">
      <formula>LEFT(F69,LEN("Partial"))="Partial"</formula>
    </cfRule>
    <cfRule type="beginsWith" dxfId="602" priority="14" stopIfTrue="1" operator="beginsWith" text="Missing">
      <formula>LEFT(F69,LEN("Missing"))="Missing"</formula>
    </cfRule>
    <cfRule type="beginsWith" dxfId="601" priority="15" stopIfTrue="1" operator="beginsWith" text="Untested">
      <formula>LEFT(F69,LEN("Untested"))="Untested"</formula>
    </cfRule>
    <cfRule type="notContainsBlanks" dxfId="600" priority="16" stopIfTrue="1">
      <formula>LEN(TRIM(F69))&gt;0</formula>
    </cfRule>
  </conditionalFormatting>
  <conditionalFormatting sqref="F74">
    <cfRule type="beginsWith" dxfId="591" priority="1" stopIfTrue="1" operator="beginsWith" text="Not Applicable">
      <formula>LEFT(F74,LEN("Not Applicable"))="Not Applicable"</formula>
    </cfRule>
    <cfRule type="beginsWith" dxfId="590" priority="2" stopIfTrue="1" operator="beginsWith" text="Waived">
      <formula>LEFT(F74,LEN("Waived"))="Waived"</formula>
    </cfRule>
    <cfRule type="beginsWith" dxfId="589" priority="3" stopIfTrue="1" operator="beginsWith" text="Pre-Passed">
      <formula>LEFT(F74,LEN("Pre-Passed"))="Pre-Passed"</formula>
    </cfRule>
    <cfRule type="beginsWith" dxfId="588" priority="4" stopIfTrue="1" operator="beginsWith" text="Completed">
      <formula>LEFT(F74,LEN("Completed"))="Completed"</formula>
    </cfRule>
    <cfRule type="beginsWith" dxfId="587" priority="5" stopIfTrue="1" operator="beginsWith" text="Partial">
      <formula>LEFT(F74,LEN("Partial"))="Partial"</formula>
    </cfRule>
    <cfRule type="beginsWith" dxfId="586" priority="6" stopIfTrue="1" operator="beginsWith" text="Missing">
      <formula>LEFT(F74,LEN("Missing"))="Missing"</formula>
    </cfRule>
    <cfRule type="beginsWith" dxfId="585" priority="7" stopIfTrue="1" operator="beginsWith" text="Untested">
      <formula>LEFT(F74,LEN("Untested"))="Untested"</formula>
    </cfRule>
    <cfRule type="notContainsBlanks" dxfId="584" priority="8" stopIfTrue="1">
      <formula>LEN(TRIM(F74))&gt;0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9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29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29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29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0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0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0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 workbookViewId="0">
      <selection activeCell="F62" sqref="F62:G6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61</v>
      </c>
      <c r="G11" s="11" t="s">
        <v>1017</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1010</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58</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54</v>
      </c>
      <c r="F62" s="4" t="s">
        <v>54</v>
      </c>
      <c r="G62" s="11"/>
    </row>
    <row r="63" spans="1:7" ht="26.25" thickBot="1">
      <c r="A63" s="18" t="s">
        <v>78</v>
      </c>
      <c r="B63" s="11" t="s">
        <v>399</v>
      </c>
      <c r="C63" s="11" t="s">
        <v>400</v>
      </c>
      <c r="D63" s="11" t="s">
        <v>1015</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2371" priority="1111" stopIfTrue="1" operator="beginsWith" text="Not Applicable">
      <formula>LEFT(E24,LEN("Not Applicable"))="Not Applicable"</formula>
    </cfRule>
    <cfRule type="beginsWith" dxfId="2370" priority="1112" stopIfTrue="1" operator="beginsWith" text="Waived">
      <formula>LEFT(E24,LEN("Waived"))="Waived"</formula>
    </cfRule>
    <cfRule type="beginsWith" dxfId="2369" priority="1113" stopIfTrue="1" operator="beginsWith" text="Pre-Passed">
      <formula>LEFT(E24,LEN("Pre-Passed"))="Pre-Passed"</formula>
    </cfRule>
    <cfRule type="beginsWith" dxfId="2368" priority="1114" stopIfTrue="1" operator="beginsWith" text="Completed">
      <formula>LEFT(E24,LEN("Completed"))="Completed"</formula>
    </cfRule>
    <cfRule type="beginsWith" dxfId="2367" priority="1115" stopIfTrue="1" operator="beginsWith" text="Partial">
      <formula>LEFT(E24,LEN("Partial"))="Partial"</formula>
    </cfRule>
    <cfRule type="beginsWith" dxfId="2366" priority="1116" stopIfTrue="1" operator="beginsWith" text="Missing">
      <formula>LEFT(E24,LEN("Missing"))="Missing"</formula>
    </cfRule>
    <cfRule type="beginsWith" dxfId="2365" priority="1117" stopIfTrue="1" operator="beginsWith" text="Untested">
      <formula>LEFT(E24,LEN("Untested"))="Untested"</formula>
    </cfRule>
    <cfRule type="notContainsBlanks" dxfId="2364" priority="1125" stopIfTrue="1">
      <formula>LEN(TRIM(E24))&gt;0</formula>
    </cfRule>
  </conditionalFormatting>
  <conditionalFormatting sqref="A10 A31:A34 A46:A48 A70:A265 A60 A18">
    <cfRule type="beginsWith" dxfId="2363" priority="1118" stopIfTrue="1" operator="beginsWith" text="Exceptional">
      <formula>LEFT(A10,LEN("Exceptional"))="Exceptional"</formula>
    </cfRule>
    <cfRule type="beginsWith" dxfId="2362" priority="1119" stopIfTrue="1" operator="beginsWith" text="Professional">
      <formula>LEFT(A10,LEN("Professional"))="Professional"</formula>
    </cfRule>
    <cfRule type="beginsWith" dxfId="2361" priority="1120" stopIfTrue="1" operator="beginsWith" text="Advanced">
      <formula>LEFT(A10,LEN("Advanced"))="Advanced"</formula>
    </cfRule>
    <cfRule type="beginsWith" dxfId="2360" priority="1121" stopIfTrue="1" operator="beginsWith" text="Intermediate">
      <formula>LEFT(A10,LEN("Intermediate"))="Intermediate"</formula>
    </cfRule>
    <cfRule type="beginsWith" dxfId="2359" priority="1122" stopIfTrue="1" operator="beginsWith" text="Basic">
      <formula>LEFT(A10,LEN("Basic"))="Basic"</formula>
    </cfRule>
    <cfRule type="beginsWith" dxfId="2358" priority="1123" stopIfTrue="1" operator="beginsWith" text="Required">
      <formula>LEFT(A10,LEN("Required"))="Required"</formula>
    </cfRule>
    <cfRule type="notContainsBlanks" dxfId="2357" priority="1124" stopIfTrue="1">
      <formula>LEN(TRIM(A10))&gt;0</formula>
    </cfRule>
  </conditionalFormatting>
  <conditionalFormatting sqref="E18 E20">
    <cfRule type="beginsWith" dxfId="2356" priority="959" stopIfTrue="1" operator="beginsWith" text="Not Applicable">
      <formula>LEFT(E18,LEN("Not Applicable"))="Not Applicable"</formula>
    </cfRule>
    <cfRule type="beginsWith" dxfId="2355" priority="960" stopIfTrue="1" operator="beginsWith" text="Waived">
      <formula>LEFT(E18,LEN("Waived"))="Waived"</formula>
    </cfRule>
    <cfRule type="beginsWith" dxfId="2354" priority="961" stopIfTrue="1" operator="beginsWith" text="Pre-Passed">
      <formula>LEFT(E18,LEN("Pre-Passed"))="Pre-Passed"</formula>
    </cfRule>
    <cfRule type="beginsWith" dxfId="2353" priority="962" stopIfTrue="1" operator="beginsWith" text="Completed">
      <formula>LEFT(E18,LEN("Completed"))="Completed"</formula>
    </cfRule>
    <cfRule type="beginsWith" dxfId="2352" priority="963" stopIfTrue="1" operator="beginsWith" text="Partial">
      <formula>LEFT(E18,LEN("Partial"))="Partial"</formula>
    </cfRule>
    <cfRule type="beginsWith" dxfId="2351" priority="964" stopIfTrue="1" operator="beginsWith" text="Missing">
      <formula>LEFT(E18,LEN("Missing"))="Missing"</formula>
    </cfRule>
    <cfRule type="beginsWith" dxfId="2350" priority="965" stopIfTrue="1" operator="beginsWith" text="Untested">
      <formula>LEFT(E18,LEN("Untested"))="Untested"</formula>
    </cfRule>
    <cfRule type="notContainsBlanks" dxfId="2349" priority="966" stopIfTrue="1">
      <formula>LEN(TRIM(E18))&gt;0</formula>
    </cfRule>
  </conditionalFormatting>
  <conditionalFormatting sqref="E27">
    <cfRule type="beginsWith" dxfId="2348" priority="943" stopIfTrue="1" operator="beginsWith" text="Not Applicable">
      <formula>LEFT(E27,LEN("Not Applicable"))="Not Applicable"</formula>
    </cfRule>
    <cfRule type="beginsWith" dxfId="2347" priority="944" stopIfTrue="1" operator="beginsWith" text="Waived">
      <formula>LEFT(E27,LEN("Waived"))="Waived"</formula>
    </cfRule>
    <cfRule type="beginsWith" dxfId="2346" priority="945" stopIfTrue="1" operator="beginsWith" text="Pre-Passed">
      <formula>LEFT(E27,LEN("Pre-Passed"))="Pre-Passed"</formula>
    </cfRule>
    <cfRule type="beginsWith" dxfId="2345" priority="946" stopIfTrue="1" operator="beginsWith" text="Completed">
      <formula>LEFT(E27,LEN("Completed"))="Completed"</formula>
    </cfRule>
    <cfRule type="beginsWith" dxfId="2344" priority="947" stopIfTrue="1" operator="beginsWith" text="Partial">
      <formula>LEFT(E27,LEN("Partial"))="Partial"</formula>
    </cfRule>
    <cfRule type="beginsWith" dxfId="2343" priority="948" stopIfTrue="1" operator="beginsWith" text="Missing">
      <formula>LEFT(E27,LEN("Missing"))="Missing"</formula>
    </cfRule>
    <cfRule type="beginsWith" dxfId="2342" priority="949" stopIfTrue="1" operator="beginsWith" text="Untested">
      <formula>LEFT(E27,LEN("Untested"))="Untested"</formula>
    </cfRule>
    <cfRule type="notContainsBlanks" dxfId="2341" priority="950" stopIfTrue="1">
      <formula>LEN(TRIM(E27))&gt;0</formula>
    </cfRule>
  </conditionalFormatting>
  <conditionalFormatting sqref="E48">
    <cfRule type="beginsWith" dxfId="2340" priority="927" stopIfTrue="1" operator="beginsWith" text="Not Applicable">
      <formula>LEFT(E48,LEN("Not Applicable"))="Not Applicable"</formula>
    </cfRule>
    <cfRule type="beginsWith" dxfId="2339" priority="928" stopIfTrue="1" operator="beginsWith" text="Waived">
      <formula>LEFT(E48,LEN("Waived"))="Waived"</formula>
    </cfRule>
    <cfRule type="beginsWith" dxfId="2338" priority="929" stopIfTrue="1" operator="beginsWith" text="Pre-Passed">
      <formula>LEFT(E48,LEN("Pre-Passed"))="Pre-Passed"</formula>
    </cfRule>
    <cfRule type="beginsWith" dxfId="2337" priority="930" stopIfTrue="1" operator="beginsWith" text="Completed">
      <formula>LEFT(E48,LEN("Completed"))="Completed"</formula>
    </cfRule>
    <cfRule type="beginsWith" dxfId="2336" priority="931" stopIfTrue="1" operator="beginsWith" text="Partial">
      <formula>LEFT(E48,LEN("Partial"))="Partial"</formula>
    </cfRule>
    <cfRule type="beginsWith" dxfId="2335" priority="932" stopIfTrue="1" operator="beginsWith" text="Missing">
      <formula>LEFT(E48,LEN("Missing"))="Missing"</formula>
    </cfRule>
    <cfRule type="beginsWith" dxfId="2334" priority="933" stopIfTrue="1" operator="beginsWith" text="Untested">
      <formula>LEFT(E48,LEN("Untested"))="Untested"</formula>
    </cfRule>
    <cfRule type="notContainsBlanks" dxfId="2333" priority="934" stopIfTrue="1">
      <formula>LEN(TRIM(E48))&gt;0</formula>
    </cfRule>
  </conditionalFormatting>
  <conditionalFormatting sqref="E34">
    <cfRule type="beginsWith" dxfId="2324" priority="848" stopIfTrue="1" operator="beginsWith" text="Not Applicable">
      <formula>LEFT(E34,LEN("Not Applicable"))="Not Applicable"</formula>
    </cfRule>
    <cfRule type="beginsWith" dxfId="2323" priority="849" stopIfTrue="1" operator="beginsWith" text="Waived">
      <formula>LEFT(E34,LEN("Waived"))="Waived"</formula>
    </cfRule>
    <cfRule type="beginsWith" dxfId="2322" priority="850" stopIfTrue="1" operator="beginsWith" text="Pre-Passed">
      <formula>LEFT(E34,LEN("Pre-Passed"))="Pre-Passed"</formula>
    </cfRule>
    <cfRule type="beginsWith" dxfId="2321" priority="851" stopIfTrue="1" operator="beginsWith" text="Completed">
      <formula>LEFT(E34,LEN("Completed"))="Completed"</formula>
    </cfRule>
    <cfRule type="beginsWith" dxfId="2320" priority="852" stopIfTrue="1" operator="beginsWith" text="Partial">
      <formula>LEFT(E34,LEN("Partial"))="Partial"</formula>
    </cfRule>
    <cfRule type="beginsWith" dxfId="2319" priority="853" stopIfTrue="1" operator="beginsWith" text="Missing">
      <formula>LEFT(E34,LEN("Missing"))="Missing"</formula>
    </cfRule>
    <cfRule type="beginsWith" dxfId="2318" priority="854" stopIfTrue="1" operator="beginsWith" text="Untested">
      <formula>LEFT(E34,LEN("Untested"))="Untested"</formula>
    </cfRule>
    <cfRule type="notContainsBlanks" dxfId="2317" priority="855" stopIfTrue="1">
      <formula>LEN(TRIM(E34))&gt;0</formula>
    </cfRule>
  </conditionalFormatting>
  <conditionalFormatting sqref="F10">
    <cfRule type="beginsWith" dxfId="2316" priority="800" stopIfTrue="1" operator="beginsWith" text="Not Applicable">
      <formula>LEFT(F10,LEN("Not Applicable"))="Not Applicable"</formula>
    </cfRule>
    <cfRule type="beginsWith" dxfId="2315" priority="801" stopIfTrue="1" operator="beginsWith" text="Waived">
      <formula>LEFT(F10,LEN("Waived"))="Waived"</formula>
    </cfRule>
    <cfRule type="beginsWith" dxfId="2314" priority="802" stopIfTrue="1" operator="beginsWith" text="Pre-Passed">
      <formula>LEFT(F10,LEN("Pre-Passed"))="Pre-Passed"</formula>
    </cfRule>
    <cfRule type="beginsWith" dxfId="2313" priority="803" stopIfTrue="1" operator="beginsWith" text="Completed">
      <formula>LEFT(F10,LEN("Completed"))="Completed"</formula>
    </cfRule>
    <cfRule type="beginsWith" dxfId="2312" priority="804" stopIfTrue="1" operator="beginsWith" text="Partial">
      <formula>LEFT(F10,LEN("Partial"))="Partial"</formula>
    </cfRule>
    <cfRule type="beginsWith" dxfId="2311" priority="805" stopIfTrue="1" operator="beginsWith" text="Missing">
      <formula>LEFT(F10,LEN("Missing"))="Missing"</formula>
    </cfRule>
    <cfRule type="beginsWith" dxfId="2310" priority="806" stopIfTrue="1" operator="beginsWith" text="Untested">
      <formula>LEFT(F10,LEN("Untested"))="Untested"</formula>
    </cfRule>
    <cfRule type="notContainsBlanks" dxfId="2309" priority="807" stopIfTrue="1">
      <formula>LEN(TRIM(F10))&gt;0</formula>
    </cfRule>
  </conditionalFormatting>
  <conditionalFormatting sqref="E10">
    <cfRule type="beginsWith" dxfId="2308" priority="808" stopIfTrue="1" operator="beginsWith" text="Not Applicable">
      <formula>LEFT(E10,LEN("Not Applicable"))="Not Applicable"</formula>
    </cfRule>
    <cfRule type="beginsWith" dxfId="2307" priority="809" stopIfTrue="1" operator="beginsWith" text="Waived">
      <formula>LEFT(E10,LEN("Waived"))="Waived"</formula>
    </cfRule>
    <cfRule type="beginsWith" dxfId="2306" priority="810" stopIfTrue="1" operator="beginsWith" text="Pre-Passed">
      <formula>LEFT(E10,LEN("Pre-Passed"))="Pre-Passed"</formula>
    </cfRule>
    <cfRule type="beginsWith" dxfId="2305" priority="811" stopIfTrue="1" operator="beginsWith" text="Completed">
      <formula>LEFT(E10,LEN("Completed"))="Completed"</formula>
    </cfRule>
    <cfRule type="beginsWith" dxfId="2304" priority="812" stopIfTrue="1" operator="beginsWith" text="Partial">
      <formula>LEFT(E10,LEN("Partial"))="Partial"</formula>
    </cfRule>
    <cfRule type="beginsWith" dxfId="2303" priority="813" stopIfTrue="1" operator="beginsWith" text="Missing">
      <formula>LEFT(E10,LEN("Missing"))="Missing"</formula>
    </cfRule>
    <cfRule type="beginsWith" dxfId="2302" priority="814" stopIfTrue="1" operator="beginsWith" text="Untested">
      <formula>LEFT(E10,LEN("Untested"))="Untested"</formula>
    </cfRule>
    <cfRule type="notContainsBlanks" dxfId="2301" priority="815" stopIfTrue="1">
      <formula>LEN(TRIM(E10))&gt;0</formula>
    </cfRule>
  </conditionalFormatting>
  <conditionalFormatting sqref="F33">
    <cfRule type="beginsWith" dxfId="2300" priority="784" stopIfTrue="1" operator="beginsWith" text="Not Applicable">
      <formula>LEFT(F33,LEN("Not Applicable"))="Not Applicable"</formula>
    </cfRule>
    <cfRule type="beginsWith" dxfId="2299" priority="785" stopIfTrue="1" operator="beginsWith" text="Waived">
      <formula>LEFT(F33,LEN("Waived"))="Waived"</formula>
    </cfRule>
    <cfRule type="beginsWith" dxfId="2298" priority="786" stopIfTrue="1" operator="beginsWith" text="Pre-Passed">
      <formula>LEFT(F33,LEN("Pre-Passed"))="Pre-Passed"</formula>
    </cfRule>
    <cfRule type="beginsWith" dxfId="2297" priority="787" stopIfTrue="1" operator="beginsWith" text="Completed">
      <formula>LEFT(F33,LEN("Completed"))="Completed"</formula>
    </cfRule>
    <cfRule type="beginsWith" dxfId="2296" priority="788" stopIfTrue="1" operator="beginsWith" text="Partial">
      <formula>LEFT(F33,LEN("Partial"))="Partial"</formula>
    </cfRule>
    <cfRule type="beginsWith" dxfId="2295" priority="789" stopIfTrue="1" operator="beginsWith" text="Missing">
      <formula>LEFT(F33,LEN("Missing"))="Missing"</formula>
    </cfRule>
    <cfRule type="beginsWith" dxfId="2294" priority="790" stopIfTrue="1" operator="beginsWith" text="Untested">
      <formula>LEFT(F33,LEN("Untested"))="Untested"</formula>
    </cfRule>
    <cfRule type="notContainsBlanks" dxfId="2293" priority="791" stopIfTrue="1">
      <formula>LEN(TRIM(F33))&gt;0</formula>
    </cfRule>
  </conditionalFormatting>
  <conditionalFormatting sqref="E33">
    <cfRule type="beginsWith" dxfId="2292" priority="792" stopIfTrue="1" operator="beginsWith" text="Not Applicable">
      <formula>LEFT(E33,LEN("Not Applicable"))="Not Applicable"</formula>
    </cfRule>
    <cfRule type="beginsWith" dxfId="2291" priority="793" stopIfTrue="1" operator="beginsWith" text="Waived">
      <formula>LEFT(E33,LEN("Waived"))="Waived"</formula>
    </cfRule>
    <cfRule type="beginsWith" dxfId="2290" priority="794" stopIfTrue="1" operator="beginsWith" text="Pre-Passed">
      <formula>LEFT(E33,LEN("Pre-Passed"))="Pre-Passed"</formula>
    </cfRule>
    <cfRule type="beginsWith" dxfId="2289" priority="795" stopIfTrue="1" operator="beginsWith" text="Completed">
      <formula>LEFT(E33,LEN("Completed"))="Completed"</formula>
    </cfRule>
    <cfRule type="beginsWith" dxfId="2288" priority="796" stopIfTrue="1" operator="beginsWith" text="Partial">
      <formula>LEFT(E33,LEN("Partial"))="Partial"</formula>
    </cfRule>
    <cfRule type="beginsWith" dxfId="2287" priority="797" stopIfTrue="1" operator="beginsWith" text="Missing">
      <formula>LEFT(E33,LEN("Missing"))="Missing"</formula>
    </cfRule>
    <cfRule type="beginsWith" dxfId="2286" priority="798" stopIfTrue="1" operator="beginsWith" text="Untested">
      <formula>LEFT(E33,LEN("Untested"))="Untested"</formula>
    </cfRule>
    <cfRule type="notContainsBlanks" dxfId="2285" priority="799" stopIfTrue="1">
      <formula>LEN(TRIM(E33))&gt;0</formula>
    </cfRule>
  </conditionalFormatting>
  <conditionalFormatting sqref="F47">
    <cfRule type="beginsWith" dxfId="2284" priority="768" stopIfTrue="1" operator="beginsWith" text="Not Applicable">
      <formula>LEFT(F47,LEN("Not Applicable"))="Not Applicable"</formula>
    </cfRule>
    <cfRule type="beginsWith" dxfId="2283" priority="769" stopIfTrue="1" operator="beginsWith" text="Waived">
      <formula>LEFT(F47,LEN("Waived"))="Waived"</formula>
    </cfRule>
    <cfRule type="beginsWith" dxfId="2282" priority="770" stopIfTrue="1" operator="beginsWith" text="Pre-Passed">
      <formula>LEFT(F47,LEN("Pre-Passed"))="Pre-Passed"</formula>
    </cfRule>
    <cfRule type="beginsWith" dxfId="2281" priority="771" stopIfTrue="1" operator="beginsWith" text="Completed">
      <formula>LEFT(F47,LEN("Completed"))="Completed"</formula>
    </cfRule>
    <cfRule type="beginsWith" dxfId="2280" priority="772" stopIfTrue="1" operator="beginsWith" text="Partial">
      <formula>LEFT(F47,LEN("Partial"))="Partial"</formula>
    </cfRule>
    <cfRule type="beginsWith" dxfId="2279" priority="773" stopIfTrue="1" operator="beginsWith" text="Missing">
      <formula>LEFT(F47,LEN("Missing"))="Missing"</formula>
    </cfRule>
    <cfRule type="beginsWith" dxfId="2278" priority="774" stopIfTrue="1" operator="beginsWith" text="Untested">
      <formula>LEFT(F47,LEN("Untested"))="Untested"</formula>
    </cfRule>
    <cfRule type="notContainsBlanks" dxfId="2277" priority="775" stopIfTrue="1">
      <formula>LEN(TRIM(F47))&gt;0</formula>
    </cfRule>
  </conditionalFormatting>
  <conditionalFormatting sqref="E47">
    <cfRule type="beginsWith" dxfId="2276" priority="776" stopIfTrue="1" operator="beginsWith" text="Not Applicable">
      <formula>LEFT(E47,LEN("Not Applicable"))="Not Applicable"</formula>
    </cfRule>
    <cfRule type="beginsWith" dxfId="2275" priority="777" stopIfTrue="1" operator="beginsWith" text="Waived">
      <formula>LEFT(E47,LEN("Waived"))="Waived"</formula>
    </cfRule>
    <cfRule type="beginsWith" dxfId="2274" priority="778" stopIfTrue="1" operator="beginsWith" text="Pre-Passed">
      <formula>LEFT(E47,LEN("Pre-Passed"))="Pre-Passed"</formula>
    </cfRule>
    <cfRule type="beginsWith" dxfId="2273" priority="779" stopIfTrue="1" operator="beginsWith" text="Completed">
      <formula>LEFT(E47,LEN("Completed"))="Completed"</formula>
    </cfRule>
    <cfRule type="beginsWith" dxfId="2272" priority="780" stopIfTrue="1" operator="beginsWith" text="Partial">
      <formula>LEFT(E47,LEN("Partial"))="Partial"</formula>
    </cfRule>
    <cfRule type="beginsWith" dxfId="2271" priority="781" stopIfTrue="1" operator="beginsWith" text="Missing">
      <formula>LEFT(E47,LEN("Missing"))="Missing"</formula>
    </cfRule>
    <cfRule type="beginsWith" dxfId="2270" priority="782" stopIfTrue="1" operator="beginsWith" text="Untested">
      <formula>LEFT(E47,LEN("Untested"))="Untested"</formula>
    </cfRule>
    <cfRule type="notContainsBlanks" dxfId="2269" priority="783" stopIfTrue="1">
      <formula>LEN(TRIM(E47))&gt;0</formula>
    </cfRule>
  </conditionalFormatting>
  <conditionalFormatting sqref="E26">
    <cfRule type="beginsWith" dxfId="2260" priority="722" stopIfTrue="1" operator="beginsWith" text="Not Applicable">
      <formula>LEFT(E26,LEN("Not Applicable"))="Not Applicable"</formula>
    </cfRule>
    <cfRule type="beginsWith" dxfId="2259" priority="723" stopIfTrue="1" operator="beginsWith" text="Waived">
      <formula>LEFT(E26,LEN("Waived"))="Waived"</formula>
    </cfRule>
    <cfRule type="beginsWith" dxfId="2258" priority="724" stopIfTrue="1" operator="beginsWith" text="Pre-Passed">
      <formula>LEFT(E26,LEN("Pre-Passed"))="Pre-Passed"</formula>
    </cfRule>
    <cfRule type="beginsWith" dxfId="2257" priority="725" stopIfTrue="1" operator="beginsWith" text="Completed">
      <formula>LEFT(E26,LEN("Completed"))="Completed"</formula>
    </cfRule>
    <cfRule type="beginsWith" dxfId="2256" priority="726" stopIfTrue="1" operator="beginsWith" text="Partial">
      <formula>LEFT(E26,LEN("Partial"))="Partial"</formula>
    </cfRule>
    <cfRule type="beginsWith" dxfId="2255" priority="727" stopIfTrue="1" operator="beginsWith" text="Missing">
      <formula>LEFT(E26,LEN("Missing"))="Missing"</formula>
    </cfRule>
    <cfRule type="beginsWith" dxfId="2254" priority="728" stopIfTrue="1" operator="beginsWith" text="Untested">
      <formula>LEFT(E26,LEN("Untested"))="Untested"</formula>
    </cfRule>
    <cfRule type="notContainsBlanks" dxfId="2253" priority="736" stopIfTrue="1">
      <formula>LEN(TRIM(E26))&gt;0</formula>
    </cfRule>
  </conditionalFormatting>
  <conditionalFormatting sqref="E62:E65">
    <cfRule type="beginsWith" dxfId="2244" priority="699" stopIfTrue="1" operator="beginsWith" text="Not Applicable">
      <formula>LEFT(E62,LEN("Not Applicable"))="Not Applicable"</formula>
    </cfRule>
    <cfRule type="beginsWith" dxfId="2243" priority="700" stopIfTrue="1" operator="beginsWith" text="Waived">
      <formula>LEFT(E62,LEN("Waived"))="Waived"</formula>
    </cfRule>
    <cfRule type="beginsWith" dxfId="2242" priority="701" stopIfTrue="1" operator="beginsWith" text="Pre-Passed">
      <formula>LEFT(E62,LEN("Pre-Passed"))="Pre-Passed"</formula>
    </cfRule>
    <cfRule type="beginsWith" dxfId="2241" priority="702" stopIfTrue="1" operator="beginsWith" text="Completed">
      <formula>LEFT(E62,LEN("Completed"))="Completed"</formula>
    </cfRule>
    <cfRule type="beginsWith" dxfId="2240" priority="703" stopIfTrue="1" operator="beginsWith" text="Partial">
      <formula>LEFT(E62,LEN("Partial"))="Partial"</formula>
    </cfRule>
    <cfRule type="beginsWith" dxfId="2239" priority="704" stopIfTrue="1" operator="beginsWith" text="Missing">
      <formula>LEFT(E62,LEN("Missing"))="Missing"</formula>
    </cfRule>
    <cfRule type="beginsWith" dxfId="2238" priority="705" stopIfTrue="1" operator="beginsWith" text="Untested">
      <formula>LEFT(E62,LEN("Untested"))="Untested"</formula>
    </cfRule>
    <cfRule type="notContainsBlanks" dxfId="2237" priority="706" stopIfTrue="1">
      <formula>LEN(TRIM(E62))&gt;0</formula>
    </cfRule>
  </conditionalFormatting>
  <conditionalFormatting sqref="F61">
    <cfRule type="beginsWith" dxfId="2236" priority="683" stopIfTrue="1" operator="beginsWith" text="Not Applicable">
      <formula>LEFT(F61,LEN("Not Applicable"))="Not Applicable"</formula>
    </cfRule>
    <cfRule type="beginsWith" dxfId="2235" priority="684" stopIfTrue="1" operator="beginsWith" text="Waived">
      <formula>LEFT(F61,LEN("Waived"))="Waived"</formula>
    </cfRule>
    <cfRule type="beginsWith" dxfId="2234" priority="685" stopIfTrue="1" operator="beginsWith" text="Pre-Passed">
      <formula>LEFT(F61,LEN("Pre-Passed"))="Pre-Passed"</formula>
    </cfRule>
    <cfRule type="beginsWith" dxfId="2233" priority="686" stopIfTrue="1" operator="beginsWith" text="Completed">
      <formula>LEFT(F61,LEN("Completed"))="Completed"</formula>
    </cfRule>
    <cfRule type="beginsWith" dxfId="2232" priority="687" stopIfTrue="1" operator="beginsWith" text="Partial">
      <formula>LEFT(F61,LEN("Partial"))="Partial"</formula>
    </cfRule>
    <cfRule type="beginsWith" dxfId="2231" priority="688" stopIfTrue="1" operator="beginsWith" text="Missing">
      <formula>LEFT(F61,LEN("Missing"))="Missing"</formula>
    </cfRule>
    <cfRule type="beginsWith" dxfId="2230" priority="689" stopIfTrue="1" operator="beginsWith" text="Untested">
      <formula>LEFT(F61,LEN("Untested"))="Untested"</formula>
    </cfRule>
    <cfRule type="notContainsBlanks" dxfId="2229" priority="690" stopIfTrue="1">
      <formula>LEN(TRIM(F61))&gt;0</formula>
    </cfRule>
  </conditionalFormatting>
  <conditionalFormatting sqref="E61">
    <cfRule type="beginsWith" dxfId="2228" priority="691" stopIfTrue="1" operator="beginsWith" text="Not Applicable">
      <formula>LEFT(E61,LEN("Not Applicable"))="Not Applicable"</formula>
    </cfRule>
    <cfRule type="beginsWith" dxfId="2227" priority="692" stopIfTrue="1" operator="beginsWith" text="Waived">
      <formula>LEFT(E61,LEN("Waived"))="Waived"</formula>
    </cfRule>
    <cfRule type="beginsWith" dxfId="2226" priority="693" stopIfTrue="1" operator="beginsWith" text="Pre-Passed">
      <formula>LEFT(E61,LEN("Pre-Passed"))="Pre-Passed"</formula>
    </cfRule>
    <cfRule type="beginsWith" dxfId="2225" priority="694" stopIfTrue="1" operator="beginsWith" text="Completed">
      <formula>LEFT(E61,LEN("Completed"))="Completed"</formula>
    </cfRule>
    <cfRule type="beginsWith" dxfId="2224" priority="695" stopIfTrue="1" operator="beginsWith" text="Partial">
      <formula>LEFT(E61,LEN("Partial"))="Partial"</formula>
    </cfRule>
    <cfRule type="beginsWith" dxfId="2223" priority="696" stopIfTrue="1" operator="beginsWith" text="Missing">
      <formula>LEFT(E61,LEN("Missing"))="Missing"</formula>
    </cfRule>
    <cfRule type="beginsWith" dxfId="2222" priority="697" stopIfTrue="1" operator="beginsWith" text="Untested">
      <formula>LEFT(E61,LEN("Untested"))="Untested"</formula>
    </cfRule>
    <cfRule type="notContainsBlanks" dxfId="2221" priority="698" stopIfTrue="1">
      <formula>LEN(TRIM(E61))&gt;0</formula>
    </cfRule>
  </conditionalFormatting>
  <conditionalFormatting sqref="A61:A62 A65:A69">
    <cfRule type="beginsWith" dxfId="2220" priority="676" stopIfTrue="1" operator="beginsWith" text="Exceptional">
      <formula>LEFT(A61,LEN("Exceptional"))="Exceptional"</formula>
    </cfRule>
    <cfRule type="beginsWith" dxfId="2219" priority="677" stopIfTrue="1" operator="beginsWith" text="Professional">
      <formula>LEFT(A61,LEN("Professional"))="Professional"</formula>
    </cfRule>
    <cfRule type="beginsWith" dxfId="2218" priority="678" stopIfTrue="1" operator="beginsWith" text="Advanced">
      <formula>LEFT(A61,LEN("Advanced"))="Advanced"</formula>
    </cfRule>
    <cfRule type="beginsWith" dxfId="2217" priority="679" stopIfTrue="1" operator="beginsWith" text="Intermediate">
      <formula>LEFT(A61,LEN("Intermediate"))="Intermediate"</formula>
    </cfRule>
    <cfRule type="beginsWith" dxfId="2216" priority="680" stopIfTrue="1" operator="beginsWith" text="Basic">
      <formula>LEFT(A61,LEN("Basic"))="Basic"</formula>
    </cfRule>
    <cfRule type="beginsWith" dxfId="2215" priority="681" stopIfTrue="1" operator="beginsWith" text="Required">
      <formula>LEFT(A61,LEN("Required"))="Required"</formula>
    </cfRule>
    <cfRule type="notContainsBlanks" dxfId="2214" priority="682" stopIfTrue="1">
      <formula>LEN(TRIM(A61))&gt;0</formula>
    </cfRule>
  </conditionalFormatting>
  <conditionalFormatting sqref="A17">
    <cfRule type="beginsWith" dxfId="2125" priority="475" stopIfTrue="1" operator="beginsWith" text="Exceptional">
      <formula>LEFT(A17,LEN("Exceptional"))="Exceptional"</formula>
    </cfRule>
    <cfRule type="beginsWith" dxfId="2124" priority="476" stopIfTrue="1" operator="beginsWith" text="Professional">
      <formula>LEFT(A17,LEN("Professional"))="Professional"</formula>
    </cfRule>
    <cfRule type="beginsWith" dxfId="2123" priority="477" stopIfTrue="1" operator="beginsWith" text="Advanced">
      <formula>LEFT(A17,LEN("Advanced"))="Advanced"</formula>
    </cfRule>
    <cfRule type="beginsWith" dxfId="2122" priority="478" stopIfTrue="1" operator="beginsWith" text="Intermediate">
      <formula>LEFT(A17,LEN("Intermediate"))="Intermediate"</formula>
    </cfRule>
    <cfRule type="beginsWith" dxfId="2121" priority="479" stopIfTrue="1" operator="beginsWith" text="Basic">
      <formula>LEFT(A17,LEN("Basic"))="Basic"</formula>
    </cfRule>
    <cfRule type="beginsWith" dxfId="2120" priority="480" stopIfTrue="1" operator="beginsWith" text="Required">
      <formula>LEFT(A17,LEN("Required"))="Required"</formula>
    </cfRule>
    <cfRule type="notContainsBlanks" dxfId="2119" priority="481" stopIfTrue="1">
      <formula>LEN(TRIM(A17))&gt;0</formula>
    </cfRule>
  </conditionalFormatting>
  <conditionalFormatting sqref="F17">
    <cfRule type="beginsWith" dxfId="2118" priority="459" stopIfTrue="1" operator="beginsWith" text="Not Applicable">
      <formula>LEFT(F17,LEN("Not Applicable"))="Not Applicable"</formula>
    </cfRule>
    <cfRule type="beginsWith" dxfId="2117" priority="460" stopIfTrue="1" operator="beginsWith" text="Waived">
      <formula>LEFT(F17,LEN("Waived"))="Waived"</formula>
    </cfRule>
    <cfRule type="beginsWith" dxfId="2116" priority="461" stopIfTrue="1" operator="beginsWith" text="Pre-Passed">
      <formula>LEFT(F17,LEN("Pre-Passed"))="Pre-Passed"</formula>
    </cfRule>
    <cfRule type="beginsWith" dxfId="2115" priority="462" stopIfTrue="1" operator="beginsWith" text="Completed">
      <formula>LEFT(F17,LEN("Completed"))="Completed"</formula>
    </cfRule>
    <cfRule type="beginsWith" dxfId="2114" priority="463" stopIfTrue="1" operator="beginsWith" text="Partial">
      <formula>LEFT(F17,LEN("Partial"))="Partial"</formula>
    </cfRule>
    <cfRule type="beginsWith" dxfId="2113" priority="464" stopIfTrue="1" operator="beginsWith" text="Missing">
      <formula>LEFT(F17,LEN("Missing"))="Missing"</formula>
    </cfRule>
    <cfRule type="beginsWith" dxfId="2112" priority="465" stopIfTrue="1" operator="beginsWith" text="Untested">
      <formula>LEFT(F17,LEN("Untested"))="Untested"</formula>
    </cfRule>
    <cfRule type="notContainsBlanks" dxfId="2111" priority="466" stopIfTrue="1">
      <formula>LEN(TRIM(F17))&gt;0</formula>
    </cfRule>
  </conditionalFormatting>
  <conditionalFormatting sqref="E17">
    <cfRule type="beginsWith" dxfId="2110" priority="467" stopIfTrue="1" operator="beginsWith" text="Not Applicable">
      <formula>LEFT(E17,LEN("Not Applicable"))="Not Applicable"</formula>
    </cfRule>
    <cfRule type="beginsWith" dxfId="2109" priority="468" stopIfTrue="1" operator="beginsWith" text="Waived">
      <formula>LEFT(E17,LEN("Waived"))="Waived"</formula>
    </cfRule>
    <cfRule type="beginsWith" dxfId="2108" priority="469" stopIfTrue="1" operator="beginsWith" text="Pre-Passed">
      <formula>LEFT(E17,LEN("Pre-Passed"))="Pre-Passed"</formula>
    </cfRule>
    <cfRule type="beginsWith" dxfId="2107" priority="470" stopIfTrue="1" operator="beginsWith" text="Completed">
      <formula>LEFT(E17,LEN("Completed"))="Completed"</formula>
    </cfRule>
    <cfRule type="beginsWith" dxfId="2106" priority="471" stopIfTrue="1" operator="beginsWith" text="Partial">
      <formula>LEFT(E17,LEN("Partial"))="Partial"</formula>
    </cfRule>
    <cfRule type="beginsWith" dxfId="2105" priority="472" stopIfTrue="1" operator="beginsWith" text="Missing">
      <formula>LEFT(E17,LEN("Missing"))="Missing"</formula>
    </cfRule>
    <cfRule type="beginsWith" dxfId="2104" priority="473" stopIfTrue="1" operator="beginsWith" text="Untested">
      <formula>LEFT(E17,LEN("Untested"))="Untested"</formula>
    </cfRule>
    <cfRule type="notContainsBlanks" dxfId="2103" priority="474" stopIfTrue="1">
      <formula>LEN(TRIM(E17))&gt;0</formula>
    </cfRule>
  </conditionalFormatting>
  <conditionalFormatting sqref="A19">
    <cfRule type="beginsWith" dxfId="2102" priority="452" stopIfTrue="1" operator="beginsWith" text="Exceptional">
      <formula>LEFT(A19,LEN("Exceptional"))="Exceptional"</formula>
    </cfRule>
    <cfRule type="beginsWith" dxfId="2101" priority="453" stopIfTrue="1" operator="beginsWith" text="Professional">
      <formula>LEFT(A19,LEN("Professional"))="Professional"</formula>
    </cfRule>
    <cfRule type="beginsWith" dxfId="2100" priority="454" stopIfTrue="1" operator="beginsWith" text="Advanced">
      <formula>LEFT(A19,LEN("Advanced"))="Advanced"</formula>
    </cfRule>
    <cfRule type="beginsWith" dxfId="2099" priority="455" stopIfTrue="1" operator="beginsWith" text="Intermediate">
      <formula>LEFT(A19,LEN("Intermediate"))="Intermediate"</formula>
    </cfRule>
    <cfRule type="beginsWith" dxfId="2098" priority="456" stopIfTrue="1" operator="beginsWith" text="Basic">
      <formula>LEFT(A19,LEN("Basic"))="Basic"</formula>
    </cfRule>
    <cfRule type="beginsWith" dxfId="2097" priority="457" stopIfTrue="1" operator="beginsWith" text="Required">
      <formula>LEFT(A19,LEN("Required"))="Required"</formula>
    </cfRule>
    <cfRule type="notContainsBlanks" dxfId="2096" priority="458" stopIfTrue="1">
      <formula>LEN(TRIM(A19))&gt;0</formula>
    </cfRule>
  </conditionalFormatting>
  <conditionalFormatting sqref="A20">
    <cfRule type="beginsWith" dxfId="2095" priority="445" stopIfTrue="1" operator="beginsWith" text="Exceptional">
      <formula>LEFT(A20,LEN("Exceptional"))="Exceptional"</formula>
    </cfRule>
    <cfRule type="beginsWith" dxfId="2094" priority="446" stopIfTrue="1" operator="beginsWith" text="Professional">
      <formula>LEFT(A20,LEN("Professional"))="Professional"</formula>
    </cfRule>
    <cfRule type="beginsWith" dxfId="2093" priority="447" stopIfTrue="1" operator="beginsWith" text="Advanced">
      <formula>LEFT(A20,LEN("Advanced"))="Advanced"</formula>
    </cfRule>
    <cfRule type="beginsWith" dxfId="2092" priority="448" stopIfTrue="1" operator="beginsWith" text="Intermediate">
      <formula>LEFT(A20,LEN("Intermediate"))="Intermediate"</formula>
    </cfRule>
    <cfRule type="beginsWith" dxfId="2091" priority="449" stopIfTrue="1" operator="beginsWith" text="Basic">
      <formula>LEFT(A20,LEN("Basic"))="Basic"</formula>
    </cfRule>
    <cfRule type="beginsWith" dxfId="2090" priority="450" stopIfTrue="1" operator="beginsWith" text="Required">
      <formula>LEFT(A20,LEN("Required"))="Required"</formula>
    </cfRule>
    <cfRule type="notContainsBlanks" dxfId="2089" priority="451" stopIfTrue="1">
      <formula>LEN(TRIM(A20))&gt;0</formula>
    </cfRule>
  </conditionalFormatting>
  <conditionalFormatting sqref="A21">
    <cfRule type="beginsWith" dxfId="2088" priority="438" stopIfTrue="1" operator="beginsWith" text="Exceptional">
      <formula>LEFT(A21,LEN("Exceptional"))="Exceptional"</formula>
    </cfRule>
    <cfRule type="beginsWith" dxfId="2087" priority="439" stopIfTrue="1" operator="beginsWith" text="Professional">
      <formula>LEFT(A21,LEN("Professional"))="Professional"</formula>
    </cfRule>
    <cfRule type="beginsWith" dxfId="2086" priority="440" stopIfTrue="1" operator="beginsWith" text="Advanced">
      <formula>LEFT(A21,LEN("Advanced"))="Advanced"</formula>
    </cfRule>
    <cfRule type="beginsWith" dxfId="2085" priority="441" stopIfTrue="1" operator="beginsWith" text="Intermediate">
      <formula>LEFT(A21,LEN("Intermediate"))="Intermediate"</formula>
    </cfRule>
    <cfRule type="beginsWith" dxfId="2084" priority="442" stopIfTrue="1" operator="beginsWith" text="Basic">
      <formula>LEFT(A21,LEN("Basic"))="Basic"</formula>
    </cfRule>
    <cfRule type="beginsWith" dxfId="2083" priority="443" stopIfTrue="1" operator="beginsWith" text="Required">
      <formula>LEFT(A21,LEN("Required"))="Required"</formula>
    </cfRule>
    <cfRule type="notContainsBlanks" dxfId="2082" priority="444" stopIfTrue="1">
      <formula>LEN(TRIM(A21))&gt;0</formula>
    </cfRule>
  </conditionalFormatting>
  <conditionalFormatting sqref="A22:A23">
    <cfRule type="beginsWith" dxfId="2081" priority="431" stopIfTrue="1" operator="beginsWith" text="Exceptional">
      <formula>LEFT(A22,LEN("Exceptional"))="Exceptional"</formula>
    </cfRule>
    <cfRule type="beginsWith" dxfId="2080" priority="432" stopIfTrue="1" operator="beginsWith" text="Professional">
      <formula>LEFT(A22,LEN("Professional"))="Professional"</formula>
    </cfRule>
    <cfRule type="beginsWith" dxfId="2079" priority="433" stopIfTrue="1" operator="beginsWith" text="Advanced">
      <formula>LEFT(A22,LEN("Advanced"))="Advanced"</formula>
    </cfRule>
    <cfRule type="beginsWith" dxfId="2078" priority="434" stopIfTrue="1" operator="beginsWith" text="Intermediate">
      <formula>LEFT(A22,LEN("Intermediate"))="Intermediate"</formula>
    </cfRule>
    <cfRule type="beginsWith" dxfId="2077" priority="435" stopIfTrue="1" operator="beginsWith" text="Basic">
      <formula>LEFT(A22,LEN("Basic"))="Basic"</formula>
    </cfRule>
    <cfRule type="beginsWith" dxfId="2076" priority="436" stopIfTrue="1" operator="beginsWith" text="Required">
      <formula>LEFT(A22,LEN("Required"))="Required"</formula>
    </cfRule>
    <cfRule type="notContainsBlanks" dxfId="2075" priority="437" stopIfTrue="1">
      <formula>LEN(TRIM(A22))&gt;0</formula>
    </cfRule>
  </conditionalFormatting>
  <conditionalFormatting sqref="A24">
    <cfRule type="beginsWith" dxfId="2074" priority="424" stopIfTrue="1" operator="beginsWith" text="Exceptional">
      <formula>LEFT(A24,LEN("Exceptional"))="Exceptional"</formula>
    </cfRule>
    <cfRule type="beginsWith" dxfId="2073" priority="425" stopIfTrue="1" operator="beginsWith" text="Professional">
      <formula>LEFT(A24,LEN("Professional"))="Professional"</formula>
    </cfRule>
    <cfRule type="beginsWith" dxfId="2072" priority="426" stopIfTrue="1" operator="beginsWith" text="Advanced">
      <formula>LEFT(A24,LEN("Advanced"))="Advanced"</formula>
    </cfRule>
    <cfRule type="beginsWith" dxfId="2071" priority="427" stopIfTrue="1" operator="beginsWith" text="Intermediate">
      <formula>LEFT(A24,LEN("Intermediate"))="Intermediate"</formula>
    </cfRule>
    <cfRule type="beginsWith" dxfId="2070" priority="428" stopIfTrue="1" operator="beginsWith" text="Basic">
      <formula>LEFT(A24,LEN("Basic"))="Basic"</formula>
    </cfRule>
    <cfRule type="beginsWith" dxfId="2069" priority="429" stopIfTrue="1" operator="beginsWith" text="Required">
      <formula>LEFT(A24,LEN("Required"))="Required"</formula>
    </cfRule>
    <cfRule type="notContainsBlanks" dxfId="2068" priority="430" stopIfTrue="1">
      <formula>LEN(TRIM(A24))&gt;0</formula>
    </cfRule>
  </conditionalFormatting>
  <conditionalFormatting sqref="A25">
    <cfRule type="beginsWith" dxfId="2067" priority="417" stopIfTrue="1" operator="beginsWith" text="Exceptional">
      <formula>LEFT(A25,LEN("Exceptional"))="Exceptional"</formula>
    </cfRule>
    <cfRule type="beginsWith" dxfId="2066" priority="418" stopIfTrue="1" operator="beginsWith" text="Professional">
      <formula>LEFT(A25,LEN("Professional"))="Professional"</formula>
    </cfRule>
    <cfRule type="beginsWith" dxfId="2065" priority="419" stopIfTrue="1" operator="beginsWith" text="Advanced">
      <formula>LEFT(A25,LEN("Advanced"))="Advanced"</formula>
    </cfRule>
    <cfRule type="beginsWith" dxfId="2064" priority="420" stopIfTrue="1" operator="beginsWith" text="Intermediate">
      <formula>LEFT(A25,LEN("Intermediate"))="Intermediate"</formula>
    </cfRule>
    <cfRule type="beginsWith" dxfId="2063" priority="421" stopIfTrue="1" operator="beginsWith" text="Basic">
      <formula>LEFT(A25,LEN("Basic"))="Basic"</formula>
    </cfRule>
    <cfRule type="beginsWith" dxfId="2062" priority="422" stopIfTrue="1" operator="beginsWith" text="Required">
      <formula>LEFT(A25,LEN("Required"))="Required"</formula>
    </cfRule>
    <cfRule type="notContainsBlanks" dxfId="2061" priority="423" stopIfTrue="1">
      <formula>LEN(TRIM(A25))&gt;0</formula>
    </cfRule>
  </conditionalFormatting>
  <conditionalFormatting sqref="A27">
    <cfRule type="beginsWith" dxfId="2060" priority="410" stopIfTrue="1" operator="beginsWith" text="Exceptional">
      <formula>LEFT(A27,LEN("Exceptional"))="Exceptional"</formula>
    </cfRule>
    <cfRule type="beginsWith" dxfId="2059" priority="411" stopIfTrue="1" operator="beginsWith" text="Professional">
      <formula>LEFT(A27,LEN("Professional"))="Professional"</formula>
    </cfRule>
    <cfRule type="beginsWith" dxfId="2058" priority="412" stopIfTrue="1" operator="beginsWith" text="Advanced">
      <formula>LEFT(A27,LEN("Advanced"))="Advanced"</formula>
    </cfRule>
    <cfRule type="beginsWith" dxfId="2057" priority="413" stopIfTrue="1" operator="beginsWith" text="Intermediate">
      <formula>LEFT(A27,LEN("Intermediate"))="Intermediate"</formula>
    </cfRule>
    <cfRule type="beginsWith" dxfId="2056" priority="414" stopIfTrue="1" operator="beginsWith" text="Basic">
      <formula>LEFT(A27,LEN("Basic"))="Basic"</formula>
    </cfRule>
    <cfRule type="beginsWith" dxfId="2055" priority="415" stopIfTrue="1" operator="beginsWith" text="Required">
      <formula>LEFT(A27,LEN("Required"))="Required"</formula>
    </cfRule>
    <cfRule type="notContainsBlanks" dxfId="2054" priority="416" stopIfTrue="1">
      <formula>LEN(TRIM(A27))&gt;0</formula>
    </cfRule>
  </conditionalFormatting>
  <conditionalFormatting sqref="A26">
    <cfRule type="beginsWith" dxfId="2053" priority="403" stopIfTrue="1" operator="beginsWith" text="Exceptional">
      <formula>LEFT(A26,LEN("Exceptional"))="Exceptional"</formula>
    </cfRule>
    <cfRule type="beginsWith" dxfId="2052" priority="404" stopIfTrue="1" operator="beginsWith" text="Professional">
      <formula>LEFT(A26,LEN("Professional"))="Professional"</formula>
    </cfRule>
    <cfRule type="beginsWith" dxfId="2051" priority="405" stopIfTrue="1" operator="beginsWith" text="Advanced">
      <formula>LEFT(A26,LEN("Advanced"))="Advanced"</formula>
    </cfRule>
    <cfRule type="beginsWith" dxfId="2050" priority="406" stopIfTrue="1" operator="beginsWith" text="Intermediate">
      <formula>LEFT(A26,LEN("Intermediate"))="Intermediate"</formula>
    </cfRule>
    <cfRule type="beginsWith" dxfId="2049" priority="407" stopIfTrue="1" operator="beginsWith" text="Basic">
      <formula>LEFT(A26,LEN("Basic"))="Basic"</formula>
    </cfRule>
    <cfRule type="beginsWith" dxfId="2048" priority="408" stopIfTrue="1" operator="beginsWith" text="Required">
      <formula>LEFT(A26,LEN("Required"))="Required"</formula>
    </cfRule>
    <cfRule type="notContainsBlanks" dxfId="2047" priority="409" stopIfTrue="1">
      <formula>LEN(TRIM(A26))&gt;0</formula>
    </cfRule>
  </conditionalFormatting>
  <conditionalFormatting sqref="A28">
    <cfRule type="beginsWith" dxfId="2046" priority="396" stopIfTrue="1" operator="beginsWith" text="Exceptional">
      <formula>LEFT(A28,LEN("Exceptional"))="Exceptional"</formula>
    </cfRule>
    <cfRule type="beginsWith" dxfId="2045" priority="397" stopIfTrue="1" operator="beginsWith" text="Professional">
      <formula>LEFT(A28,LEN("Professional"))="Professional"</formula>
    </cfRule>
    <cfRule type="beginsWith" dxfId="2044" priority="398" stopIfTrue="1" operator="beginsWith" text="Advanced">
      <formula>LEFT(A28,LEN("Advanced"))="Advanced"</formula>
    </cfRule>
    <cfRule type="beginsWith" dxfId="2043" priority="399" stopIfTrue="1" operator="beginsWith" text="Intermediate">
      <formula>LEFT(A28,LEN("Intermediate"))="Intermediate"</formula>
    </cfRule>
    <cfRule type="beginsWith" dxfId="2042" priority="400" stopIfTrue="1" operator="beginsWith" text="Basic">
      <formula>LEFT(A28,LEN("Basic"))="Basic"</formula>
    </cfRule>
    <cfRule type="beginsWith" dxfId="2041" priority="401" stopIfTrue="1" operator="beginsWith" text="Required">
      <formula>LEFT(A28,LEN("Required"))="Required"</formula>
    </cfRule>
    <cfRule type="notContainsBlanks" dxfId="2040" priority="402" stopIfTrue="1">
      <formula>LEN(TRIM(A28))&gt;0</formula>
    </cfRule>
  </conditionalFormatting>
  <conditionalFormatting sqref="A29:A30">
    <cfRule type="beginsWith" dxfId="2039" priority="389" stopIfTrue="1" operator="beginsWith" text="Exceptional">
      <formula>LEFT(A29,LEN("Exceptional"))="Exceptional"</formula>
    </cfRule>
    <cfRule type="beginsWith" dxfId="2038" priority="390" stopIfTrue="1" operator="beginsWith" text="Professional">
      <formula>LEFT(A29,LEN("Professional"))="Professional"</formula>
    </cfRule>
    <cfRule type="beginsWith" dxfId="2037" priority="391" stopIfTrue="1" operator="beginsWith" text="Advanced">
      <formula>LEFT(A29,LEN("Advanced"))="Advanced"</formula>
    </cfRule>
    <cfRule type="beginsWith" dxfId="2036" priority="392" stopIfTrue="1" operator="beginsWith" text="Intermediate">
      <formula>LEFT(A29,LEN("Intermediate"))="Intermediate"</formula>
    </cfRule>
    <cfRule type="beginsWith" dxfId="2035" priority="393" stopIfTrue="1" operator="beginsWith" text="Basic">
      <formula>LEFT(A29,LEN("Basic"))="Basic"</formula>
    </cfRule>
    <cfRule type="beginsWith" dxfId="2034" priority="394" stopIfTrue="1" operator="beginsWith" text="Required">
      <formula>LEFT(A29,LEN("Required"))="Required"</formula>
    </cfRule>
    <cfRule type="notContainsBlanks" dxfId="2033" priority="395" stopIfTrue="1">
      <formula>LEN(TRIM(A29))&gt;0</formula>
    </cfRule>
  </conditionalFormatting>
  <conditionalFormatting sqref="A35:A36">
    <cfRule type="beginsWith" dxfId="2032" priority="382" stopIfTrue="1" operator="beginsWith" text="Exceptional">
      <formula>LEFT(A35,LEN("Exceptional"))="Exceptional"</formula>
    </cfRule>
    <cfRule type="beginsWith" dxfId="2031" priority="383" stopIfTrue="1" operator="beginsWith" text="Professional">
      <formula>LEFT(A35,LEN("Professional"))="Professional"</formula>
    </cfRule>
    <cfRule type="beginsWith" dxfId="2030" priority="384" stopIfTrue="1" operator="beginsWith" text="Advanced">
      <formula>LEFT(A35,LEN("Advanced"))="Advanced"</formula>
    </cfRule>
    <cfRule type="beginsWith" dxfId="2029" priority="385" stopIfTrue="1" operator="beginsWith" text="Intermediate">
      <formula>LEFT(A35,LEN("Intermediate"))="Intermediate"</formula>
    </cfRule>
    <cfRule type="beginsWith" dxfId="2028" priority="386" stopIfTrue="1" operator="beginsWith" text="Basic">
      <formula>LEFT(A35,LEN("Basic"))="Basic"</formula>
    </cfRule>
    <cfRule type="beginsWith" dxfId="2027" priority="387" stopIfTrue="1" operator="beginsWith" text="Required">
      <formula>LEFT(A35,LEN("Required"))="Required"</formula>
    </cfRule>
    <cfRule type="notContainsBlanks" dxfId="2026" priority="388" stopIfTrue="1">
      <formula>LEN(TRIM(A35))&gt;0</formula>
    </cfRule>
  </conditionalFormatting>
  <conditionalFormatting sqref="A37">
    <cfRule type="beginsWith" dxfId="2025" priority="375" stopIfTrue="1" operator="beginsWith" text="Exceptional">
      <formula>LEFT(A37,LEN("Exceptional"))="Exceptional"</formula>
    </cfRule>
    <cfRule type="beginsWith" dxfId="2024" priority="376" stopIfTrue="1" operator="beginsWith" text="Professional">
      <formula>LEFT(A37,LEN("Professional"))="Professional"</formula>
    </cfRule>
    <cfRule type="beginsWith" dxfId="2023" priority="377" stopIfTrue="1" operator="beginsWith" text="Advanced">
      <formula>LEFT(A37,LEN("Advanced"))="Advanced"</formula>
    </cfRule>
    <cfRule type="beginsWith" dxfId="2022" priority="378" stopIfTrue="1" operator="beginsWith" text="Intermediate">
      <formula>LEFT(A37,LEN("Intermediate"))="Intermediate"</formula>
    </cfRule>
    <cfRule type="beginsWith" dxfId="2021" priority="379" stopIfTrue="1" operator="beginsWith" text="Basic">
      <formula>LEFT(A37,LEN("Basic"))="Basic"</formula>
    </cfRule>
    <cfRule type="beginsWith" dxfId="2020" priority="380" stopIfTrue="1" operator="beginsWith" text="Required">
      <formula>LEFT(A37,LEN("Required"))="Required"</formula>
    </cfRule>
    <cfRule type="notContainsBlanks" dxfId="2019" priority="381" stopIfTrue="1">
      <formula>LEN(TRIM(A37))&gt;0</formula>
    </cfRule>
  </conditionalFormatting>
  <conditionalFormatting sqref="A38:A39">
    <cfRule type="beginsWith" dxfId="2018" priority="368" stopIfTrue="1" operator="beginsWith" text="Exceptional">
      <formula>LEFT(A38,LEN("Exceptional"))="Exceptional"</formula>
    </cfRule>
    <cfRule type="beginsWith" dxfId="2017" priority="369" stopIfTrue="1" operator="beginsWith" text="Professional">
      <formula>LEFT(A38,LEN("Professional"))="Professional"</formula>
    </cfRule>
    <cfRule type="beginsWith" dxfId="2016" priority="370" stopIfTrue="1" operator="beginsWith" text="Advanced">
      <formula>LEFT(A38,LEN("Advanced"))="Advanced"</formula>
    </cfRule>
    <cfRule type="beginsWith" dxfId="2015" priority="371" stopIfTrue="1" operator="beginsWith" text="Intermediate">
      <formula>LEFT(A38,LEN("Intermediate"))="Intermediate"</formula>
    </cfRule>
    <cfRule type="beginsWith" dxfId="2014" priority="372" stopIfTrue="1" operator="beginsWith" text="Basic">
      <formula>LEFT(A38,LEN("Basic"))="Basic"</formula>
    </cfRule>
    <cfRule type="beginsWith" dxfId="2013" priority="373" stopIfTrue="1" operator="beginsWith" text="Required">
      <formula>LEFT(A38,LEN("Required"))="Required"</formula>
    </cfRule>
    <cfRule type="notContainsBlanks" dxfId="2012" priority="374" stopIfTrue="1">
      <formula>LEN(TRIM(A38))&gt;0</formula>
    </cfRule>
  </conditionalFormatting>
  <conditionalFormatting sqref="A40">
    <cfRule type="beginsWith" dxfId="2011" priority="361" stopIfTrue="1" operator="beginsWith" text="Exceptional">
      <formula>LEFT(A40,LEN("Exceptional"))="Exceptional"</formula>
    </cfRule>
    <cfRule type="beginsWith" dxfId="2010" priority="362" stopIfTrue="1" operator="beginsWith" text="Professional">
      <formula>LEFT(A40,LEN("Professional"))="Professional"</formula>
    </cfRule>
    <cfRule type="beginsWith" dxfId="2009" priority="363" stopIfTrue="1" operator="beginsWith" text="Advanced">
      <formula>LEFT(A40,LEN("Advanced"))="Advanced"</formula>
    </cfRule>
    <cfRule type="beginsWith" dxfId="2008" priority="364" stopIfTrue="1" operator="beginsWith" text="Intermediate">
      <formula>LEFT(A40,LEN("Intermediate"))="Intermediate"</formula>
    </cfRule>
    <cfRule type="beginsWith" dxfId="2007" priority="365" stopIfTrue="1" operator="beginsWith" text="Basic">
      <formula>LEFT(A40,LEN("Basic"))="Basic"</formula>
    </cfRule>
    <cfRule type="beginsWith" dxfId="2006" priority="366" stopIfTrue="1" operator="beginsWith" text="Required">
      <formula>LEFT(A40,LEN("Required"))="Required"</formula>
    </cfRule>
    <cfRule type="notContainsBlanks" dxfId="2005" priority="367" stopIfTrue="1">
      <formula>LEN(TRIM(A40))&gt;0</formula>
    </cfRule>
  </conditionalFormatting>
  <conditionalFormatting sqref="A41">
    <cfRule type="beginsWith" dxfId="2004" priority="354" stopIfTrue="1" operator="beginsWith" text="Exceptional">
      <formula>LEFT(A41,LEN("Exceptional"))="Exceptional"</formula>
    </cfRule>
    <cfRule type="beginsWith" dxfId="2003" priority="355" stopIfTrue="1" operator="beginsWith" text="Professional">
      <formula>LEFT(A41,LEN("Professional"))="Professional"</formula>
    </cfRule>
    <cfRule type="beginsWith" dxfId="2002" priority="356" stopIfTrue="1" operator="beginsWith" text="Advanced">
      <formula>LEFT(A41,LEN("Advanced"))="Advanced"</formula>
    </cfRule>
    <cfRule type="beginsWith" dxfId="2001" priority="357" stopIfTrue="1" operator="beginsWith" text="Intermediate">
      <formula>LEFT(A41,LEN("Intermediate"))="Intermediate"</formula>
    </cfRule>
    <cfRule type="beginsWith" dxfId="2000" priority="358" stopIfTrue="1" operator="beginsWith" text="Basic">
      <formula>LEFT(A41,LEN("Basic"))="Basic"</formula>
    </cfRule>
    <cfRule type="beginsWith" dxfId="1999" priority="359" stopIfTrue="1" operator="beginsWith" text="Required">
      <formula>LEFT(A41,LEN("Required"))="Required"</formula>
    </cfRule>
    <cfRule type="notContainsBlanks" dxfId="1998" priority="360" stopIfTrue="1">
      <formula>LEN(TRIM(A41))&gt;0</formula>
    </cfRule>
  </conditionalFormatting>
  <conditionalFormatting sqref="A43">
    <cfRule type="beginsWith" dxfId="1997" priority="347" stopIfTrue="1" operator="beginsWith" text="Exceptional">
      <formula>LEFT(A43,LEN("Exceptional"))="Exceptional"</formula>
    </cfRule>
    <cfRule type="beginsWith" dxfId="1996" priority="348" stopIfTrue="1" operator="beginsWith" text="Professional">
      <formula>LEFT(A43,LEN("Professional"))="Professional"</formula>
    </cfRule>
    <cfRule type="beginsWith" dxfId="1995" priority="349" stopIfTrue="1" operator="beginsWith" text="Advanced">
      <formula>LEFT(A43,LEN("Advanced"))="Advanced"</formula>
    </cfRule>
    <cfRule type="beginsWith" dxfId="1994" priority="350" stopIfTrue="1" operator="beginsWith" text="Intermediate">
      <formula>LEFT(A43,LEN("Intermediate"))="Intermediate"</formula>
    </cfRule>
    <cfRule type="beginsWith" dxfId="1993" priority="351" stopIfTrue="1" operator="beginsWith" text="Basic">
      <formula>LEFT(A43,LEN("Basic"))="Basic"</formula>
    </cfRule>
    <cfRule type="beginsWith" dxfId="1992" priority="352" stopIfTrue="1" operator="beginsWith" text="Required">
      <formula>LEFT(A43,LEN("Required"))="Required"</formula>
    </cfRule>
    <cfRule type="notContainsBlanks" dxfId="1991" priority="353" stopIfTrue="1">
      <formula>LEN(TRIM(A43))&gt;0</formula>
    </cfRule>
  </conditionalFormatting>
  <conditionalFormatting sqref="A42">
    <cfRule type="beginsWith" dxfId="1990" priority="340" stopIfTrue="1" operator="beginsWith" text="Exceptional">
      <formula>LEFT(A42,LEN("Exceptional"))="Exceptional"</formula>
    </cfRule>
    <cfRule type="beginsWith" dxfId="1989" priority="341" stopIfTrue="1" operator="beginsWith" text="Professional">
      <formula>LEFT(A42,LEN("Professional"))="Professional"</formula>
    </cfRule>
    <cfRule type="beginsWith" dxfId="1988" priority="342" stopIfTrue="1" operator="beginsWith" text="Advanced">
      <formula>LEFT(A42,LEN("Advanced"))="Advanced"</formula>
    </cfRule>
    <cfRule type="beginsWith" dxfId="1987" priority="343" stopIfTrue="1" operator="beginsWith" text="Intermediate">
      <formula>LEFT(A42,LEN("Intermediate"))="Intermediate"</formula>
    </cfRule>
    <cfRule type="beginsWith" dxfId="1986" priority="344" stopIfTrue="1" operator="beginsWith" text="Basic">
      <formula>LEFT(A42,LEN("Basic"))="Basic"</formula>
    </cfRule>
    <cfRule type="beginsWith" dxfId="1985" priority="345" stopIfTrue="1" operator="beginsWith" text="Required">
      <formula>LEFT(A42,LEN("Required"))="Required"</formula>
    </cfRule>
    <cfRule type="notContainsBlanks" dxfId="1984" priority="346" stopIfTrue="1">
      <formula>LEN(TRIM(A42))&gt;0</formula>
    </cfRule>
  </conditionalFormatting>
  <conditionalFormatting sqref="A44">
    <cfRule type="beginsWith" dxfId="1983" priority="333" stopIfTrue="1" operator="beginsWith" text="Exceptional">
      <formula>LEFT(A44,LEN("Exceptional"))="Exceptional"</formula>
    </cfRule>
    <cfRule type="beginsWith" dxfId="1982" priority="334" stopIfTrue="1" operator="beginsWith" text="Professional">
      <formula>LEFT(A44,LEN("Professional"))="Professional"</formula>
    </cfRule>
    <cfRule type="beginsWith" dxfId="1981" priority="335" stopIfTrue="1" operator="beginsWith" text="Advanced">
      <formula>LEFT(A44,LEN("Advanced"))="Advanced"</formula>
    </cfRule>
    <cfRule type="beginsWith" dxfId="1980" priority="336" stopIfTrue="1" operator="beginsWith" text="Intermediate">
      <formula>LEFT(A44,LEN("Intermediate"))="Intermediate"</formula>
    </cfRule>
    <cfRule type="beginsWith" dxfId="1979" priority="337" stopIfTrue="1" operator="beginsWith" text="Basic">
      <formula>LEFT(A44,LEN("Basic"))="Basic"</formula>
    </cfRule>
    <cfRule type="beginsWith" dxfId="1978" priority="338" stopIfTrue="1" operator="beginsWith" text="Required">
      <formula>LEFT(A44,LEN("Required"))="Required"</formula>
    </cfRule>
    <cfRule type="notContainsBlanks" dxfId="1977" priority="339" stopIfTrue="1">
      <formula>LEN(TRIM(A44))&gt;0</formula>
    </cfRule>
  </conditionalFormatting>
  <conditionalFormatting sqref="A45">
    <cfRule type="beginsWith" dxfId="1976" priority="326" stopIfTrue="1" operator="beginsWith" text="Exceptional">
      <formula>LEFT(A45,LEN("Exceptional"))="Exceptional"</formula>
    </cfRule>
    <cfRule type="beginsWith" dxfId="1975" priority="327" stopIfTrue="1" operator="beginsWith" text="Professional">
      <formula>LEFT(A45,LEN("Professional"))="Professional"</formula>
    </cfRule>
    <cfRule type="beginsWith" dxfId="1974" priority="328" stopIfTrue="1" operator="beginsWith" text="Advanced">
      <formula>LEFT(A45,LEN("Advanced"))="Advanced"</formula>
    </cfRule>
    <cfRule type="beginsWith" dxfId="1973" priority="329" stopIfTrue="1" operator="beginsWith" text="Intermediate">
      <formula>LEFT(A45,LEN("Intermediate"))="Intermediate"</formula>
    </cfRule>
    <cfRule type="beginsWith" dxfId="1972" priority="330" stopIfTrue="1" operator="beginsWith" text="Basic">
      <formula>LEFT(A45,LEN("Basic"))="Basic"</formula>
    </cfRule>
    <cfRule type="beginsWith" dxfId="1971" priority="331" stopIfTrue="1" operator="beginsWith" text="Required">
      <formula>LEFT(A45,LEN("Required"))="Required"</formula>
    </cfRule>
    <cfRule type="notContainsBlanks" dxfId="1970" priority="332" stopIfTrue="1">
      <formula>LEN(TRIM(A45))&gt;0</formula>
    </cfRule>
  </conditionalFormatting>
  <conditionalFormatting sqref="A49:A50">
    <cfRule type="beginsWith" dxfId="1969" priority="319" stopIfTrue="1" operator="beginsWith" text="Exceptional">
      <formula>LEFT(A49,LEN("Exceptional"))="Exceptional"</formula>
    </cfRule>
    <cfRule type="beginsWith" dxfId="1968" priority="320" stopIfTrue="1" operator="beginsWith" text="Professional">
      <formula>LEFT(A49,LEN("Professional"))="Professional"</formula>
    </cfRule>
    <cfRule type="beginsWith" dxfId="1967" priority="321" stopIfTrue="1" operator="beginsWith" text="Advanced">
      <formula>LEFT(A49,LEN("Advanced"))="Advanced"</formula>
    </cfRule>
    <cfRule type="beginsWith" dxfId="1966" priority="322" stopIfTrue="1" operator="beginsWith" text="Intermediate">
      <formula>LEFT(A49,LEN("Intermediate"))="Intermediate"</formula>
    </cfRule>
    <cfRule type="beginsWith" dxfId="1965" priority="323" stopIfTrue="1" operator="beginsWith" text="Basic">
      <formula>LEFT(A49,LEN("Basic"))="Basic"</formula>
    </cfRule>
    <cfRule type="beginsWith" dxfId="1964" priority="324" stopIfTrue="1" operator="beginsWith" text="Required">
      <formula>LEFT(A49,LEN("Required"))="Required"</formula>
    </cfRule>
    <cfRule type="notContainsBlanks" dxfId="1963" priority="325" stopIfTrue="1">
      <formula>LEN(TRIM(A49))&gt;0</formula>
    </cfRule>
  </conditionalFormatting>
  <conditionalFormatting sqref="A51">
    <cfRule type="beginsWith" dxfId="1962" priority="312" stopIfTrue="1" operator="beginsWith" text="Exceptional">
      <formula>LEFT(A51,LEN("Exceptional"))="Exceptional"</formula>
    </cfRule>
    <cfRule type="beginsWith" dxfId="1961" priority="313" stopIfTrue="1" operator="beginsWith" text="Professional">
      <formula>LEFT(A51,LEN("Professional"))="Professional"</formula>
    </cfRule>
    <cfRule type="beginsWith" dxfId="1960" priority="314" stopIfTrue="1" operator="beginsWith" text="Advanced">
      <formula>LEFT(A51,LEN("Advanced"))="Advanced"</formula>
    </cfRule>
    <cfRule type="beginsWith" dxfId="1959" priority="315" stopIfTrue="1" operator="beginsWith" text="Intermediate">
      <formula>LEFT(A51,LEN("Intermediate"))="Intermediate"</formula>
    </cfRule>
    <cfRule type="beginsWith" dxfId="1958" priority="316" stopIfTrue="1" operator="beginsWith" text="Basic">
      <formula>LEFT(A51,LEN("Basic"))="Basic"</formula>
    </cfRule>
    <cfRule type="beginsWith" dxfId="1957" priority="317" stopIfTrue="1" operator="beginsWith" text="Required">
      <formula>LEFT(A51,LEN("Required"))="Required"</formula>
    </cfRule>
    <cfRule type="notContainsBlanks" dxfId="1956" priority="318" stopIfTrue="1">
      <formula>LEN(TRIM(A51))&gt;0</formula>
    </cfRule>
  </conditionalFormatting>
  <conditionalFormatting sqref="A52:A53">
    <cfRule type="beginsWith" dxfId="1955" priority="305" stopIfTrue="1" operator="beginsWith" text="Exceptional">
      <formula>LEFT(A52,LEN("Exceptional"))="Exceptional"</formula>
    </cfRule>
    <cfRule type="beginsWith" dxfId="1954" priority="306" stopIfTrue="1" operator="beginsWith" text="Professional">
      <formula>LEFT(A52,LEN("Professional"))="Professional"</formula>
    </cfRule>
    <cfRule type="beginsWith" dxfId="1953" priority="307" stopIfTrue="1" operator="beginsWith" text="Advanced">
      <formula>LEFT(A52,LEN("Advanced"))="Advanced"</formula>
    </cfRule>
    <cfRule type="beginsWith" dxfId="1952" priority="308" stopIfTrue="1" operator="beginsWith" text="Intermediate">
      <formula>LEFT(A52,LEN("Intermediate"))="Intermediate"</formula>
    </cfRule>
    <cfRule type="beginsWith" dxfId="1951" priority="309" stopIfTrue="1" operator="beginsWith" text="Basic">
      <formula>LEFT(A52,LEN("Basic"))="Basic"</formula>
    </cfRule>
    <cfRule type="beginsWith" dxfId="1950" priority="310" stopIfTrue="1" operator="beginsWith" text="Required">
      <formula>LEFT(A52,LEN("Required"))="Required"</formula>
    </cfRule>
    <cfRule type="notContainsBlanks" dxfId="1949" priority="311" stopIfTrue="1">
      <formula>LEN(TRIM(A52))&gt;0</formula>
    </cfRule>
  </conditionalFormatting>
  <conditionalFormatting sqref="A54">
    <cfRule type="beginsWith" dxfId="1948" priority="298" stopIfTrue="1" operator="beginsWith" text="Exceptional">
      <formula>LEFT(A54,LEN("Exceptional"))="Exceptional"</formula>
    </cfRule>
    <cfRule type="beginsWith" dxfId="1947" priority="299" stopIfTrue="1" operator="beginsWith" text="Professional">
      <formula>LEFT(A54,LEN("Professional"))="Professional"</formula>
    </cfRule>
    <cfRule type="beginsWith" dxfId="1946" priority="300" stopIfTrue="1" operator="beginsWith" text="Advanced">
      <formula>LEFT(A54,LEN("Advanced"))="Advanced"</formula>
    </cfRule>
    <cfRule type="beginsWith" dxfId="1945" priority="301" stopIfTrue="1" operator="beginsWith" text="Intermediate">
      <formula>LEFT(A54,LEN("Intermediate"))="Intermediate"</formula>
    </cfRule>
    <cfRule type="beginsWith" dxfId="1944" priority="302" stopIfTrue="1" operator="beginsWith" text="Basic">
      <formula>LEFT(A54,LEN("Basic"))="Basic"</formula>
    </cfRule>
    <cfRule type="beginsWith" dxfId="1943" priority="303" stopIfTrue="1" operator="beginsWith" text="Required">
      <formula>LEFT(A54,LEN("Required"))="Required"</formula>
    </cfRule>
    <cfRule type="notContainsBlanks" dxfId="1942" priority="304" stopIfTrue="1">
      <formula>LEN(TRIM(A54))&gt;0</formula>
    </cfRule>
  </conditionalFormatting>
  <conditionalFormatting sqref="A55">
    <cfRule type="beginsWith" dxfId="1941" priority="291" stopIfTrue="1" operator="beginsWith" text="Exceptional">
      <formula>LEFT(A55,LEN("Exceptional"))="Exceptional"</formula>
    </cfRule>
    <cfRule type="beginsWith" dxfId="1940" priority="292" stopIfTrue="1" operator="beginsWith" text="Professional">
      <formula>LEFT(A55,LEN("Professional"))="Professional"</formula>
    </cfRule>
    <cfRule type="beginsWith" dxfId="1939" priority="293" stopIfTrue="1" operator="beginsWith" text="Advanced">
      <formula>LEFT(A55,LEN("Advanced"))="Advanced"</formula>
    </cfRule>
    <cfRule type="beginsWith" dxfId="1938" priority="294" stopIfTrue="1" operator="beginsWith" text="Intermediate">
      <formula>LEFT(A55,LEN("Intermediate"))="Intermediate"</formula>
    </cfRule>
    <cfRule type="beginsWith" dxfId="1937" priority="295" stopIfTrue="1" operator="beginsWith" text="Basic">
      <formula>LEFT(A55,LEN("Basic"))="Basic"</formula>
    </cfRule>
    <cfRule type="beginsWith" dxfId="1936" priority="296" stopIfTrue="1" operator="beginsWith" text="Required">
      <formula>LEFT(A55,LEN("Required"))="Required"</formula>
    </cfRule>
    <cfRule type="notContainsBlanks" dxfId="1935" priority="297" stopIfTrue="1">
      <formula>LEN(TRIM(A55))&gt;0</formula>
    </cfRule>
  </conditionalFormatting>
  <conditionalFormatting sqref="A57">
    <cfRule type="beginsWith" dxfId="1934" priority="284" stopIfTrue="1" operator="beginsWith" text="Exceptional">
      <formula>LEFT(A57,LEN("Exceptional"))="Exceptional"</formula>
    </cfRule>
    <cfRule type="beginsWith" dxfId="1933" priority="285" stopIfTrue="1" operator="beginsWith" text="Professional">
      <formula>LEFT(A57,LEN("Professional"))="Professional"</formula>
    </cfRule>
    <cfRule type="beginsWith" dxfId="1932" priority="286" stopIfTrue="1" operator="beginsWith" text="Advanced">
      <formula>LEFT(A57,LEN("Advanced"))="Advanced"</formula>
    </cfRule>
    <cfRule type="beginsWith" dxfId="1931" priority="287" stopIfTrue="1" operator="beginsWith" text="Intermediate">
      <formula>LEFT(A57,LEN("Intermediate"))="Intermediate"</formula>
    </cfRule>
    <cfRule type="beginsWith" dxfId="1930" priority="288" stopIfTrue="1" operator="beginsWith" text="Basic">
      <formula>LEFT(A57,LEN("Basic"))="Basic"</formula>
    </cfRule>
    <cfRule type="beginsWith" dxfId="1929" priority="289" stopIfTrue="1" operator="beginsWith" text="Required">
      <formula>LEFT(A57,LEN("Required"))="Required"</formula>
    </cfRule>
    <cfRule type="notContainsBlanks" dxfId="1928" priority="290" stopIfTrue="1">
      <formula>LEN(TRIM(A57))&gt;0</formula>
    </cfRule>
  </conditionalFormatting>
  <conditionalFormatting sqref="A56">
    <cfRule type="beginsWith" dxfId="1927" priority="277" stopIfTrue="1" operator="beginsWith" text="Exceptional">
      <formula>LEFT(A56,LEN("Exceptional"))="Exceptional"</formula>
    </cfRule>
    <cfRule type="beginsWith" dxfId="1926" priority="278" stopIfTrue="1" operator="beginsWith" text="Professional">
      <formula>LEFT(A56,LEN("Professional"))="Professional"</formula>
    </cfRule>
    <cfRule type="beginsWith" dxfId="1925" priority="279" stopIfTrue="1" operator="beginsWith" text="Advanced">
      <formula>LEFT(A56,LEN("Advanced"))="Advanced"</formula>
    </cfRule>
    <cfRule type="beginsWith" dxfId="1924" priority="280" stopIfTrue="1" operator="beginsWith" text="Intermediate">
      <formula>LEFT(A56,LEN("Intermediate"))="Intermediate"</formula>
    </cfRule>
    <cfRule type="beginsWith" dxfId="1923" priority="281" stopIfTrue="1" operator="beginsWith" text="Basic">
      <formula>LEFT(A56,LEN("Basic"))="Basic"</formula>
    </cfRule>
    <cfRule type="beginsWith" dxfId="1922" priority="282" stopIfTrue="1" operator="beginsWith" text="Required">
      <formula>LEFT(A56,LEN("Required"))="Required"</formula>
    </cfRule>
    <cfRule type="notContainsBlanks" dxfId="1921" priority="283" stopIfTrue="1">
      <formula>LEN(TRIM(A56))&gt;0</formula>
    </cfRule>
  </conditionalFormatting>
  <conditionalFormatting sqref="A58">
    <cfRule type="beginsWith" dxfId="1920" priority="270" stopIfTrue="1" operator="beginsWith" text="Exceptional">
      <formula>LEFT(A58,LEN("Exceptional"))="Exceptional"</formula>
    </cfRule>
    <cfRule type="beginsWith" dxfId="1919" priority="271" stopIfTrue="1" operator="beginsWith" text="Professional">
      <formula>LEFT(A58,LEN("Professional"))="Professional"</formula>
    </cfRule>
    <cfRule type="beginsWith" dxfId="1918" priority="272" stopIfTrue="1" operator="beginsWith" text="Advanced">
      <formula>LEFT(A58,LEN("Advanced"))="Advanced"</formula>
    </cfRule>
    <cfRule type="beginsWith" dxfId="1917" priority="273" stopIfTrue="1" operator="beginsWith" text="Intermediate">
      <formula>LEFT(A58,LEN("Intermediate"))="Intermediate"</formula>
    </cfRule>
    <cfRule type="beginsWith" dxfId="1916" priority="274" stopIfTrue="1" operator="beginsWith" text="Basic">
      <formula>LEFT(A58,LEN("Basic"))="Basic"</formula>
    </cfRule>
    <cfRule type="beginsWith" dxfId="1915" priority="275" stopIfTrue="1" operator="beginsWith" text="Required">
      <formula>LEFT(A58,LEN("Required"))="Required"</formula>
    </cfRule>
    <cfRule type="notContainsBlanks" dxfId="1914" priority="276" stopIfTrue="1">
      <formula>LEN(TRIM(A58))&gt;0</formula>
    </cfRule>
  </conditionalFormatting>
  <conditionalFormatting sqref="A59">
    <cfRule type="beginsWith" dxfId="1913" priority="263" stopIfTrue="1" operator="beginsWith" text="Exceptional">
      <formula>LEFT(A59,LEN("Exceptional"))="Exceptional"</formula>
    </cfRule>
    <cfRule type="beginsWith" dxfId="1912" priority="264" stopIfTrue="1" operator="beginsWith" text="Professional">
      <formula>LEFT(A59,LEN("Professional"))="Professional"</formula>
    </cfRule>
    <cfRule type="beginsWith" dxfId="1911" priority="265" stopIfTrue="1" operator="beginsWith" text="Advanced">
      <formula>LEFT(A59,LEN("Advanced"))="Advanced"</formula>
    </cfRule>
    <cfRule type="beginsWith" dxfId="1910" priority="266" stopIfTrue="1" operator="beginsWith" text="Intermediate">
      <formula>LEFT(A59,LEN("Intermediate"))="Intermediate"</formula>
    </cfRule>
    <cfRule type="beginsWith" dxfId="1909" priority="267" stopIfTrue="1" operator="beginsWith" text="Basic">
      <formula>LEFT(A59,LEN("Basic"))="Basic"</formula>
    </cfRule>
    <cfRule type="beginsWith" dxfId="1908" priority="268" stopIfTrue="1" operator="beginsWith" text="Required">
      <formula>LEFT(A59,LEN("Required"))="Required"</formula>
    </cfRule>
    <cfRule type="notContainsBlanks" dxfId="1907" priority="269" stopIfTrue="1">
      <formula>LEN(TRIM(A59))&gt;0</formula>
    </cfRule>
  </conditionalFormatting>
  <conditionalFormatting sqref="A63">
    <cfRule type="beginsWith" dxfId="1906" priority="256" stopIfTrue="1" operator="beginsWith" text="Exceptional">
      <formula>LEFT(A63,LEN("Exceptional"))="Exceptional"</formula>
    </cfRule>
    <cfRule type="beginsWith" dxfId="1905" priority="257" stopIfTrue="1" operator="beginsWith" text="Professional">
      <formula>LEFT(A63,LEN("Professional"))="Professional"</formula>
    </cfRule>
    <cfRule type="beginsWith" dxfId="1904" priority="258" stopIfTrue="1" operator="beginsWith" text="Advanced">
      <formula>LEFT(A63,LEN("Advanced"))="Advanced"</formula>
    </cfRule>
    <cfRule type="beginsWith" dxfId="1903" priority="259" stopIfTrue="1" operator="beginsWith" text="Intermediate">
      <formula>LEFT(A63,LEN("Intermediate"))="Intermediate"</formula>
    </cfRule>
    <cfRule type="beginsWith" dxfId="1902" priority="260" stopIfTrue="1" operator="beginsWith" text="Basic">
      <formula>LEFT(A63,LEN("Basic"))="Basic"</formula>
    </cfRule>
    <cfRule type="beginsWith" dxfId="1901" priority="261" stopIfTrue="1" operator="beginsWith" text="Required">
      <formula>LEFT(A63,LEN("Required"))="Required"</formula>
    </cfRule>
    <cfRule type="notContainsBlanks" dxfId="1900" priority="262" stopIfTrue="1">
      <formula>LEN(TRIM(A63))&gt;0</formula>
    </cfRule>
  </conditionalFormatting>
  <conditionalFormatting sqref="A64">
    <cfRule type="beginsWith" dxfId="1899" priority="249" stopIfTrue="1" operator="beginsWith" text="Exceptional">
      <formula>LEFT(A64,LEN("Exceptional"))="Exceptional"</formula>
    </cfRule>
    <cfRule type="beginsWith" dxfId="1898" priority="250" stopIfTrue="1" operator="beginsWith" text="Professional">
      <formula>LEFT(A64,LEN("Professional"))="Professional"</formula>
    </cfRule>
    <cfRule type="beginsWith" dxfId="1897" priority="251" stopIfTrue="1" operator="beginsWith" text="Advanced">
      <formula>LEFT(A64,LEN("Advanced"))="Advanced"</formula>
    </cfRule>
    <cfRule type="beginsWith" dxfId="1896" priority="252" stopIfTrue="1" operator="beginsWith" text="Intermediate">
      <formula>LEFT(A64,LEN("Intermediate"))="Intermediate"</formula>
    </cfRule>
    <cfRule type="beginsWith" dxfId="1895" priority="253" stopIfTrue="1" operator="beginsWith" text="Basic">
      <formula>LEFT(A64,LEN("Basic"))="Basic"</formula>
    </cfRule>
    <cfRule type="beginsWith" dxfId="1894" priority="254" stopIfTrue="1" operator="beginsWith" text="Required">
      <formula>LEFT(A64,LEN("Required"))="Required"</formula>
    </cfRule>
    <cfRule type="notContainsBlanks" dxfId="1893" priority="255" stopIfTrue="1">
      <formula>LEN(TRIM(A64))&gt;0</formula>
    </cfRule>
  </conditionalFormatting>
  <conditionalFormatting sqref="E11">
    <cfRule type="beginsWith" dxfId="1892" priority="241" stopIfTrue="1" operator="beginsWith" text="Not Applicable">
      <formula>LEFT(E11,LEN("Not Applicable"))="Not Applicable"</formula>
    </cfRule>
    <cfRule type="beginsWith" dxfId="1891" priority="242" stopIfTrue="1" operator="beginsWith" text="Waived">
      <formula>LEFT(E11,LEN("Waived"))="Waived"</formula>
    </cfRule>
    <cfRule type="beginsWith" dxfId="1890" priority="243" stopIfTrue="1" operator="beginsWith" text="Pre-Passed">
      <formula>LEFT(E11,LEN("Pre-Passed"))="Pre-Passed"</formula>
    </cfRule>
    <cfRule type="beginsWith" dxfId="1889" priority="244" stopIfTrue="1" operator="beginsWith" text="Completed">
      <formula>LEFT(E11,LEN("Completed"))="Completed"</formula>
    </cfRule>
    <cfRule type="beginsWith" dxfId="1888" priority="245" stopIfTrue="1" operator="beginsWith" text="Partial">
      <formula>LEFT(E11,LEN("Partial"))="Partial"</formula>
    </cfRule>
    <cfRule type="beginsWith" dxfId="1887" priority="246" stopIfTrue="1" operator="beginsWith" text="Missing">
      <formula>LEFT(E11,LEN("Missing"))="Missing"</formula>
    </cfRule>
    <cfRule type="beginsWith" dxfId="1886" priority="247" stopIfTrue="1" operator="beginsWith" text="Untested">
      <formula>LEFT(E11,LEN("Untested"))="Untested"</formula>
    </cfRule>
    <cfRule type="notContainsBlanks" dxfId="1885" priority="248" stopIfTrue="1">
      <formula>LEN(TRIM(E11))&gt;0</formula>
    </cfRule>
  </conditionalFormatting>
  <conditionalFormatting sqref="E19">
    <cfRule type="beginsWith" dxfId="1860" priority="193" stopIfTrue="1" operator="beginsWith" text="Not Applicable">
      <formula>LEFT(E19,LEN("Not Applicable"))="Not Applicable"</formula>
    </cfRule>
    <cfRule type="beginsWith" dxfId="1859" priority="194" stopIfTrue="1" operator="beginsWith" text="Waived">
      <formula>LEFT(E19,LEN("Waived"))="Waived"</formula>
    </cfRule>
    <cfRule type="beginsWith" dxfId="1858" priority="195" stopIfTrue="1" operator="beginsWith" text="Pre-Passed">
      <formula>LEFT(E19,LEN("Pre-Passed"))="Pre-Passed"</formula>
    </cfRule>
    <cfRule type="beginsWith" dxfId="1857" priority="196" stopIfTrue="1" operator="beginsWith" text="Completed">
      <formula>LEFT(E19,LEN("Completed"))="Completed"</formula>
    </cfRule>
    <cfRule type="beginsWith" dxfId="1856" priority="197" stopIfTrue="1" operator="beginsWith" text="Partial">
      <formula>LEFT(E19,LEN("Partial"))="Partial"</formula>
    </cfRule>
    <cfRule type="beginsWith" dxfId="1855" priority="198" stopIfTrue="1" operator="beginsWith" text="Missing">
      <formula>LEFT(E19,LEN("Missing"))="Missing"</formula>
    </cfRule>
    <cfRule type="beginsWith" dxfId="1854" priority="199" stopIfTrue="1" operator="beginsWith" text="Untested">
      <formula>LEFT(E19,LEN("Untested"))="Untested"</formula>
    </cfRule>
    <cfRule type="notContainsBlanks" dxfId="1853" priority="200" stopIfTrue="1">
      <formula>LEN(TRIM(E19))&gt;0</formula>
    </cfRule>
  </conditionalFormatting>
  <conditionalFormatting sqref="E21:E23">
    <cfRule type="beginsWith" dxfId="1852" priority="185" stopIfTrue="1" operator="beginsWith" text="Not Applicable">
      <formula>LEFT(E21,LEN("Not Applicable"))="Not Applicable"</formula>
    </cfRule>
    <cfRule type="beginsWith" dxfId="1851" priority="186" stopIfTrue="1" operator="beginsWith" text="Waived">
      <formula>LEFT(E21,LEN("Waived"))="Waived"</formula>
    </cfRule>
    <cfRule type="beginsWith" dxfId="1850" priority="187" stopIfTrue="1" operator="beginsWith" text="Pre-Passed">
      <formula>LEFT(E21,LEN("Pre-Passed"))="Pre-Passed"</formula>
    </cfRule>
    <cfRule type="beginsWith" dxfId="1849" priority="188" stopIfTrue="1" operator="beginsWith" text="Completed">
      <formula>LEFT(E21,LEN("Completed"))="Completed"</formula>
    </cfRule>
    <cfRule type="beginsWith" dxfId="1848" priority="189" stopIfTrue="1" operator="beginsWith" text="Partial">
      <formula>LEFT(E21,LEN("Partial"))="Partial"</formula>
    </cfRule>
    <cfRule type="beginsWith" dxfId="1847" priority="190" stopIfTrue="1" operator="beginsWith" text="Missing">
      <formula>LEFT(E21,LEN("Missing"))="Missing"</formula>
    </cfRule>
    <cfRule type="beginsWith" dxfId="1846" priority="191" stopIfTrue="1" operator="beginsWith" text="Untested">
      <formula>LEFT(E21,LEN("Untested"))="Untested"</formula>
    </cfRule>
    <cfRule type="notContainsBlanks" dxfId="1845" priority="192" stopIfTrue="1">
      <formula>LEN(TRIM(E21))&gt;0</formula>
    </cfRule>
  </conditionalFormatting>
  <conditionalFormatting sqref="E25">
    <cfRule type="beginsWith" dxfId="1844" priority="177" stopIfTrue="1" operator="beginsWith" text="Not Applicable">
      <formula>LEFT(E25,LEN("Not Applicable"))="Not Applicable"</formula>
    </cfRule>
    <cfRule type="beginsWith" dxfId="1843" priority="178" stopIfTrue="1" operator="beginsWith" text="Waived">
      <formula>LEFT(E25,LEN("Waived"))="Waived"</formula>
    </cfRule>
    <cfRule type="beginsWith" dxfId="1842" priority="179" stopIfTrue="1" operator="beginsWith" text="Pre-Passed">
      <formula>LEFT(E25,LEN("Pre-Passed"))="Pre-Passed"</formula>
    </cfRule>
    <cfRule type="beginsWith" dxfId="1841" priority="180" stopIfTrue="1" operator="beginsWith" text="Completed">
      <formula>LEFT(E25,LEN("Completed"))="Completed"</formula>
    </cfRule>
    <cfRule type="beginsWith" dxfId="1840" priority="181" stopIfTrue="1" operator="beginsWith" text="Partial">
      <formula>LEFT(E25,LEN("Partial"))="Partial"</formula>
    </cfRule>
    <cfRule type="beginsWith" dxfId="1839" priority="182" stopIfTrue="1" operator="beginsWith" text="Missing">
      <formula>LEFT(E25,LEN("Missing"))="Missing"</formula>
    </cfRule>
    <cfRule type="beginsWith" dxfId="1838" priority="183" stopIfTrue="1" operator="beginsWith" text="Untested">
      <formula>LEFT(E25,LEN("Untested"))="Untested"</formula>
    </cfRule>
    <cfRule type="notContainsBlanks" dxfId="1837" priority="184" stopIfTrue="1">
      <formula>LEN(TRIM(E25))&gt;0</formula>
    </cfRule>
  </conditionalFormatting>
  <conditionalFormatting sqref="E29:E32">
    <cfRule type="beginsWith" dxfId="1836" priority="169" stopIfTrue="1" operator="beginsWith" text="Not Applicable">
      <formula>LEFT(E29,LEN("Not Applicable"))="Not Applicable"</formula>
    </cfRule>
    <cfRule type="beginsWith" dxfId="1835" priority="170" stopIfTrue="1" operator="beginsWith" text="Waived">
      <formula>LEFT(E29,LEN("Waived"))="Waived"</formula>
    </cfRule>
    <cfRule type="beginsWith" dxfId="1834" priority="171" stopIfTrue="1" operator="beginsWith" text="Pre-Passed">
      <formula>LEFT(E29,LEN("Pre-Passed"))="Pre-Passed"</formula>
    </cfRule>
    <cfRule type="beginsWith" dxfId="1833" priority="172" stopIfTrue="1" operator="beginsWith" text="Completed">
      <formula>LEFT(E29,LEN("Completed"))="Completed"</formula>
    </cfRule>
    <cfRule type="beginsWith" dxfId="1832" priority="173" stopIfTrue="1" operator="beginsWith" text="Partial">
      <formula>LEFT(E29,LEN("Partial"))="Partial"</formula>
    </cfRule>
    <cfRule type="beginsWith" dxfId="1831" priority="174" stopIfTrue="1" operator="beginsWith" text="Missing">
      <formula>LEFT(E29,LEN("Missing"))="Missing"</formula>
    </cfRule>
    <cfRule type="beginsWith" dxfId="1830" priority="175" stopIfTrue="1" operator="beginsWith" text="Untested">
      <formula>LEFT(E29,LEN("Untested"))="Untested"</formula>
    </cfRule>
    <cfRule type="notContainsBlanks" dxfId="1829" priority="176" stopIfTrue="1">
      <formula>LEN(TRIM(E29))&gt;0</formula>
    </cfRule>
  </conditionalFormatting>
  <conditionalFormatting sqref="E49:E60">
    <cfRule type="beginsWith" dxfId="1828" priority="161" stopIfTrue="1" operator="beginsWith" text="Not Applicable">
      <formula>LEFT(E49,LEN("Not Applicable"))="Not Applicable"</formula>
    </cfRule>
    <cfRule type="beginsWith" dxfId="1827" priority="162" stopIfTrue="1" operator="beginsWith" text="Waived">
      <formula>LEFT(E49,LEN("Waived"))="Waived"</formula>
    </cfRule>
    <cfRule type="beginsWith" dxfId="1826" priority="163" stopIfTrue="1" operator="beginsWith" text="Pre-Passed">
      <formula>LEFT(E49,LEN("Pre-Passed"))="Pre-Passed"</formula>
    </cfRule>
    <cfRule type="beginsWith" dxfId="1825" priority="164" stopIfTrue="1" operator="beginsWith" text="Completed">
      <formula>LEFT(E49,LEN("Completed"))="Completed"</formula>
    </cfRule>
    <cfRule type="beginsWith" dxfId="1824" priority="165" stopIfTrue="1" operator="beginsWith" text="Partial">
      <formula>LEFT(E49,LEN("Partial"))="Partial"</formula>
    </cfRule>
    <cfRule type="beginsWith" dxfId="1823" priority="166" stopIfTrue="1" operator="beginsWith" text="Missing">
      <formula>LEFT(E49,LEN("Missing"))="Missing"</formula>
    </cfRule>
    <cfRule type="beginsWith" dxfId="1822" priority="167" stopIfTrue="1" operator="beginsWith" text="Untested">
      <formula>LEFT(E49,LEN("Untested"))="Untested"</formula>
    </cfRule>
    <cfRule type="notContainsBlanks" dxfId="1821" priority="168" stopIfTrue="1">
      <formula>LEN(TRIM(E49))&gt;0</formula>
    </cfRule>
  </conditionalFormatting>
  <conditionalFormatting sqref="E12:E16">
    <cfRule type="beginsWith" dxfId="1820" priority="153" stopIfTrue="1" operator="beginsWith" text="Not Applicable">
      <formula>LEFT(E12,LEN("Not Applicable"))="Not Applicable"</formula>
    </cfRule>
    <cfRule type="beginsWith" dxfId="1819" priority="154" stopIfTrue="1" operator="beginsWith" text="Waived">
      <formula>LEFT(E12,LEN("Waived"))="Waived"</formula>
    </cfRule>
    <cfRule type="beginsWith" dxfId="1818" priority="155" stopIfTrue="1" operator="beginsWith" text="Pre-Passed">
      <formula>LEFT(E12,LEN("Pre-Passed"))="Pre-Passed"</formula>
    </cfRule>
    <cfRule type="beginsWith" dxfId="1817" priority="156" stopIfTrue="1" operator="beginsWith" text="Completed">
      <formula>LEFT(E12,LEN("Completed"))="Completed"</formula>
    </cfRule>
    <cfRule type="beginsWith" dxfId="1816" priority="157" stopIfTrue="1" operator="beginsWith" text="Partial">
      <formula>LEFT(E12,LEN("Partial"))="Partial"</formula>
    </cfRule>
    <cfRule type="beginsWith" dxfId="1815" priority="158" stopIfTrue="1" operator="beginsWith" text="Missing">
      <formula>LEFT(E12,LEN("Missing"))="Missing"</formula>
    </cfRule>
    <cfRule type="beginsWith" dxfId="1814" priority="159" stopIfTrue="1" operator="beginsWith" text="Untested">
      <formula>LEFT(E12,LEN("Untested"))="Untested"</formula>
    </cfRule>
    <cfRule type="notContainsBlanks" dxfId="1813" priority="160" stopIfTrue="1">
      <formula>LEN(TRIM(E12))&gt;0</formula>
    </cfRule>
  </conditionalFormatting>
  <conditionalFormatting sqref="E35:E39">
    <cfRule type="beginsWith" dxfId="1812" priority="145" stopIfTrue="1" operator="beginsWith" text="Not Applicable">
      <formula>LEFT(E35,LEN("Not Applicable"))="Not Applicable"</formula>
    </cfRule>
    <cfRule type="beginsWith" dxfId="1811" priority="146" stopIfTrue="1" operator="beginsWith" text="Waived">
      <formula>LEFT(E35,LEN("Waived"))="Waived"</formula>
    </cfRule>
    <cfRule type="beginsWith" dxfId="1810" priority="147" stopIfTrue="1" operator="beginsWith" text="Pre-Passed">
      <formula>LEFT(E35,LEN("Pre-Passed"))="Pre-Passed"</formula>
    </cfRule>
    <cfRule type="beginsWith" dxfId="1809" priority="148" stopIfTrue="1" operator="beginsWith" text="Completed">
      <formula>LEFT(E35,LEN("Completed"))="Completed"</formula>
    </cfRule>
    <cfRule type="beginsWith" dxfId="1808" priority="149" stopIfTrue="1" operator="beginsWith" text="Partial">
      <formula>LEFT(E35,LEN("Partial"))="Partial"</formula>
    </cfRule>
    <cfRule type="beginsWith" dxfId="1807" priority="150" stopIfTrue="1" operator="beginsWith" text="Missing">
      <formula>LEFT(E35,LEN("Missing"))="Missing"</formula>
    </cfRule>
    <cfRule type="beginsWith" dxfId="1806" priority="151" stopIfTrue="1" operator="beginsWith" text="Untested">
      <formula>LEFT(E35,LEN("Untested"))="Untested"</formula>
    </cfRule>
    <cfRule type="notContainsBlanks" dxfId="1805" priority="152" stopIfTrue="1">
      <formula>LEN(TRIM(E35))&gt;0</formula>
    </cfRule>
  </conditionalFormatting>
  <conditionalFormatting sqref="E66:E69">
    <cfRule type="beginsWith" dxfId="1804" priority="137" stopIfTrue="1" operator="beginsWith" text="Not Applicable">
      <formula>LEFT(E66,LEN("Not Applicable"))="Not Applicable"</formula>
    </cfRule>
    <cfRule type="beginsWith" dxfId="1803" priority="138" stopIfTrue="1" operator="beginsWith" text="Waived">
      <formula>LEFT(E66,LEN("Waived"))="Waived"</formula>
    </cfRule>
    <cfRule type="beginsWith" dxfId="1802" priority="139" stopIfTrue="1" operator="beginsWith" text="Pre-Passed">
      <formula>LEFT(E66,LEN("Pre-Passed"))="Pre-Passed"</formula>
    </cfRule>
    <cfRule type="beginsWith" dxfId="1801" priority="140" stopIfTrue="1" operator="beginsWith" text="Completed">
      <formula>LEFT(E66,LEN("Completed"))="Completed"</formula>
    </cfRule>
    <cfRule type="beginsWith" dxfId="1800" priority="141" stopIfTrue="1" operator="beginsWith" text="Partial">
      <formula>LEFT(E66,LEN("Partial"))="Partial"</formula>
    </cfRule>
    <cfRule type="beginsWith" dxfId="1799" priority="142" stopIfTrue="1" operator="beginsWith" text="Missing">
      <formula>LEFT(E66,LEN("Missing"))="Missing"</formula>
    </cfRule>
    <cfRule type="beginsWith" dxfId="1798" priority="143" stopIfTrue="1" operator="beginsWith" text="Untested">
      <formula>LEFT(E66,LEN("Untested"))="Untested"</formula>
    </cfRule>
    <cfRule type="notContainsBlanks" dxfId="1797" priority="144" stopIfTrue="1">
      <formula>LEN(TRIM(E66))&gt;0</formula>
    </cfRule>
  </conditionalFormatting>
  <conditionalFormatting sqref="F11">
    <cfRule type="beginsWith" dxfId="575" priority="129" stopIfTrue="1" operator="beginsWith" text="Not Applicable">
      <formula>LEFT(F11,LEN("Not Applicable"))="Not Applicable"</formula>
    </cfRule>
    <cfRule type="beginsWith" dxfId="574" priority="130" stopIfTrue="1" operator="beginsWith" text="Waived">
      <formula>LEFT(F11,LEN("Waived"))="Waived"</formula>
    </cfRule>
    <cfRule type="beginsWith" dxfId="573" priority="131" stopIfTrue="1" operator="beginsWith" text="Pre-Passed">
      <formula>LEFT(F11,LEN("Pre-Passed"))="Pre-Passed"</formula>
    </cfRule>
    <cfRule type="beginsWith" dxfId="572" priority="132" stopIfTrue="1" operator="beginsWith" text="Completed">
      <formula>LEFT(F11,LEN("Completed"))="Completed"</formula>
    </cfRule>
    <cfRule type="beginsWith" dxfId="571" priority="133" stopIfTrue="1" operator="beginsWith" text="Partial">
      <formula>LEFT(F11,LEN("Partial"))="Partial"</formula>
    </cfRule>
    <cfRule type="beginsWith" dxfId="570" priority="134" stopIfTrue="1" operator="beginsWith" text="Missing">
      <formula>LEFT(F11,LEN("Missing"))="Missing"</formula>
    </cfRule>
    <cfRule type="beginsWith" dxfId="569" priority="135" stopIfTrue="1" operator="beginsWith" text="Untested">
      <formula>LEFT(F11,LEN("Untested"))="Untested"</formula>
    </cfRule>
    <cfRule type="notContainsBlanks" dxfId="568" priority="136" stopIfTrue="1">
      <formula>LEN(TRIM(F11))&gt;0</formula>
    </cfRule>
  </conditionalFormatting>
  <conditionalFormatting sqref="F12:F16">
    <cfRule type="beginsWith" dxfId="559" priority="121" stopIfTrue="1" operator="beginsWith" text="Not Applicable">
      <formula>LEFT(F12,LEN("Not Applicable"))="Not Applicable"</formula>
    </cfRule>
    <cfRule type="beginsWith" dxfId="558" priority="122" stopIfTrue="1" operator="beginsWith" text="Waived">
      <formula>LEFT(F12,LEN("Waived"))="Waived"</formula>
    </cfRule>
    <cfRule type="beginsWith" dxfId="557" priority="123" stopIfTrue="1" operator="beginsWith" text="Pre-Passed">
      <formula>LEFT(F12,LEN("Pre-Passed"))="Pre-Passed"</formula>
    </cfRule>
    <cfRule type="beginsWith" dxfId="556" priority="124" stopIfTrue="1" operator="beginsWith" text="Completed">
      <formula>LEFT(F12,LEN("Completed"))="Completed"</formula>
    </cfRule>
    <cfRule type="beginsWith" dxfId="555" priority="125" stopIfTrue="1" operator="beginsWith" text="Partial">
      <formula>LEFT(F12,LEN("Partial"))="Partial"</formula>
    </cfRule>
    <cfRule type="beginsWith" dxfId="554" priority="126" stopIfTrue="1" operator="beginsWith" text="Missing">
      <formula>LEFT(F12,LEN("Missing"))="Missing"</formula>
    </cfRule>
    <cfRule type="beginsWith" dxfId="553" priority="127" stopIfTrue="1" operator="beginsWith" text="Untested">
      <formula>LEFT(F12,LEN("Untested"))="Untested"</formula>
    </cfRule>
    <cfRule type="notContainsBlanks" dxfId="552" priority="128" stopIfTrue="1">
      <formula>LEN(TRIM(F12))&gt;0</formula>
    </cfRule>
  </conditionalFormatting>
  <conditionalFormatting sqref="F24">
    <cfRule type="beginsWith" dxfId="543" priority="113" stopIfTrue="1" operator="beginsWith" text="Not Applicable">
      <formula>LEFT(F24,LEN("Not Applicable"))="Not Applicable"</formula>
    </cfRule>
    <cfRule type="beginsWith" dxfId="542" priority="114" stopIfTrue="1" operator="beginsWith" text="Waived">
      <formula>LEFT(F24,LEN("Waived"))="Waived"</formula>
    </cfRule>
    <cfRule type="beginsWith" dxfId="541" priority="115" stopIfTrue="1" operator="beginsWith" text="Pre-Passed">
      <formula>LEFT(F24,LEN("Pre-Passed"))="Pre-Passed"</formula>
    </cfRule>
    <cfRule type="beginsWith" dxfId="540" priority="116" stopIfTrue="1" operator="beginsWith" text="Completed">
      <formula>LEFT(F24,LEN("Completed"))="Completed"</formula>
    </cfRule>
    <cfRule type="beginsWith" dxfId="539" priority="117" stopIfTrue="1" operator="beginsWith" text="Partial">
      <formula>LEFT(F24,LEN("Partial"))="Partial"</formula>
    </cfRule>
    <cfRule type="beginsWith" dxfId="538" priority="118" stopIfTrue="1" operator="beginsWith" text="Missing">
      <formula>LEFT(F24,LEN("Missing"))="Missing"</formula>
    </cfRule>
    <cfRule type="beginsWith" dxfId="537" priority="119" stopIfTrue="1" operator="beginsWith" text="Untested">
      <formula>LEFT(F24,LEN("Untested"))="Untested"</formula>
    </cfRule>
    <cfRule type="notContainsBlanks" dxfId="536" priority="120" stopIfTrue="1">
      <formula>LEN(TRIM(F24))&gt;0</formula>
    </cfRule>
  </conditionalFormatting>
  <conditionalFormatting sqref="F18 F20">
    <cfRule type="beginsWith" dxfId="527" priority="105" stopIfTrue="1" operator="beginsWith" text="Not Applicable">
      <formula>LEFT(F18,LEN("Not Applicable"))="Not Applicable"</formula>
    </cfRule>
    <cfRule type="beginsWith" dxfId="526" priority="106" stopIfTrue="1" operator="beginsWith" text="Waived">
      <formula>LEFT(F18,LEN("Waived"))="Waived"</formula>
    </cfRule>
    <cfRule type="beginsWith" dxfId="525" priority="107" stopIfTrue="1" operator="beginsWith" text="Pre-Passed">
      <formula>LEFT(F18,LEN("Pre-Passed"))="Pre-Passed"</formula>
    </cfRule>
    <cfRule type="beginsWith" dxfId="524" priority="108" stopIfTrue="1" operator="beginsWith" text="Completed">
      <formula>LEFT(F18,LEN("Completed"))="Completed"</formula>
    </cfRule>
    <cfRule type="beginsWith" dxfId="523" priority="109" stopIfTrue="1" operator="beginsWith" text="Partial">
      <formula>LEFT(F18,LEN("Partial"))="Partial"</formula>
    </cfRule>
    <cfRule type="beginsWith" dxfId="522" priority="110" stopIfTrue="1" operator="beginsWith" text="Missing">
      <formula>LEFT(F18,LEN("Missing"))="Missing"</formula>
    </cfRule>
    <cfRule type="beginsWith" dxfId="521" priority="111" stopIfTrue="1" operator="beginsWith" text="Untested">
      <formula>LEFT(F18,LEN("Untested"))="Untested"</formula>
    </cfRule>
    <cfRule type="notContainsBlanks" dxfId="520" priority="112" stopIfTrue="1">
      <formula>LEN(TRIM(F18))&gt;0</formula>
    </cfRule>
  </conditionalFormatting>
  <conditionalFormatting sqref="F27">
    <cfRule type="beginsWith" dxfId="511" priority="97" stopIfTrue="1" operator="beginsWith" text="Not Applicable">
      <formula>LEFT(F27,LEN("Not Applicable"))="Not Applicable"</formula>
    </cfRule>
    <cfRule type="beginsWith" dxfId="510" priority="98" stopIfTrue="1" operator="beginsWith" text="Waived">
      <formula>LEFT(F27,LEN("Waived"))="Waived"</formula>
    </cfRule>
    <cfRule type="beginsWith" dxfId="509" priority="99" stopIfTrue="1" operator="beginsWith" text="Pre-Passed">
      <formula>LEFT(F27,LEN("Pre-Passed"))="Pre-Passed"</formula>
    </cfRule>
    <cfRule type="beginsWith" dxfId="508" priority="100" stopIfTrue="1" operator="beginsWith" text="Completed">
      <formula>LEFT(F27,LEN("Completed"))="Completed"</formula>
    </cfRule>
    <cfRule type="beginsWith" dxfId="507" priority="101" stopIfTrue="1" operator="beginsWith" text="Partial">
      <formula>LEFT(F27,LEN("Partial"))="Partial"</formula>
    </cfRule>
    <cfRule type="beginsWith" dxfId="506" priority="102" stopIfTrue="1" operator="beginsWith" text="Missing">
      <formula>LEFT(F27,LEN("Missing"))="Missing"</formula>
    </cfRule>
    <cfRule type="beginsWith" dxfId="505" priority="103" stopIfTrue="1" operator="beginsWith" text="Untested">
      <formula>LEFT(F27,LEN("Untested"))="Untested"</formula>
    </cfRule>
    <cfRule type="notContainsBlanks" dxfId="504" priority="104" stopIfTrue="1">
      <formula>LEN(TRIM(F27))&gt;0</formula>
    </cfRule>
  </conditionalFormatting>
  <conditionalFormatting sqref="F26">
    <cfRule type="beginsWith" dxfId="495" priority="89" stopIfTrue="1" operator="beginsWith" text="Not Applicable">
      <formula>LEFT(F26,LEN("Not Applicable"))="Not Applicable"</formula>
    </cfRule>
    <cfRule type="beginsWith" dxfId="494" priority="90" stopIfTrue="1" operator="beginsWith" text="Waived">
      <formula>LEFT(F26,LEN("Waived"))="Waived"</formula>
    </cfRule>
    <cfRule type="beginsWith" dxfId="493" priority="91" stopIfTrue="1" operator="beginsWith" text="Pre-Passed">
      <formula>LEFT(F26,LEN("Pre-Passed"))="Pre-Passed"</formula>
    </cfRule>
    <cfRule type="beginsWith" dxfId="492" priority="92" stopIfTrue="1" operator="beginsWith" text="Completed">
      <formula>LEFT(F26,LEN("Completed"))="Completed"</formula>
    </cfRule>
    <cfRule type="beginsWith" dxfId="491" priority="93" stopIfTrue="1" operator="beginsWith" text="Partial">
      <formula>LEFT(F26,LEN("Partial"))="Partial"</formula>
    </cfRule>
    <cfRule type="beginsWith" dxfId="490" priority="94" stopIfTrue="1" operator="beginsWith" text="Missing">
      <formula>LEFT(F26,LEN("Missing"))="Missing"</formula>
    </cfRule>
    <cfRule type="beginsWith" dxfId="489" priority="95" stopIfTrue="1" operator="beginsWith" text="Untested">
      <formula>LEFT(F26,LEN("Untested"))="Untested"</formula>
    </cfRule>
    <cfRule type="notContainsBlanks" dxfId="488" priority="96" stopIfTrue="1">
      <formula>LEN(TRIM(F26))&gt;0</formula>
    </cfRule>
  </conditionalFormatting>
  <conditionalFormatting sqref="F19">
    <cfRule type="beginsWith" dxfId="479" priority="81" stopIfTrue="1" operator="beginsWith" text="Not Applicable">
      <formula>LEFT(F19,LEN("Not Applicable"))="Not Applicable"</formula>
    </cfRule>
    <cfRule type="beginsWith" dxfId="478" priority="82" stopIfTrue="1" operator="beginsWith" text="Waived">
      <formula>LEFT(F19,LEN("Waived"))="Waived"</formula>
    </cfRule>
    <cfRule type="beginsWith" dxfId="477" priority="83" stopIfTrue="1" operator="beginsWith" text="Pre-Passed">
      <formula>LEFT(F19,LEN("Pre-Passed"))="Pre-Passed"</formula>
    </cfRule>
    <cfRule type="beginsWith" dxfId="476" priority="84" stopIfTrue="1" operator="beginsWith" text="Completed">
      <formula>LEFT(F19,LEN("Completed"))="Completed"</formula>
    </cfRule>
    <cfRule type="beginsWith" dxfId="475" priority="85" stopIfTrue="1" operator="beginsWith" text="Partial">
      <formula>LEFT(F19,LEN("Partial"))="Partial"</formula>
    </cfRule>
    <cfRule type="beginsWith" dxfId="474" priority="86" stopIfTrue="1" operator="beginsWith" text="Missing">
      <formula>LEFT(F19,LEN("Missing"))="Missing"</formula>
    </cfRule>
    <cfRule type="beginsWith" dxfId="473" priority="87" stopIfTrue="1" operator="beginsWith" text="Untested">
      <formula>LEFT(F19,LEN("Untested"))="Untested"</formula>
    </cfRule>
    <cfRule type="notContainsBlanks" dxfId="472" priority="88" stopIfTrue="1">
      <formula>LEN(TRIM(F19))&gt;0</formula>
    </cfRule>
  </conditionalFormatting>
  <conditionalFormatting sqref="F21:F23">
    <cfRule type="beginsWith" dxfId="463" priority="73" stopIfTrue="1" operator="beginsWith" text="Not Applicable">
      <formula>LEFT(F21,LEN("Not Applicable"))="Not Applicable"</formula>
    </cfRule>
    <cfRule type="beginsWith" dxfId="462" priority="74" stopIfTrue="1" operator="beginsWith" text="Waived">
      <formula>LEFT(F21,LEN("Waived"))="Waived"</formula>
    </cfRule>
    <cfRule type="beginsWith" dxfId="461" priority="75" stopIfTrue="1" operator="beginsWith" text="Pre-Passed">
      <formula>LEFT(F21,LEN("Pre-Passed"))="Pre-Passed"</formula>
    </cfRule>
    <cfRule type="beginsWith" dxfId="460" priority="76" stopIfTrue="1" operator="beginsWith" text="Completed">
      <formula>LEFT(F21,LEN("Completed"))="Completed"</formula>
    </cfRule>
    <cfRule type="beginsWith" dxfId="459" priority="77" stopIfTrue="1" operator="beginsWith" text="Partial">
      <formula>LEFT(F21,LEN("Partial"))="Partial"</formula>
    </cfRule>
    <cfRule type="beginsWith" dxfId="458" priority="78" stopIfTrue="1" operator="beginsWith" text="Missing">
      <formula>LEFT(F21,LEN("Missing"))="Missing"</formula>
    </cfRule>
    <cfRule type="beginsWith" dxfId="457" priority="79" stopIfTrue="1" operator="beginsWith" text="Untested">
      <formula>LEFT(F21,LEN("Untested"))="Untested"</formula>
    </cfRule>
    <cfRule type="notContainsBlanks" dxfId="456" priority="80" stopIfTrue="1">
      <formula>LEN(TRIM(F21))&gt;0</formula>
    </cfRule>
  </conditionalFormatting>
  <conditionalFormatting sqref="F25">
    <cfRule type="beginsWith" dxfId="447" priority="65" stopIfTrue="1" operator="beginsWith" text="Not Applicable">
      <formula>LEFT(F25,LEN("Not Applicable"))="Not Applicable"</formula>
    </cfRule>
    <cfRule type="beginsWith" dxfId="446" priority="66" stopIfTrue="1" operator="beginsWith" text="Waived">
      <formula>LEFT(F25,LEN("Waived"))="Waived"</formula>
    </cfRule>
    <cfRule type="beginsWith" dxfId="445" priority="67" stopIfTrue="1" operator="beginsWith" text="Pre-Passed">
      <formula>LEFT(F25,LEN("Pre-Passed"))="Pre-Passed"</formula>
    </cfRule>
    <cfRule type="beginsWith" dxfId="444" priority="68" stopIfTrue="1" operator="beginsWith" text="Completed">
      <formula>LEFT(F25,LEN("Completed"))="Completed"</formula>
    </cfRule>
    <cfRule type="beginsWith" dxfId="443" priority="69" stopIfTrue="1" operator="beginsWith" text="Partial">
      <formula>LEFT(F25,LEN("Partial"))="Partial"</formula>
    </cfRule>
    <cfRule type="beginsWith" dxfId="442" priority="70" stopIfTrue="1" operator="beginsWith" text="Missing">
      <formula>LEFT(F25,LEN("Missing"))="Missing"</formula>
    </cfRule>
    <cfRule type="beginsWith" dxfId="441" priority="71" stopIfTrue="1" operator="beginsWith" text="Untested">
      <formula>LEFT(F25,LEN("Untested"))="Untested"</formula>
    </cfRule>
    <cfRule type="notContainsBlanks" dxfId="440" priority="72" stopIfTrue="1">
      <formula>LEN(TRIM(F25))&gt;0</formula>
    </cfRule>
  </conditionalFormatting>
  <conditionalFormatting sqref="F28:F32">
    <cfRule type="beginsWith" dxfId="431" priority="57" stopIfTrue="1" operator="beginsWith" text="Not Applicable">
      <formula>LEFT(F28,LEN("Not Applicable"))="Not Applicable"</formula>
    </cfRule>
    <cfRule type="beginsWith" dxfId="430" priority="58" stopIfTrue="1" operator="beginsWith" text="Waived">
      <formula>LEFT(F28,LEN("Waived"))="Waived"</formula>
    </cfRule>
    <cfRule type="beginsWith" dxfId="429" priority="59" stopIfTrue="1" operator="beginsWith" text="Pre-Passed">
      <formula>LEFT(F28,LEN("Pre-Passed"))="Pre-Passed"</formula>
    </cfRule>
    <cfRule type="beginsWith" dxfId="428" priority="60" stopIfTrue="1" operator="beginsWith" text="Completed">
      <formula>LEFT(F28,LEN("Completed"))="Completed"</formula>
    </cfRule>
    <cfRule type="beginsWith" dxfId="427" priority="61" stopIfTrue="1" operator="beginsWith" text="Partial">
      <formula>LEFT(F28,LEN("Partial"))="Partial"</formula>
    </cfRule>
    <cfRule type="beginsWith" dxfId="426" priority="62" stopIfTrue="1" operator="beginsWith" text="Missing">
      <formula>LEFT(F28,LEN("Missing"))="Missing"</formula>
    </cfRule>
    <cfRule type="beginsWith" dxfId="425" priority="63" stopIfTrue="1" operator="beginsWith" text="Untested">
      <formula>LEFT(F28,LEN("Untested"))="Untested"</formula>
    </cfRule>
    <cfRule type="notContainsBlanks" dxfId="424" priority="64" stopIfTrue="1">
      <formula>LEN(TRIM(F28))&gt;0</formula>
    </cfRule>
  </conditionalFormatting>
  <conditionalFormatting sqref="F40:F46">
    <cfRule type="beginsWith" dxfId="415" priority="49" stopIfTrue="1" operator="beginsWith" text="Not Applicable">
      <formula>LEFT(F40,LEN("Not Applicable"))="Not Applicable"</formula>
    </cfRule>
    <cfRule type="beginsWith" dxfId="414" priority="50" stopIfTrue="1" operator="beginsWith" text="Waived">
      <formula>LEFT(F40,LEN("Waived"))="Waived"</formula>
    </cfRule>
    <cfRule type="beginsWith" dxfId="413" priority="51" stopIfTrue="1" operator="beginsWith" text="Pre-Passed">
      <formula>LEFT(F40,LEN("Pre-Passed"))="Pre-Passed"</formula>
    </cfRule>
    <cfRule type="beginsWith" dxfId="412" priority="52" stopIfTrue="1" operator="beginsWith" text="Completed">
      <formula>LEFT(F40,LEN("Completed"))="Completed"</formula>
    </cfRule>
    <cfRule type="beginsWith" dxfId="411" priority="53" stopIfTrue="1" operator="beginsWith" text="Partial">
      <formula>LEFT(F40,LEN("Partial"))="Partial"</formula>
    </cfRule>
    <cfRule type="beginsWith" dxfId="410" priority="54" stopIfTrue="1" operator="beginsWith" text="Missing">
      <formula>LEFT(F40,LEN("Missing"))="Missing"</formula>
    </cfRule>
    <cfRule type="beginsWith" dxfId="409" priority="55" stopIfTrue="1" operator="beginsWith" text="Untested">
      <formula>LEFT(F40,LEN("Untested"))="Untested"</formula>
    </cfRule>
    <cfRule type="notContainsBlanks" dxfId="408" priority="56" stopIfTrue="1">
      <formula>LEN(TRIM(F40))&gt;0</formula>
    </cfRule>
  </conditionalFormatting>
  <conditionalFormatting sqref="F34">
    <cfRule type="beginsWith" dxfId="399" priority="41" stopIfTrue="1" operator="beginsWith" text="Not Applicable">
      <formula>LEFT(F34,LEN("Not Applicable"))="Not Applicable"</formula>
    </cfRule>
    <cfRule type="beginsWith" dxfId="398" priority="42" stopIfTrue="1" operator="beginsWith" text="Waived">
      <formula>LEFT(F34,LEN("Waived"))="Waived"</formula>
    </cfRule>
    <cfRule type="beginsWith" dxfId="397" priority="43" stopIfTrue="1" operator="beginsWith" text="Pre-Passed">
      <formula>LEFT(F34,LEN("Pre-Passed"))="Pre-Passed"</formula>
    </cfRule>
    <cfRule type="beginsWith" dxfId="396" priority="44" stopIfTrue="1" operator="beginsWith" text="Completed">
      <formula>LEFT(F34,LEN("Completed"))="Completed"</formula>
    </cfRule>
    <cfRule type="beginsWith" dxfId="395" priority="45" stopIfTrue="1" operator="beginsWith" text="Partial">
      <formula>LEFT(F34,LEN("Partial"))="Partial"</formula>
    </cfRule>
    <cfRule type="beginsWith" dxfId="394" priority="46" stopIfTrue="1" operator="beginsWith" text="Missing">
      <formula>LEFT(F34,LEN("Missing"))="Missing"</formula>
    </cfRule>
    <cfRule type="beginsWith" dxfId="393" priority="47" stopIfTrue="1" operator="beginsWith" text="Untested">
      <formula>LEFT(F34,LEN("Untested"))="Untested"</formula>
    </cfRule>
    <cfRule type="notContainsBlanks" dxfId="392" priority="48" stopIfTrue="1">
      <formula>LEN(TRIM(F34))&gt;0</formula>
    </cfRule>
  </conditionalFormatting>
  <conditionalFormatting sqref="F35:F39">
    <cfRule type="beginsWith" dxfId="383" priority="33" stopIfTrue="1" operator="beginsWith" text="Not Applicable">
      <formula>LEFT(F35,LEN("Not Applicable"))="Not Applicable"</formula>
    </cfRule>
    <cfRule type="beginsWith" dxfId="382" priority="34" stopIfTrue="1" operator="beginsWith" text="Waived">
      <formula>LEFT(F35,LEN("Waived"))="Waived"</formula>
    </cfRule>
    <cfRule type="beginsWith" dxfId="381" priority="35" stopIfTrue="1" operator="beginsWith" text="Pre-Passed">
      <formula>LEFT(F35,LEN("Pre-Passed"))="Pre-Passed"</formula>
    </cfRule>
    <cfRule type="beginsWith" dxfId="380" priority="36" stopIfTrue="1" operator="beginsWith" text="Completed">
      <formula>LEFT(F35,LEN("Completed"))="Completed"</formula>
    </cfRule>
    <cfRule type="beginsWith" dxfId="379" priority="37" stopIfTrue="1" operator="beginsWith" text="Partial">
      <formula>LEFT(F35,LEN("Partial"))="Partial"</formula>
    </cfRule>
    <cfRule type="beginsWith" dxfId="378" priority="38" stopIfTrue="1" operator="beginsWith" text="Missing">
      <formula>LEFT(F35,LEN("Missing"))="Missing"</formula>
    </cfRule>
    <cfRule type="beginsWith" dxfId="377" priority="39" stopIfTrue="1" operator="beginsWith" text="Untested">
      <formula>LEFT(F35,LEN("Untested"))="Untested"</formula>
    </cfRule>
    <cfRule type="notContainsBlanks" dxfId="376" priority="40" stopIfTrue="1">
      <formula>LEN(TRIM(F35))&gt;0</formula>
    </cfRule>
  </conditionalFormatting>
  <conditionalFormatting sqref="F48">
    <cfRule type="beginsWith" dxfId="367" priority="25" stopIfTrue="1" operator="beginsWith" text="Not Applicable">
      <formula>LEFT(F48,LEN("Not Applicable"))="Not Applicable"</formula>
    </cfRule>
    <cfRule type="beginsWith" dxfId="366" priority="26" stopIfTrue="1" operator="beginsWith" text="Waived">
      <formula>LEFT(F48,LEN("Waived"))="Waived"</formula>
    </cfRule>
    <cfRule type="beginsWith" dxfId="365" priority="27" stopIfTrue="1" operator="beginsWith" text="Pre-Passed">
      <formula>LEFT(F48,LEN("Pre-Passed"))="Pre-Passed"</formula>
    </cfRule>
    <cfRule type="beginsWith" dxfId="364" priority="28" stopIfTrue="1" operator="beginsWith" text="Completed">
      <formula>LEFT(F48,LEN("Completed"))="Completed"</formula>
    </cfRule>
    <cfRule type="beginsWith" dxfId="363" priority="29" stopIfTrue="1" operator="beginsWith" text="Partial">
      <formula>LEFT(F48,LEN("Partial"))="Partial"</formula>
    </cfRule>
    <cfRule type="beginsWith" dxfId="362" priority="30" stopIfTrue="1" operator="beginsWith" text="Missing">
      <formula>LEFT(F48,LEN("Missing"))="Missing"</formula>
    </cfRule>
    <cfRule type="beginsWith" dxfId="361" priority="31" stopIfTrue="1" operator="beginsWith" text="Untested">
      <formula>LEFT(F48,LEN("Untested"))="Untested"</formula>
    </cfRule>
    <cfRule type="notContainsBlanks" dxfId="360" priority="32" stopIfTrue="1">
      <formula>LEN(TRIM(F48))&gt;0</formula>
    </cfRule>
  </conditionalFormatting>
  <conditionalFormatting sqref="F49:F60">
    <cfRule type="beginsWith" dxfId="351" priority="17" stopIfTrue="1" operator="beginsWith" text="Not Applicable">
      <formula>LEFT(F49,LEN("Not Applicable"))="Not Applicable"</formula>
    </cfRule>
    <cfRule type="beginsWith" dxfId="350" priority="18" stopIfTrue="1" operator="beginsWith" text="Waived">
      <formula>LEFT(F49,LEN("Waived"))="Waived"</formula>
    </cfRule>
    <cfRule type="beginsWith" dxfId="349" priority="19" stopIfTrue="1" operator="beginsWith" text="Pre-Passed">
      <formula>LEFT(F49,LEN("Pre-Passed"))="Pre-Passed"</formula>
    </cfRule>
    <cfRule type="beginsWith" dxfId="348" priority="20" stopIfTrue="1" operator="beginsWith" text="Completed">
      <formula>LEFT(F49,LEN("Completed"))="Completed"</formula>
    </cfRule>
    <cfRule type="beginsWith" dxfId="347" priority="21" stopIfTrue="1" operator="beginsWith" text="Partial">
      <formula>LEFT(F49,LEN("Partial"))="Partial"</formula>
    </cfRule>
    <cfRule type="beginsWith" dxfId="346" priority="22" stopIfTrue="1" operator="beginsWith" text="Missing">
      <formula>LEFT(F49,LEN("Missing"))="Missing"</formula>
    </cfRule>
    <cfRule type="beginsWith" dxfId="345" priority="23" stopIfTrue="1" operator="beginsWith" text="Untested">
      <formula>LEFT(F49,LEN("Untested"))="Untested"</formula>
    </cfRule>
    <cfRule type="notContainsBlanks" dxfId="344" priority="24" stopIfTrue="1">
      <formula>LEN(TRIM(F49))&gt;0</formula>
    </cfRule>
  </conditionalFormatting>
  <conditionalFormatting sqref="F62:F63">
    <cfRule type="beginsWith" dxfId="335" priority="9" stopIfTrue="1" operator="beginsWith" text="Not Applicable">
      <formula>LEFT(F62,LEN("Not Applicable"))="Not Applicable"</formula>
    </cfRule>
    <cfRule type="beginsWith" dxfId="334" priority="10" stopIfTrue="1" operator="beginsWith" text="Waived">
      <formula>LEFT(F62,LEN("Waived"))="Waived"</formula>
    </cfRule>
    <cfRule type="beginsWith" dxfId="333" priority="11" stopIfTrue="1" operator="beginsWith" text="Pre-Passed">
      <formula>LEFT(F62,LEN("Pre-Passed"))="Pre-Passed"</formula>
    </cfRule>
    <cfRule type="beginsWith" dxfId="332" priority="12" stopIfTrue="1" operator="beginsWith" text="Completed">
      <formula>LEFT(F62,LEN("Completed"))="Completed"</formula>
    </cfRule>
    <cfRule type="beginsWith" dxfId="331" priority="13" stopIfTrue="1" operator="beginsWith" text="Partial">
      <formula>LEFT(F62,LEN("Partial"))="Partial"</formula>
    </cfRule>
    <cfRule type="beginsWith" dxfId="330" priority="14" stopIfTrue="1" operator="beginsWith" text="Missing">
      <formula>LEFT(F62,LEN("Missing"))="Missing"</formula>
    </cfRule>
    <cfRule type="beginsWith" dxfId="329" priority="15" stopIfTrue="1" operator="beginsWith" text="Untested">
      <formula>LEFT(F62,LEN("Untested"))="Untested"</formula>
    </cfRule>
    <cfRule type="notContainsBlanks" dxfId="328" priority="16" stopIfTrue="1">
      <formula>LEN(TRIM(F62))&gt;0</formula>
    </cfRule>
  </conditionalFormatting>
  <conditionalFormatting sqref="F64:F69">
    <cfRule type="beginsWith" dxfId="319" priority="1" stopIfTrue="1" operator="beginsWith" text="Not Applicable">
      <formula>LEFT(F64,LEN("Not Applicable"))="Not Applicable"</formula>
    </cfRule>
    <cfRule type="beginsWith" dxfId="318" priority="2" stopIfTrue="1" operator="beginsWith" text="Waived">
      <formula>LEFT(F64,LEN("Waived"))="Waived"</formula>
    </cfRule>
    <cfRule type="beginsWith" dxfId="317" priority="3" stopIfTrue="1" operator="beginsWith" text="Pre-Passed">
      <formula>LEFT(F64,LEN("Pre-Passed"))="Pre-Passed"</formula>
    </cfRule>
    <cfRule type="beginsWith" dxfId="316" priority="4" stopIfTrue="1" operator="beginsWith" text="Completed">
      <formula>LEFT(F64,LEN("Completed"))="Completed"</formula>
    </cfRule>
    <cfRule type="beginsWith" dxfId="315" priority="5" stopIfTrue="1" operator="beginsWith" text="Partial">
      <formula>LEFT(F64,LEN("Partial"))="Partial"</formula>
    </cfRule>
    <cfRule type="beginsWith" dxfId="314" priority="6" stopIfTrue="1" operator="beginsWith" text="Missing">
      <formula>LEFT(F64,LEN("Missing"))="Missing"</formula>
    </cfRule>
    <cfRule type="beginsWith" dxfId="313" priority="7" stopIfTrue="1" operator="beginsWith" text="Untested">
      <formula>LEFT(F64,LEN("Untested"))="Untested"</formula>
    </cfRule>
    <cfRule type="notContainsBlanks" dxfId="312"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1" sqref="E51: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6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c r="E11" s="4" t="s">
        <v>54</v>
      </c>
      <c r="F11" s="4" t="s">
        <v>52</v>
      </c>
      <c r="G11" s="11" t="s">
        <v>1017</v>
      </c>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24" t="s">
        <v>231</v>
      </c>
      <c r="B22" s="226"/>
      <c r="C22" s="4" t="s">
        <v>762</v>
      </c>
      <c r="D22" s="4" t="s">
        <v>470</v>
      </c>
      <c r="E22" s="4" t="s">
        <v>64</v>
      </c>
      <c r="F22" s="4" t="s">
        <v>65</v>
      </c>
      <c r="G22" s="4" t="s">
        <v>471</v>
      </c>
    </row>
    <row r="23" spans="1:7" ht="39" thickBot="1">
      <c r="A23" s="100" t="s">
        <v>68</v>
      </c>
      <c r="B23" s="11" t="s">
        <v>232</v>
      </c>
      <c r="C23" s="13" t="s">
        <v>233</v>
      </c>
      <c r="D23" s="13"/>
      <c r="E23" s="4" t="s">
        <v>58</v>
      </c>
      <c r="F23" s="4" t="s">
        <v>58</v>
      </c>
      <c r="G23" s="11" t="s">
        <v>1028</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24" t="s">
        <v>766</v>
      </c>
      <c r="B28" s="226"/>
      <c r="C28" s="4" t="s">
        <v>63</v>
      </c>
      <c r="D28" s="4" t="s">
        <v>470</v>
      </c>
      <c r="E28" s="4" t="s">
        <v>64</v>
      </c>
      <c r="F28" s="4" t="s">
        <v>65</v>
      </c>
      <c r="G28" s="4" t="s">
        <v>471</v>
      </c>
    </row>
    <row r="29" spans="1:7" ht="102.75" thickBot="1">
      <c r="A29" s="100" t="s">
        <v>68</v>
      </c>
      <c r="B29" s="11" t="s">
        <v>767</v>
      </c>
      <c r="C29" s="13" t="s">
        <v>773</v>
      </c>
      <c r="D29" s="13"/>
      <c r="E29" s="4" t="s">
        <v>61</v>
      </c>
      <c r="F29" s="4" t="s">
        <v>61</v>
      </c>
      <c r="G29" s="11" t="s">
        <v>1029</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1789" priority="790" stopIfTrue="1" operator="beginsWith" text="Exceptional">
      <formula>LEFT(A129,LEN("Exceptional"))="Exceptional"</formula>
    </cfRule>
    <cfRule type="beginsWith" dxfId="1788" priority="791" stopIfTrue="1" operator="beginsWith" text="Professional">
      <formula>LEFT(A129,LEN("Professional"))="Professional"</formula>
    </cfRule>
    <cfRule type="beginsWith" dxfId="1787" priority="792" stopIfTrue="1" operator="beginsWith" text="Advanced">
      <formula>LEFT(A129,LEN("Advanced"))="Advanced"</formula>
    </cfRule>
    <cfRule type="beginsWith" dxfId="1786" priority="793" stopIfTrue="1" operator="beginsWith" text="Intermediate">
      <formula>LEFT(A129,LEN("Intermediate"))="Intermediate"</formula>
    </cfRule>
    <cfRule type="beginsWith" dxfId="1785" priority="794" stopIfTrue="1" operator="beginsWith" text="Basic">
      <formula>LEFT(A129,LEN("Basic"))="Basic"</formula>
    </cfRule>
    <cfRule type="beginsWith" dxfId="1784" priority="795" stopIfTrue="1" operator="beginsWith" text="Required">
      <formula>LEFT(A129,LEN("Required"))="Required"</formula>
    </cfRule>
    <cfRule type="notContainsBlanks" dxfId="1783" priority="796" stopIfTrue="1">
      <formula>LEN(TRIM(A129))&gt;0</formula>
    </cfRule>
  </conditionalFormatting>
  <conditionalFormatting sqref="E129:F253 E18 E21">
    <cfRule type="beginsWith" dxfId="1782" priority="783" stopIfTrue="1" operator="beginsWith" text="Not Applicable">
      <formula>LEFT(E18,LEN("Not Applicable"))="Not Applicable"</formula>
    </cfRule>
    <cfRule type="beginsWith" dxfId="1781" priority="784" stopIfTrue="1" operator="beginsWith" text="Waived">
      <formula>LEFT(E18,LEN("Waived"))="Waived"</formula>
    </cfRule>
    <cfRule type="beginsWith" dxfId="1780" priority="785" stopIfTrue="1" operator="beginsWith" text="Pre-Passed">
      <formula>LEFT(E18,LEN("Pre-Passed"))="Pre-Passed"</formula>
    </cfRule>
    <cfRule type="beginsWith" dxfId="1779" priority="786" stopIfTrue="1" operator="beginsWith" text="Completed">
      <formula>LEFT(E18,LEN("Completed"))="Completed"</formula>
    </cfRule>
    <cfRule type="beginsWith" dxfId="1778" priority="787" stopIfTrue="1" operator="beginsWith" text="Partial">
      <formula>LEFT(E18,LEN("Partial"))="Partial"</formula>
    </cfRule>
    <cfRule type="beginsWith" dxfId="1777" priority="788" stopIfTrue="1" operator="beginsWith" text="Missing">
      <formula>LEFT(E18,LEN("Missing"))="Missing"</formula>
    </cfRule>
    <cfRule type="beginsWith" dxfId="1776" priority="789" stopIfTrue="1" operator="beginsWith" text="Untested">
      <formula>LEFT(E18,LEN("Untested"))="Untested"</formula>
    </cfRule>
    <cfRule type="notContainsBlanks" dxfId="1775" priority="797" stopIfTrue="1">
      <formula>LEN(TRIM(E18))&gt;0</formula>
    </cfRule>
  </conditionalFormatting>
  <conditionalFormatting sqref="E26:E27">
    <cfRule type="beginsWith" dxfId="1766" priority="583" stopIfTrue="1" operator="beginsWith" text="Not Applicable">
      <formula>LEFT(E26,LEN("Not Applicable"))="Not Applicable"</formula>
    </cfRule>
    <cfRule type="beginsWith" dxfId="1765" priority="584" stopIfTrue="1" operator="beginsWith" text="Waived">
      <formula>LEFT(E26,LEN("Waived"))="Waived"</formula>
    </cfRule>
    <cfRule type="beginsWith" dxfId="1764" priority="585" stopIfTrue="1" operator="beginsWith" text="Pre-Passed">
      <formula>LEFT(E26,LEN("Pre-Passed"))="Pre-Passed"</formula>
    </cfRule>
    <cfRule type="beginsWith" dxfId="1763" priority="586" stopIfTrue="1" operator="beginsWith" text="Completed">
      <formula>LEFT(E26,LEN("Completed"))="Completed"</formula>
    </cfRule>
    <cfRule type="beginsWith" dxfId="1762" priority="587" stopIfTrue="1" operator="beginsWith" text="Partial">
      <formula>LEFT(E26,LEN("Partial"))="Partial"</formula>
    </cfRule>
    <cfRule type="beginsWith" dxfId="1761" priority="588" stopIfTrue="1" operator="beginsWith" text="Missing">
      <formula>LEFT(E26,LEN("Missing"))="Missing"</formula>
    </cfRule>
    <cfRule type="beginsWith" dxfId="1760" priority="589" stopIfTrue="1" operator="beginsWith" text="Untested">
      <formula>LEFT(E26,LEN("Untested"))="Untested"</formula>
    </cfRule>
    <cfRule type="notContainsBlanks" dxfId="1759" priority="590" stopIfTrue="1">
      <formula>LEN(TRIM(E26))&gt;0</formula>
    </cfRule>
  </conditionalFormatting>
  <conditionalFormatting sqref="E35">
    <cfRule type="beginsWith" dxfId="1702" priority="407" stopIfTrue="1" operator="beginsWith" text="Not Applicable">
      <formula>LEFT(E35,LEN("Not Applicable"))="Not Applicable"</formula>
    </cfRule>
    <cfRule type="beginsWith" dxfId="1701" priority="408" stopIfTrue="1" operator="beginsWith" text="Waived">
      <formula>LEFT(E35,LEN("Waived"))="Waived"</formula>
    </cfRule>
    <cfRule type="beginsWith" dxfId="1700" priority="409" stopIfTrue="1" operator="beginsWith" text="Pre-Passed">
      <formula>LEFT(E35,LEN("Pre-Passed"))="Pre-Passed"</formula>
    </cfRule>
    <cfRule type="beginsWith" dxfId="1699" priority="410" stopIfTrue="1" operator="beginsWith" text="Completed">
      <formula>LEFT(E35,LEN("Completed"))="Completed"</formula>
    </cfRule>
    <cfRule type="beginsWith" dxfId="1698" priority="411" stopIfTrue="1" operator="beginsWith" text="Partial">
      <formula>LEFT(E35,LEN("Partial"))="Partial"</formula>
    </cfRule>
    <cfRule type="beginsWith" dxfId="1697" priority="412" stopIfTrue="1" operator="beginsWith" text="Missing">
      <formula>LEFT(E35,LEN("Missing"))="Missing"</formula>
    </cfRule>
    <cfRule type="beginsWith" dxfId="1696" priority="413" stopIfTrue="1" operator="beginsWith" text="Untested">
      <formula>LEFT(E35,LEN("Untested"))="Untested"</formula>
    </cfRule>
    <cfRule type="notContainsBlanks" dxfId="1695" priority="414" stopIfTrue="1">
      <formula>LEN(TRIM(E35))&gt;0</formula>
    </cfRule>
  </conditionalFormatting>
  <conditionalFormatting sqref="F28">
    <cfRule type="beginsWith" dxfId="1694" priority="415" stopIfTrue="1" operator="beginsWith" text="Not Applicable">
      <formula>LEFT(F28,LEN("Not Applicable"))="Not Applicable"</formula>
    </cfRule>
    <cfRule type="beginsWith" dxfId="1693" priority="416" stopIfTrue="1" operator="beginsWith" text="Waived">
      <formula>LEFT(F28,LEN("Waived"))="Waived"</formula>
    </cfRule>
    <cfRule type="beginsWith" dxfId="1692" priority="417" stopIfTrue="1" operator="beginsWith" text="Pre-Passed">
      <formula>LEFT(F28,LEN("Pre-Passed"))="Pre-Passed"</formula>
    </cfRule>
    <cfRule type="beginsWith" dxfId="1691" priority="418" stopIfTrue="1" operator="beginsWith" text="Completed">
      <formula>LEFT(F28,LEN("Completed"))="Completed"</formula>
    </cfRule>
    <cfRule type="beginsWith" dxfId="1690" priority="419" stopIfTrue="1" operator="beginsWith" text="Partial">
      <formula>LEFT(F28,LEN("Partial"))="Partial"</formula>
    </cfRule>
    <cfRule type="beginsWith" dxfId="1689" priority="420" stopIfTrue="1" operator="beginsWith" text="Missing">
      <formula>LEFT(F28,LEN("Missing"))="Missing"</formula>
    </cfRule>
    <cfRule type="beginsWith" dxfId="1688" priority="421" stopIfTrue="1" operator="beginsWith" text="Untested">
      <formula>LEFT(F28,LEN("Untested"))="Untested"</formula>
    </cfRule>
    <cfRule type="notContainsBlanks" dxfId="1687" priority="422" stopIfTrue="1">
      <formula>LEN(TRIM(F28))&gt;0</formula>
    </cfRule>
  </conditionalFormatting>
  <conditionalFormatting sqref="E28">
    <cfRule type="beginsWith" dxfId="1686" priority="423" stopIfTrue="1" operator="beginsWith" text="Not Applicable">
      <formula>LEFT(E28,LEN("Not Applicable"))="Not Applicable"</formula>
    </cfRule>
    <cfRule type="beginsWith" dxfId="1685" priority="424" stopIfTrue="1" operator="beginsWith" text="Waived">
      <formula>LEFT(E28,LEN("Waived"))="Waived"</formula>
    </cfRule>
    <cfRule type="beginsWith" dxfId="1684" priority="425" stopIfTrue="1" operator="beginsWith" text="Pre-Passed">
      <formula>LEFT(E28,LEN("Pre-Passed"))="Pre-Passed"</formula>
    </cfRule>
    <cfRule type="beginsWith" dxfId="1683" priority="426" stopIfTrue="1" operator="beginsWith" text="Completed">
      <formula>LEFT(E28,LEN("Completed"))="Completed"</formula>
    </cfRule>
    <cfRule type="beginsWith" dxfId="1682" priority="427" stopIfTrue="1" operator="beginsWith" text="Partial">
      <formula>LEFT(E28,LEN("Partial"))="Partial"</formula>
    </cfRule>
    <cfRule type="beginsWith" dxfId="1681" priority="428" stopIfTrue="1" operator="beginsWith" text="Missing">
      <formula>LEFT(E28,LEN("Missing"))="Missing"</formula>
    </cfRule>
    <cfRule type="beginsWith" dxfId="1680" priority="429" stopIfTrue="1" operator="beginsWith" text="Untested">
      <formula>LEFT(E28,LEN("Untested"))="Untested"</formula>
    </cfRule>
    <cfRule type="notContainsBlanks" dxfId="1679" priority="430" stopIfTrue="1">
      <formula>LEN(TRIM(E28))&gt;0</formula>
    </cfRule>
  </conditionalFormatting>
  <conditionalFormatting sqref="F22">
    <cfRule type="beginsWith" dxfId="1678" priority="431" stopIfTrue="1" operator="beginsWith" text="Not Applicable">
      <formula>LEFT(F22,LEN("Not Applicable"))="Not Applicable"</formula>
    </cfRule>
    <cfRule type="beginsWith" dxfId="1677" priority="432" stopIfTrue="1" operator="beginsWith" text="Waived">
      <formula>LEFT(F22,LEN("Waived"))="Waived"</formula>
    </cfRule>
    <cfRule type="beginsWith" dxfId="1676" priority="433" stopIfTrue="1" operator="beginsWith" text="Pre-Passed">
      <formula>LEFT(F22,LEN("Pre-Passed"))="Pre-Passed"</formula>
    </cfRule>
    <cfRule type="beginsWith" dxfId="1675" priority="434" stopIfTrue="1" operator="beginsWith" text="Completed">
      <formula>LEFT(F22,LEN("Completed"))="Completed"</formula>
    </cfRule>
    <cfRule type="beginsWith" dxfId="1674" priority="435" stopIfTrue="1" operator="beginsWith" text="Partial">
      <formula>LEFT(F22,LEN("Partial"))="Partial"</formula>
    </cfRule>
    <cfRule type="beginsWith" dxfId="1673" priority="436" stopIfTrue="1" operator="beginsWith" text="Missing">
      <formula>LEFT(F22,LEN("Missing"))="Missing"</formula>
    </cfRule>
    <cfRule type="beginsWith" dxfId="1672" priority="437" stopIfTrue="1" operator="beginsWith" text="Untested">
      <formula>LEFT(F22,LEN("Untested"))="Untested"</formula>
    </cfRule>
    <cfRule type="notContainsBlanks" dxfId="1671" priority="438" stopIfTrue="1">
      <formula>LEN(TRIM(F22))&gt;0</formula>
    </cfRule>
  </conditionalFormatting>
  <conditionalFormatting sqref="E22">
    <cfRule type="beginsWith" dxfId="1670" priority="439" stopIfTrue="1" operator="beginsWith" text="Not Applicable">
      <formula>LEFT(E22,LEN("Not Applicable"))="Not Applicable"</formula>
    </cfRule>
    <cfRule type="beginsWith" dxfId="1669" priority="440" stopIfTrue="1" operator="beginsWith" text="Waived">
      <formula>LEFT(E22,LEN("Waived"))="Waived"</formula>
    </cfRule>
    <cfRule type="beginsWith" dxfId="1668" priority="441" stopIfTrue="1" operator="beginsWith" text="Pre-Passed">
      <formula>LEFT(E22,LEN("Pre-Passed"))="Pre-Passed"</formula>
    </cfRule>
    <cfRule type="beginsWith" dxfId="1667" priority="442" stopIfTrue="1" operator="beginsWith" text="Completed">
      <formula>LEFT(E22,LEN("Completed"))="Completed"</formula>
    </cfRule>
    <cfRule type="beginsWith" dxfId="1666" priority="443" stopIfTrue="1" operator="beginsWith" text="Partial">
      <formula>LEFT(E22,LEN("Partial"))="Partial"</formula>
    </cfRule>
    <cfRule type="beginsWith" dxfId="1665" priority="444" stopIfTrue="1" operator="beginsWith" text="Missing">
      <formula>LEFT(E22,LEN("Missing"))="Missing"</formula>
    </cfRule>
    <cfRule type="beginsWith" dxfId="1664" priority="445" stopIfTrue="1" operator="beginsWith" text="Untested">
      <formula>LEFT(E22,LEN("Untested"))="Untested"</formula>
    </cfRule>
    <cfRule type="notContainsBlanks" dxfId="1663" priority="446" stopIfTrue="1">
      <formula>LEN(TRIM(E22))&gt;0</formula>
    </cfRule>
  </conditionalFormatting>
  <conditionalFormatting sqref="F10">
    <cfRule type="beginsWith" dxfId="1662" priority="447" stopIfTrue="1" operator="beginsWith" text="Not Applicable">
      <formula>LEFT(F10,LEN("Not Applicable"))="Not Applicable"</formula>
    </cfRule>
    <cfRule type="beginsWith" dxfId="1661" priority="448" stopIfTrue="1" operator="beginsWith" text="Waived">
      <formula>LEFT(F10,LEN("Waived"))="Waived"</formula>
    </cfRule>
    <cfRule type="beginsWith" dxfId="1660" priority="449" stopIfTrue="1" operator="beginsWith" text="Pre-Passed">
      <formula>LEFT(F10,LEN("Pre-Passed"))="Pre-Passed"</formula>
    </cfRule>
    <cfRule type="beginsWith" dxfId="1659" priority="450" stopIfTrue="1" operator="beginsWith" text="Completed">
      <formula>LEFT(F10,LEN("Completed"))="Completed"</formula>
    </cfRule>
    <cfRule type="beginsWith" dxfId="1658" priority="451" stopIfTrue="1" operator="beginsWith" text="Partial">
      <formula>LEFT(F10,LEN("Partial"))="Partial"</formula>
    </cfRule>
    <cfRule type="beginsWith" dxfId="1657" priority="452" stopIfTrue="1" operator="beginsWith" text="Missing">
      <formula>LEFT(F10,LEN("Missing"))="Missing"</formula>
    </cfRule>
    <cfRule type="beginsWith" dxfId="1656" priority="453" stopIfTrue="1" operator="beginsWith" text="Untested">
      <formula>LEFT(F10,LEN("Untested"))="Untested"</formula>
    </cfRule>
    <cfRule type="notContainsBlanks" dxfId="1655" priority="454" stopIfTrue="1">
      <formula>LEN(TRIM(F10))&gt;0</formula>
    </cfRule>
  </conditionalFormatting>
  <conditionalFormatting sqref="E10">
    <cfRule type="beginsWith" dxfId="1654" priority="455" stopIfTrue="1" operator="beginsWith" text="Not Applicable">
      <formula>LEFT(E10,LEN("Not Applicable"))="Not Applicable"</formula>
    </cfRule>
    <cfRule type="beginsWith" dxfId="1653" priority="456" stopIfTrue="1" operator="beginsWith" text="Waived">
      <formula>LEFT(E10,LEN("Waived"))="Waived"</formula>
    </cfRule>
    <cfRule type="beginsWith" dxfId="1652" priority="457" stopIfTrue="1" operator="beginsWith" text="Pre-Passed">
      <formula>LEFT(E10,LEN("Pre-Passed"))="Pre-Passed"</formula>
    </cfRule>
    <cfRule type="beginsWith" dxfId="1651" priority="458" stopIfTrue="1" operator="beginsWith" text="Completed">
      <formula>LEFT(E10,LEN("Completed"))="Completed"</formula>
    </cfRule>
    <cfRule type="beginsWith" dxfId="1650" priority="459" stopIfTrue="1" operator="beginsWith" text="Partial">
      <formula>LEFT(E10,LEN("Partial"))="Partial"</formula>
    </cfRule>
    <cfRule type="beginsWith" dxfId="1649" priority="460" stopIfTrue="1" operator="beginsWith" text="Missing">
      <formula>LEFT(E10,LEN("Missing"))="Missing"</formula>
    </cfRule>
    <cfRule type="beginsWith" dxfId="1648" priority="461" stopIfTrue="1" operator="beginsWith" text="Untested">
      <formula>LEFT(E10,LEN("Untested"))="Untested"</formula>
    </cfRule>
    <cfRule type="notContainsBlanks" dxfId="1647" priority="462" stopIfTrue="1">
      <formula>LEN(TRIM(E10))&gt;0</formula>
    </cfRule>
  </conditionalFormatting>
  <conditionalFormatting sqref="F35">
    <cfRule type="beginsWith" dxfId="1646" priority="399" stopIfTrue="1" operator="beginsWith" text="Not Applicable">
      <formula>LEFT(F35,LEN("Not Applicable"))="Not Applicable"</formula>
    </cfRule>
    <cfRule type="beginsWith" dxfId="1645" priority="400" stopIfTrue="1" operator="beginsWith" text="Waived">
      <formula>LEFT(F35,LEN("Waived"))="Waived"</formula>
    </cfRule>
    <cfRule type="beginsWith" dxfId="1644" priority="401" stopIfTrue="1" operator="beginsWith" text="Pre-Passed">
      <formula>LEFT(F35,LEN("Pre-Passed"))="Pre-Passed"</formula>
    </cfRule>
    <cfRule type="beginsWith" dxfId="1643" priority="402" stopIfTrue="1" operator="beginsWith" text="Completed">
      <formula>LEFT(F35,LEN("Completed"))="Completed"</formula>
    </cfRule>
    <cfRule type="beginsWith" dxfId="1642" priority="403" stopIfTrue="1" operator="beginsWith" text="Partial">
      <formula>LEFT(F35,LEN("Partial"))="Partial"</formula>
    </cfRule>
    <cfRule type="beginsWith" dxfId="1641" priority="404" stopIfTrue="1" operator="beginsWith" text="Missing">
      <formula>LEFT(F35,LEN("Missing"))="Missing"</formula>
    </cfRule>
    <cfRule type="beginsWith" dxfId="1640" priority="405" stopIfTrue="1" operator="beginsWith" text="Untested">
      <formula>LEFT(F35,LEN("Untested"))="Untested"</formula>
    </cfRule>
    <cfRule type="notContainsBlanks" dxfId="1639" priority="406" stopIfTrue="1">
      <formula>LEN(TRIM(F35))&gt;0</formula>
    </cfRule>
  </conditionalFormatting>
  <conditionalFormatting sqref="F43">
    <cfRule type="beginsWith" dxfId="1638" priority="383" stopIfTrue="1" operator="beginsWith" text="Not Applicable">
      <formula>LEFT(F43,LEN("Not Applicable"))="Not Applicable"</formula>
    </cfRule>
    <cfRule type="beginsWith" dxfId="1637" priority="384" stopIfTrue="1" operator="beginsWith" text="Waived">
      <formula>LEFT(F43,LEN("Waived"))="Waived"</formula>
    </cfRule>
    <cfRule type="beginsWith" dxfId="1636" priority="385" stopIfTrue="1" operator="beginsWith" text="Pre-Passed">
      <formula>LEFT(F43,LEN("Pre-Passed"))="Pre-Passed"</formula>
    </cfRule>
    <cfRule type="beginsWith" dxfId="1635" priority="386" stopIfTrue="1" operator="beginsWith" text="Completed">
      <formula>LEFT(F43,LEN("Completed"))="Completed"</formula>
    </cfRule>
    <cfRule type="beginsWith" dxfId="1634" priority="387" stopIfTrue="1" operator="beginsWith" text="Partial">
      <formula>LEFT(F43,LEN("Partial"))="Partial"</formula>
    </cfRule>
    <cfRule type="beginsWith" dxfId="1633" priority="388" stopIfTrue="1" operator="beginsWith" text="Missing">
      <formula>LEFT(F43,LEN("Missing"))="Missing"</formula>
    </cfRule>
    <cfRule type="beginsWith" dxfId="1632" priority="389" stopIfTrue="1" operator="beginsWith" text="Untested">
      <formula>LEFT(F43,LEN("Untested"))="Untested"</formula>
    </cfRule>
    <cfRule type="notContainsBlanks" dxfId="1631" priority="390" stopIfTrue="1">
      <formula>LEN(TRIM(F43))&gt;0</formula>
    </cfRule>
  </conditionalFormatting>
  <conditionalFormatting sqref="E43">
    <cfRule type="beginsWith" dxfId="1630" priority="391" stopIfTrue="1" operator="beginsWith" text="Not Applicable">
      <formula>LEFT(E43,LEN("Not Applicable"))="Not Applicable"</formula>
    </cfRule>
    <cfRule type="beginsWith" dxfId="1629" priority="392" stopIfTrue="1" operator="beginsWith" text="Waived">
      <formula>LEFT(E43,LEN("Waived"))="Waived"</formula>
    </cfRule>
    <cfRule type="beginsWith" dxfId="1628" priority="393" stopIfTrue="1" operator="beginsWith" text="Pre-Passed">
      <formula>LEFT(E43,LEN("Pre-Passed"))="Pre-Passed"</formula>
    </cfRule>
    <cfRule type="beginsWith" dxfId="1627" priority="394" stopIfTrue="1" operator="beginsWith" text="Completed">
      <formula>LEFT(E43,LEN("Completed"))="Completed"</formula>
    </cfRule>
    <cfRule type="beginsWith" dxfId="1626" priority="395" stopIfTrue="1" operator="beginsWith" text="Partial">
      <formula>LEFT(E43,LEN("Partial"))="Partial"</formula>
    </cfRule>
    <cfRule type="beginsWith" dxfId="1625" priority="396" stopIfTrue="1" operator="beginsWith" text="Missing">
      <formula>LEFT(E43,LEN("Missing"))="Missing"</formula>
    </cfRule>
    <cfRule type="beginsWith" dxfId="1624" priority="397" stopIfTrue="1" operator="beginsWith" text="Untested">
      <formula>LEFT(E43,LEN("Untested"))="Untested"</formula>
    </cfRule>
    <cfRule type="notContainsBlanks" dxfId="1623" priority="398" stopIfTrue="1">
      <formula>LEN(TRIM(E43))&gt;0</formula>
    </cfRule>
  </conditionalFormatting>
  <conditionalFormatting sqref="F50">
    <cfRule type="beginsWith" dxfId="1622" priority="367" stopIfTrue="1" operator="beginsWith" text="Not Applicable">
      <formula>LEFT(F50,LEN("Not Applicable"))="Not Applicable"</formula>
    </cfRule>
    <cfRule type="beginsWith" dxfId="1621" priority="368" stopIfTrue="1" operator="beginsWith" text="Waived">
      <formula>LEFT(F50,LEN("Waived"))="Waived"</formula>
    </cfRule>
    <cfRule type="beginsWith" dxfId="1620" priority="369" stopIfTrue="1" operator="beginsWith" text="Pre-Passed">
      <formula>LEFT(F50,LEN("Pre-Passed"))="Pre-Passed"</formula>
    </cfRule>
    <cfRule type="beginsWith" dxfId="1619" priority="370" stopIfTrue="1" operator="beginsWith" text="Completed">
      <formula>LEFT(F50,LEN("Completed"))="Completed"</formula>
    </cfRule>
    <cfRule type="beginsWith" dxfId="1618" priority="371" stopIfTrue="1" operator="beginsWith" text="Partial">
      <formula>LEFT(F50,LEN("Partial"))="Partial"</formula>
    </cfRule>
    <cfRule type="beginsWith" dxfId="1617" priority="372" stopIfTrue="1" operator="beginsWith" text="Missing">
      <formula>LEFT(F50,LEN("Missing"))="Missing"</formula>
    </cfRule>
    <cfRule type="beginsWith" dxfId="1616" priority="373" stopIfTrue="1" operator="beginsWith" text="Untested">
      <formula>LEFT(F50,LEN("Untested"))="Untested"</formula>
    </cfRule>
    <cfRule type="notContainsBlanks" dxfId="1615" priority="374" stopIfTrue="1">
      <formula>LEN(TRIM(F50))&gt;0</formula>
    </cfRule>
  </conditionalFormatting>
  <conditionalFormatting sqref="E50">
    <cfRule type="beginsWith" dxfId="1614" priority="375" stopIfTrue="1" operator="beginsWith" text="Not Applicable">
      <formula>LEFT(E50,LEN("Not Applicable"))="Not Applicable"</formula>
    </cfRule>
    <cfRule type="beginsWith" dxfId="1613" priority="376" stopIfTrue="1" operator="beginsWith" text="Waived">
      <formula>LEFT(E50,LEN("Waived"))="Waived"</formula>
    </cfRule>
    <cfRule type="beginsWith" dxfId="1612" priority="377" stopIfTrue="1" operator="beginsWith" text="Pre-Passed">
      <formula>LEFT(E50,LEN("Pre-Passed"))="Pre-Passed"</formula>
    </cfRule>
    <cfRule type="beginsWith" dxfId="1611" priority="378" stopIfTrue="1" operator="beginsWith" text="Completed">
      <formula>LEFT(E50,LEN("Completed"))="Completed"</formula>
    </cfRule>
    <cfRule type="beginsWith" dxfId="1610" priority="379" stopIfTrue="1" operator="beginsWith" text="Partial">
      <formula>LEFT(E50,LEN("Partial"))="Partial"</formula>
    </cfRule>
    <cfRule type="beginsWith" dxfId="1609" priority="380" stopIfTrue="1" operator="beginsWith" text="Missing">
      <formula>LEFT(E50,LEN("Missing"))="Missing"</formula>
    </cfRule>
    <cfRule type="beginsWith" dxfId="1608" priority="381" stopIfTrue="1" operator="beginsWith" text="Untested">
      <formula>LEFT(E50,LEN("Untested"))="Untested"</formula>
    </cfRule>
    <cfRule type="notContainsBlanks" dxfId="1607" priority="382" stopIfTrue="1">
      <formula>LEN(TRIM(E50))&gt;0</formula>
    </cfRule>
  </conditionalFormatting>
  <conditionalFormatting sqref="F17">
    <cfRule type="beginsWith" dxfId="1598" priority="328" stopIfTrue="1" operator="beginsWith" text="Not Applicable">
      <formula>LEFT(F17,LEN("Not Applicable"))="Not Applicable"</formula>
    </cfRule>
    <cfRule type="beginsWith" dxfId="1597" priority="329" stopIfTrue="1" operator="beginsWith" text="Waived">
      <formula>LEFT(F17,LEN("Waived"))="Waived"</formula>
    </cfRule>
    <cfRule type="beginsWith" dxfId="1596" priority="330" stopIfTrue="1" operator="beginsWith" text="Pre-Passed">
      <formula>LEFT(F17,LEN("Pre-Passed"))="Pre-Passed"</formula>
    </cfRule>
    <cfRule type="beginsWith" dxfId="1595" priority="331" stopIfTrue="1" operator="beginsWith" text="Completed">
      <formula>LEFT(F17,LEN("Completed"))="Completed"</formula>
    </cfRule>
    <cfRule type="beginsWith" dxfId="1594" priority="332" stopIfTrue="1" operator="beginsWith" text="Partial">
      <formula>LEFT(F17,LEN("Partial"))="Partial"</formula>
    </cfRule>
    <cfRule type="beginsWith" dxfId="1593" priority="333" stopIfTrue="1" operator="beginsWith" text="Missing">
      <formula>LEFT(F17,LEN("Missing"))="Missing"</formula>
    </cfRule>
    <cfRule type="beginsWith" dxfId="1592" priority="334" stopIfTrue="1" operator="beginsWith" text="Untested">
      <formula>LEFT(F17,LEN("Untested"))="Untested"</formula>
    </cfRule>
    <cfRule type="notContainsBlanks" dxfId="1591" priority="335" stopIfTrue="1">
      <formula>LEN(TRIM(F17))&gt;0</formula>
    </cfRule>
  </conditionalFormatting>
  <conditionalFormatting sqref="E17">
    <cfRule type="beginsWith" dxfId="1590" priority="336" stopIfTrue="1" operator="beginsWith" text="Not Applicable">
      <formula>LEFT(E17,LEN("Not Applicable"))="Not Applicable"</formula>
    </cfRule>
    <cfRule type="beginsWith" dxfId="1589" priority="337" stopIfTrue="1" operator="beginsWith" text="Waived">
      <formula>LEFT(E17,LEN("Waived"))="Waived"</formula>
    </cfRule>
    <cfRule type="beginsWith" dxfId="1588" priority="338" stopIfTrue="1" operator="beginsWith" text="Pre-Passed">
      <formula>LEFT(E17,LEN("Pre-Passed"))="Pre-Passed"</formula>
    </cfRule>
    <cfRule type="beginsWith" dxfId="1587" priority="339" stopIfTrue="1" operator="beginsWith" text="Completed">
      <formula>LEFT(E17,LEN("Completed"))="Completed"</formula>
    </cfRule>
    <cfRule type="beginsWith" dxfId="1586" priority="340" stopIfTrue="1" operator="beginsWith" text="Partial">
      <formula>LEFT(E17,LEN("Partial"))="Partial"</formula>
    </cfRule>
    <cfRule type="beginsWith" dxfId="1585" priority="341" stopIfTrue="1" operator="beginsWith" text="Missing">
      <formula>LEFT(E17,LEN("Missing"))="Missing"</formula>
    </cfRule>
    <cfRule type="beginsWith" dxfId="1584" priority="342" stopIfTrue="1" operator="beginsWith" text="Untested">
      <formula>LEFT(E17,LEN("Untested"))="Untested"</formula>
    </cfRule>
    <cfRule type="notContainsBlanks" dxfId="1583" priority="343" stopIfTrue="1">
      <formula>LEN(TRIM(E17))&gt;0</formula>
    </cfRule>
  </conditionalFormatting>
  <conditionalFormatting sqref="E11">
    <cfRule type="beginsWith" dxfId="1582" priority="297" stopIfTrue="1" operator="beginsWith" text="Not Applicable">
      <formula>LEFT(E11,LEN("Not Applicable"))="Not Applicable"</formula>
    </cfRule>
    <cfRule type="beginsWith" dxfId="1581" priority="298" stopIfTrue="1" operator="beginsWith" text="Waived">
      <formula>LEFT(E11,LEN("Waived"))="Waived"</formula>
    </cfRule>
    <cfRule type="beginsWith" dxfId="1580" priority="299" stopIfTrue="1" operator="beginsWith" text="Pre-Passed">
      <formula>LEFT(E11,LEN("Pre-Passed"))="Pre-Passed"</formula>
    </cfRule>
    <cfRule type="beginsWith" dxfId="1579" priority="300" stopIfTrue="1" operator="beginsWith" text="Completed">
      <formula>LEFT(E11,LEN("Completed"))="Completed"</formula>
    </cfRule>
    <cfRule type="beginsWith" dxfId="1578" priority="301" stopIfTrue="1" operator="beginsWith" text="Partial">
      <formula>LEFT(E11,LEN("Partial"))="Partial"</formula>
    </cfRule>
    <cfRule type="beginsWith" dxfId="1577" priority="302" stopIfTrue="1" operator="beginsWith" text="Missing">
      <formula>LEFT(E11,LEN("Missing"))="Missing"</formula>
    </cfRule>
    <cfRule type="beginsWith" dxfId="1576" priority="303" stopIfTrue="1" operator="beginsWith" text="Untested">
      <formula>LEFT(E11,LEN("Untested"))="Untested"</formula>
    </cfRule>
    <cfRule type="notContainsBlanks" dxfId="1575" priority="304" stopIfTrue="1">
      <formula>LEN(TRIM(E11))&gt;0</formula>
    </cfRule>
  </conditionalFormatting>
  <conditionalFormatting sqref="E19:E20">
    <cfRule type="beginsWith" dxfId="1542" priority="233" stopIfTrue="1" operator="beginsWith" text="Not Applicable">
      <formula>LEFT(E19,LEN("Not Applicable"))="Not Applicable"</formula>
    </cfRule>
    <cfRule type="beginsWith" dxfId="1541" priority="234" stopIfTrue="1" operator="beginsWith" text="Waived">
      <formula>LEFT(E19,LEN("Waived"))="Waived"</formula>
    </cfRule>
    <cfRule type="beginsWith" dxfId="1540" priority="235" stopIfTrue="1" operator="beginsWith" text="Pre-Passed">
      <formula>LEFT(E19,LEN("Pre-Passed"))="Pre-Passed"</formula>
    </cfRule>
    <cfRule type="beginsWith" dxfId="1539" priority="236" stopIfTrue="1" operator="beginsWith" text="Completed">
      <formula>LEFT(E19,LEN("Completed"))="Completed"</formula>
    </cfRule>
    <cfRule type="beginsWith" dxfId="1538" priority="237" stopIfTrue="1" operator="beginsWith" text="Partial">
      <formula>LEFT(E19,LEN("Partial"))="Partial"</formula>
    </cfRule>
    <cfRule type="beginsWith" dxfId="1537" priority="238" stopIfTrue="1" operator="beginsWith" text="Missing">
      <formula>LEFT(E19,LEN("Missing"))="Missing"</formula>
    </cfRule>
    <cfRule type="beginsWith" dxfId="1536" priority="239" stopIfTrue="1" operator="beginsWith" text="Untested">
      <formula>LEFT(E19,LEN("Untested"))="Untested"</formula>
    </cfRule>
    <cfRule type="notContainsBlanks" dxfId="1535" priority="240" stopIfTrue="1">
      <formula>LEN(TRIM(E19))&gt;0</formula>
    </cfRule>
  </conditionalFormatting>
  <conditionalFormatting sqref="E23:E25">
    <cfRule type="beginsWith" dxfId="1534" priority="225" stopIfTrue="1" operator="beginsWith" text="Not Applicable">
      <formula>LEFT(E23,LEN("Not Applicable"))="Not Applicable"</formula>
    </cfRule>
    <cfRule type="beginsWith" dxfId="1533" priority="226" stopIfTrue="1" operator="beginsWith" text="Waived">
      <formula>LEFT(E23,LEN("Waived"))="Waived"</formula>
    </cfRule>
    <cfRule type="beginsWith" dxfId="1532" priority="227" stopIfTrue="1" operator="beginsWith" text="Pre-Passed">
      <formula>LEFT(E23,LEN("Pre-Passed"))="Pre-Passed"</formula>
    </cfRule>
    <cfRule type="beginsWith" dxfId="1531" priority="228" stopIfTrue="1" operator="beginsWith" text="Completed">
      <formula>LEFT(E23,LEN("Completed"))="Completed"</formula>
    </cfRule>
    <cfRule type="beginsWith" dxfId="1530" priority="229" stopIfTrue="1" operator="beginsWith" text="Partial">
      <formula>LEFT(E23,LEN("Partial"))="Partial"</formula>
    </cfRule>
    <cfRule type="beginsWith" dxfId="1529" priority="230" stopIfTrue="1" operator="beginsWith" text="Missing">
      <formula>LEFT(E23,LEN("Missing"))="Missing"</formula>
    </cfRule>
    <cfRule type="beginsWith" dxfId="1528" priority="231" stopIfTrue="1" operator="beginsWith" text="Untested">
      <formula>LEFT(E23,LEN("Untested"))="Untested"</formula>
    </cfRule>
    <cfRule type="notContainsBlanks" dxfId="1527" priority="232" stopIfTrue="1">
      <formula>LEN(TRIM(E23))&gt;0</formula>
    </cfRule>
  </conditionalFormatting>
  <conditionalFormatting sqref="E14:E16">
    <cfRule type="beginsWith" dxfId="1478" priority="161" stopIfTrue="1" operator="beginsWith" text="Not Applicable">
      <formula>LEFT(E14,LEN("Not Applicable"))="Not Applicable"</formula>
    </cfRule>
    <cfRule type="beginsWith" dxfId="1477" priority="162" stopIfTrue="1" operator="beginsWith" text="Waived">
      <formula>LEFT(E14,LEN("Waived"))="Waived"</formula>
    </cfRule>
    <cfRule type="beginsWith" dxfId="1476" priority="163" stopIfTrue="1" operator="beginsWith" text="Pre-Passed">
      <formula>LEFT(E14,LEN("Pre-Passed"))="Pre-Passed"</formula>
    </cfRule>
    <cfRule type="beginsWith" dxfId="1475" priority="164" stopIfTrue="1" operator="beginsWith" text="Completed">
      <formula>LEFT(E14,LEN("Completed"))="Completed"</formula>
    </cfRule>
    <cfRule type="beginsWith" dxfId="1474" priority="165" stopIfTrue="1" operator="beginsWith" text="Partial">
      <formula>LEFT(E14,LEN("Partial"))="Partial"</formula>
    </cfRule>
    <cfRule type="beginsWith" dxfId="1473" priority="166" stopIfTrue="1" operator="beginsWith" text="Missing">
      <formula>LEFT(E14,LEN("Missing"))="Missing"</formula>
    </cfRule>
    <cfRule type="beginsWith" dxfId="1472" priority="167" stopIfTrue="1" operator="beginsWith" text="Untested">
      <formula>LEFT(E14,LEN("Untested"))="Untested"</formula>
    </cfRule>
    <cfRule type="notContainsBlanks" dxfId="1471" priority="168" stopIfTrue="1">
      <formula>LEN(TRIM(E14))&gt;0</formula>
    </cfRule>
  </conditionalFormatting>
  <conditionalFormatting sqref="E12:E13">
    <cfRule type="beginsWith" dxfId="1470" priority="153" stopIfTrue="1" operator="beginsWith" text="Not Applicable">
      <formula>LEFT(E12,LEN("Not Applicable"))="Not Applicable"</formula>
    </cfRule>
    <cfRule type="beginsWith" dxfId="1469" priority="154" stopIfTrue="1" operator="beginsWith" text="Waived">
      <formula>LEFT(E12,LEN("Waived"))="Waived"</formula>
    </cfRule>
    <cfRule type="beginsWith" dxfId="1468" priority="155" stopIfTrue="1" operator="beginsWith" text="Pre-Passed">
      <formula>LEFT(E12,LEN("Pre-Passed"))="Pre-Passed"</formula>
    </cfRule>
    <cfRule type="beginsWith" dxfId="1467" priority="156" stopIfTrue="1" operator="beginsWith" text="Completed">
      <formula>LEFT(E12,LEN("Completed"))="Completed"</formula>
    </cfRule>
    <cfRule type="beginsWith" dxfId="1466" priority="157" stopIfTrue="1" operator="beginsWith" text="Partial">
      <formula>LEFT(E12,LEN("Partial"))="Partial"</formula>
    </cfRule>
    <cfRule type="beginsWith" dxfId="1465" priority="158" stopIfTrue="1" operator="beginsWith" text="Missing">
      <formula>LEFT(E12,LEN("Missing"))="Missing"</formula>
    </cfRule>
    <cfRule type="beginsWith" dxfId="1464" priority="159" stopIfTrue="1" operator="beginsWith" text="Untested">
      <formula>LEFT(E12,LEN("Untested"))="Untested"</formula>
    </cfRule>
    <cfRule type="notContainsBlanks" dxfId="1463" priority="160" stopIfTrue="1">
      <formula>LEN(TRIM(E12))&gt;0</formula>
    </cfRule>
  </conditionalFormatting>
  <conditionalFormatting sqref="F11:F12">
    <cfRule type="beginsWith" dxfId="303" priority="145" stopIfTrue="1" operator="beginsWith" text="Not Applicable">
      <formula>LEFT(F11,LEN("Not Applicable"))="Not Applicable"</formula>
    </cfRule>
    <cfRule type="beginsWith" dxfId="302" priority="146" stopIfTrue="1" operator="beginsWith" text="Waived">
      <formula>LEFT(F11,LEN("Waived"))="Waived"</formula>
    </cfRule>
    <cfRule type="beginsWith" dxfId="301" priority="147" stopIfTrue="1" operator="beginsWith" text="Pre-Passed">
      <formula>LEFT(F11,LEN("Pre-Passed"))="Pre-Passed"</formula>
    </cfRule>
    <cfRule type="beginsWith" dxfId="300" priority="148" stopIfTrue="1" operator="beginsWith" text="Completed">
      <formula>LEFT(F11,LEN("Completed"))="Completed"</formula>
    </cfRule>
    <cfRule type="beginsWith" dxfId="299" priority="149" stopIfTrue="1" operator="beginsWith" text="Partial">
      <formula>LEFT(F11,LEN("Partial"))="Partial"</formula>
    </cfRule>
    <cfRule type="beginsWith" dxfId="298" priority="150" stopIfTrue="1" operator="beginsWith" text="Missing">
      <formula>LEFT(F11,LEN("Missing"))="Missing"</formula>
    </cfRule>
    <cfRule type="beginsWith" dxfId="297" priority="151" stopIfTrue="1" operator="beginsWith" text="Untested">
      <formula>LEFT(F11,LEN("Untested"))="Untested"</formula>
    </cfRule>
    <cfRule type="notContainsBlanks" dxfId="296" priority="152" stopIfTrue="1">
      <formula>LEN(TRIM(F11))&gt;0</formula>
    </cfRule>
  </conditionalFormatting>
  <conditionalFormatting sqref="F13">
    <cfRule type="beginsWith" dxfId="287" priority="137" stopIfTrue="1" operator="beginsWith" text="Not Applicable">
      <formula>LEFT(F13,LEN("Not Applicable"))="Not Applicable"</formula>
    </cfRule>
    <cfRule type="beginsWith" dxfId="286" priority="138" stopIfTrue="1" operator="beginsWith" text="Waived">
      <formula>LEFT(F13,LEN("Waived"))="Waived"</formula>
    </cfRule>
    <cfRule type="beginsWith" dxfId="285" priority="139" stopIfTrue="1" operator="beginsWith" text="Pre-Passed">
      <formula>LEFT(F13,LEN("Pre-Passed"))="Pre-Passed"</formula>
    </cfRule>
    <cfRule type="beginsWith" dxfId="284" priority="140" stopIfTrue="1" operator="beginsWith" text="Completed">
      <formula>LEFT(F13,LEN("Completed"))="Completed"</formula>
    </cfRule>
    <cfRule type="beginsWith" dxfId="283" priority="141" stopIfTrue="1" operator="beginsWith" text="Partial">
      <formula>LEFT(F13,LEN("Partial"))="Partial"</formula>
    </cfRule>
    <cfRule type="beginsWith" dxfId="282" priority="142" stopIfTrue="1" operator="beginsWith" text="Missing">
      <formula>LEFT(F13,LEN("Missing"))="Missing"</formula>
    </cfRule>
    <cfRule type="beginsWith" dxfId="281" priority="143" stopIfTrue="1" operator="beginsWith" text="Untested">
      <formula>LEFT(F13,LEN("Untested"))="Untested"</formula>
    </cfRule>
    <cfRule type="notContainsBlanks" dxfId="280" priority="144" stopIfTrue="1">
      <formula>LEN(TRIM(F13))&gt;0</formula>
    </cfRule>
  </conditionalFormatting>
  <conditionalFormatting sqref="F14:F15">
    <cfRule type="beginsWith" dxfId="271" priority="129" stopIfTrue="1" operator="beginsWith" text="Not Applicable">
      <formula>LEFT(F14,LEN("Not Applicable"))="Not Applicable"</formula>
    </cfRule>
    <cfRule type="beginsWith" dxfId="270" priority="130" stopIfTrue="1" operator="beginsWith" text="Waived">
      <formula>LEFT(F14,LEN("Waived"))="Waived"</formula>
    </cfRule>
    <cfRule type="beginsWith" dxfId="269" priority="131" stopIfTrue="1" operator="beginsWith" text="Pre-Passed">
      <formula>LEFT(F14,LEN("Pre-Passed"))="Pre-Passed"</formula>
    </cfRule>
    <cfRule type="beginsWith" dxfId="268" priority="132" stopIfTrue="1" operator="beginsWith" text="Completed">
      <formula>LEFT(F14,LEN("Completed"))="Completed"</formula>
    </cfRule>
    <cfRule type="beginsWith" dxfId="267" priority="133" stopIfTrue="1" operator="beginsWith" text="Partial">
      <formula>LEFT(F14,LEN("Partial"))="Partial"</formula>
    </cfRule>
    <cfRule type="beginsWith" dxfId="266" priority="134" stopIfTrue="1" operator="beginsWith" text="Missing">
      <formula>LEFT(F14,LEN("Missing"))="Missing"</formula>
    </cfRule>
    <cfRule type="beginsWith" dxfId="265" priority="135" stopIfTrue="1" operator="beginsWith" text="Untested">
      <formula>LEFT(F14,LEN("Untested"))="Untested"</formula>
    </cfRule>
    <cfRule type="notContainsBlanks" dxfId="264" priority="136" stopIfTrue="1">
      <formula>LEN(TRIM(F14))&gt;0</formula>
    </cfRule>
  </conditionalFormatting>
  <conditionalFormatting sqref="F16">
    <cfRule type="beginsWith" dxfId="255" priority="121" stopIfTrue="1" operator="beginsWith" text="Not Applicable">
      <formula>LEFT(F16,LEN("Not Applicable"))="Not Applicable"</formula>
    </cfRule>
    <cfRule type="beginsWith" dxfId="254" priority="122" stopIfTrue="1" operator="beginsWith" text="Waived">
      <formula>LEFT(F16,LEN("Waived"))="Waived"</formula>
    </cfRule>
    <cfRule type="beginsWith" dxfId="253" priority="123" stopIfTrue="1" operator="beginsWith" text="Pre-Passed">
      <formula>LEFT(F16,LEN("Pre-Passed"))="Pre-Passed"</formula>
    </cfRule>
    <cfRule type="beginsWith" dxfId="252" priority="124" stopIfTrue="1" operator="beginsWith" text="Completed">
      <formula>LEFT(F16,LEN("Completed"))="Completed"</formula>
    </cfRule>
    <cfRule type="beginsWith" dxfId="251" priority="125" stopIfTrue="1" operator="beginsWith" text="Partial">
      <formula>LEFT(F16,LEN("Partial"))="Partial"</formula>
    </cfRule>
    <cfRule type="beginsWith" dxfId="250" priority="126" stopIfTrue="1" operator="beginsWith" text="Missing">
      <formula>LEFT(F16,LEN("Missing"))="Missing"</formula>
    </cfRule>
    <cfRule type="beginsWith" dxfId="249" priority="127" stopIfTrue="1" operator="beginsWith" text="Untested">
      <formula>LEFT(F16,LEN("Untested"))="Untested"</formula>
    </cfRule>
    <cfRule type="notContainsBlanks" dxfId="248" priority="128" stopIfTrue="1">
      <formula>LEN(TRIM(F16))&gt;0</formula>
    </cfRule>
  </conditionalFormatting>
  <conditionalFormatting sqref="F18 F21">
    <cfRule type="beginsWith" dxfId="239" priority="113" stopIfTrue="1" operator="beginsWith" text="Not Applicable">
      <formula>LEFT(F18,LEN("Not Applicable"))="Not Applicable"</formula>
    </cfRule>
    <cfRule type="beginsWith" dxfId="238" priority="114" stopIfTrue="1" operator="beginsWith" text="Waived">
      <formula>LEFT(F18,LEN("Waived"))="Waived"</formula>
    </cfRule>
    <cfRule type="beginsWith" dxfId="237" priority="115" stopIfTrue="1" operator="beginsWith" text="Pre-Passed">
      <formula>LEFT(F18,LEN("Pre-Passed"))="Pre-Passed"</formula>
    </cfRule>
    <cfRule type="beginsWith" dxfId="236" priority="116" stopIfTrue="1" operator="beginsWith" text="Completed">
      <formula>LEFT(F18,LEN("Completed"))="Completed"</formula>
    </cfRule>
    <cfRule type="beginsWith" dxfId="235" priority="117" stopIfTrue="1" operator="beginsWith" text="Partial">
      <formula>LEFT(F18,LEN("Partial"))="Partial"</formula>
    </cfRule>
    <cfRule type="beginsWith" dxfId="234" priority="118" stopIfTrue="1" operator="beginsWith" text="Missing">
      <formula>LEFT(F18,LEN("Missing"))="Missing"</formula>
    </cfRule>
    <cfRule type="beginsWith" dxfId="233" priority="119" stopIfTrue="1" operator="beginsWith" text="Untested">
      <formula>LEFT(F18,LEN("Untested"))="Untested"</formula>
    </cfRule>
    <cfRule type="notContainsBlanks" dxfId="232" priority="120" stopIfTrue="1">
      <formula>LEN(TRIM(F18))&gt;0</formula>
    </cfRule>
  </conditionalFormatting>
  <conditionalFormatting sqref="F19:F20">
    <cfRule type="beginsWith" dxfId="223" priority="105" stopIfTrue="1" operator="beginsWith" text="Not Applicable">
      <formula>LEFT(F19,LEN("Not Applicable"))="Not Applicable"</formula>
    </cfRule>
    <cfRule type="beginsWith" dxfId="222" priority="106" stopIfTrue="1" operator="beginsWith" text="Waived">
      <formula>LEFT(F19,LEN("Waived"))="Waived"</formula>
    </cfRule>
    <cfRule type="beginsWith" dxfId="221" priority="107" stopIfTrue="1" operator="beginsWith" text="Pre-Passed">
      <formula>LEFT(F19,LEN("Pre-Passed"))="Pre-Passed"</formula>
    </cfRule>
    <cfRule type="beginsWith" dxfId="220" priority="108" stopIfTrue="1" operator="beginsWith" text="Completed">
      <formula>LEFT(F19,LEN("Completed"))="Completed"</formula>
    </cfRule>
    <cfRule type="beginsWith" dxfId="219" priority="109" stopIfTrue="1" operator="beginsWith" text="Partial">
      <formula>LEFT(F19,LEN("Partial"))="Partial"</formula>
    </cfRule>
    <cfRule type="beginsWith" dxfId="218" priority="110" stopIfTrue="1" operator="beginsWith" text="Missing">
      <formula>LEFT(F19,LEN("Missing"))="Missing"</formula>
    </cfRule>
    <cfRule type="beginsWith" dxfId="217" priority="111" stopIfTrue="1" operator="beginsWith" text="Untested">
      <formula>LEFT(F19,LEN("Untested"))="Untested"</formula>
    </cfRule>
    <cfRule type="notContainsBlanks" dxfId="216" priority="112" stopIfTrue="1">
      <formula>LEN(TRIM(F19))&gt;0</formula>
    </cfRule>
  </conditionalFormatting>
  <conditionalFormatting sqref="F27">
    <cfRule type="beginsWith" dxfId="207" priority="97" stopIfTrue="1" operator="beginsWith" text="Not Applicable">
      <formula>LEFT(F27,LEN("Not Applicable"))="Not Applicable"</formula>
    </cfRule>
    <cfRule type="beginsWith" dxfId="206" priority="98" stopIfTrue="1" operator="beginsWith" text="Waived">
      <formula>LEFT(F27,LEN("Waived"))="Waived"</formula>
    </cfRule>
    <cfRule type="beginsWith" dxfId="205" priority="99" stopIfTrue="1" operator="beginsWith" text="Pre-Passed">
      <formula>LEFT(F27,LEN("Pre-Passed"))="Pre-Passed"</formula>
    </cfRule>
    <cfRule type="beginsWith" dxfId="204" priority="100" stopIfTrue="1" operator="beginsWith" text="Completed">
      <formula>LEFT(F27,LEN("Completed"))="Completed"</formula>
    </cfRule>
    <cfRule type="beginsWith" dxfId="203" priority="101" stopIfTrue="1" operator="beginsWith" text="Partial">
      <formula>LEFT(F27,LEN("Partial"))="Partial"</formula>
    </cfRule>
    <cfRule type="beginsWith" dxfId="202" priority="102" stopIfTrue="1" operator="beginsWith" text="Missing">
      <formula>LEFT(F27,LEN("Missing"))="Missing"</formula>
    </cfRule>
    <cfRule type="beginsWith" dxfId="201" priority="103" stopIfTrue="1" operator="beginsWith" text="Untested">
      <formula>LEFT(F27,LEN("Untested"))="Untested"</formula>
    </cfRule>
    <cfRule type="notContainsBlanks" dxfId="200" priority="104" stopIfTrue="1">
      <formula>LEN(TRIM(F27))&gt;0</formula>
    </cfRule>
  </conditionalFormatting>
  <conditionalFormatting sqref="F23:F25">
    <cfRule type="beginsWith" dxfId="191" priority="89" stopIfTrue="1" operator="beginsWith" text="Not Applicable">
      <formula>LEFT(F23,LEN("Not Applicable"))="Not Applicable"</formula>
    </cfRule>
    <cfRule type="beginsWith" dxfId="190" priority="90" stopIfTrue="1" operator="beginsWith" text="Waived">
      <formula>LEFT(F23,LEN("Waived"))="Waived"</formula>
    </cfRule>
    <cfRule type="beginsWith" dxfId="189" priority="91" stopIfTrue="1" operator="beginsWith" text="Pre-Passed">
      <formula>LEFT(F23,LEN("Pre-Passed"))="Pre-Passed"</formula>
    </cfRule>
    <cfRule type="beginsWith" dxfId="188" priority="92" stopIfTrue="1" operator="beginsWith" text="Completed">
      <formula>LEFT(F23,LEN("Completed"))="Completed"</formula>
    </cfRule>
    <cfRule type="beginsWith" dxfId="187" priority="93" stopIfTrue="1" operator="beginsWith" text="Partial">
      <formula>LEFT(F23,LEN("Partial"))="Partial"</formula>
    </cfRule>
    <cfRule type="beginsWith" dxfId="186" priority="94" stopIfTrue="1" operator="beginsWith" text="Missing">
      <formula>LEFT(F23,LEN("Missing"))="Missing"</formula>
    </cfRule>
    <cfRule type="beginsWith" dxfId="185" priority="95" stopIfTrue="1" operator="beginsWith" text="Untested">
      <formula>LEFT(F23,LEN("Untested"))="Untested"</formula>
    </cfRule>
    <cfRule type="notContainsBlanks" dxfId="184" priority="96" stopIfTrue="1">
      <formula>LEN(TRIM(F23))&gt;0</formula>
    </cfRule>
  </conditionalFormatting>
  <conditionalFormatting sqref="F26">
    <cfRule type="beginsWith" dxfId="175" priority="81" stopIfTrue="1" operator="beginsWith" text="Not Applicable">
      <formula>LEFT(F26,LEN("Not Applicable"))="Not Applicable"</formula>
    </cfRule>
    <cfRule type="beginsWith" dxfId="174" priority="82" stopIfTrue="1" operator="beginsWith" text="Waived">
      <formula>LEFT(F26,LEN("Waived"))="Waived"</formula>
    </cfRule>
    <cfRule type="beginsWith" dxfId="173" priority="83" stopIfTrue="1" operator="beginsWith" text="Pre-Passed">
      <formula>LEFT(F26,LEN("Pre-Passed"))="Pre-Passed"</formula>
    </cfRule>
    <cfRule type="beginsWith" dxfId="172" priority="84" stopIfTrue="1" operator="beginsWith" text="Completed">
      <formula>LEFT(F26,LEN("Completed"))="Completed"</formula>
    </cfRule>
    <cfRule type="beginsWith" dxfId="171" priority="85" stopIfTrue="1" operator="beginsWith" text="Partial">
      <formula>LEFT(F26,LEN("Partial"))="Partial"</formula>
    </cfRule>
    <cfRule type="beginsWith" dxfId="170" priority="86" stopIfTrue="1" operator="beginsWith" text="Missing">
      <formula>LEFT(F26,LEN("Missing"))="Missing"</formula>
    </cfRule>
    <cfRule type="beginsWith" dxfId="169" priority="87" stopIfTrue="1" operator="beginsWith" text="Untested">
      <formula>LEFT(F26,LEN("Untested"))="Untested"</formula>
    </cfRule>
    <cfRule type="notContainsBlanks" dxfId="168" priority="88" stopIfTrue="1">
      <formula>LEN(TRIM(F26))&gt;0</formula>
    </cfRule>
  </conditionalFormatting>
  <conditionalFormatting sqref="F29">
    <cfRule type="beginsWith" dxfId="159" priority="73" stopIfTrue="1" operator="beginsWith" text="Not Applicable">
      <formula>LEFT(F29,LEN("Not Applicable"))="Not Applicable"</formula>
    </cfRule>
    <cfRule type="beginsWith" dxfId="158" priority="74" stopIfTrue="1" operator="beginsWith" text="Waived">
      <formula>LEFT(F29,LEN("Waived"))="Waived"</formula>
    </cfRule>
    <cfRule type="beginsWith" dxfId="157" priority="75" stopIfTrue="1" operator="beginsWith" text="Pre-Passed">
      <formula>LEFT(F29,LEN("Pre-Passed"))="Pre-Passed"</formula>
    </cfRule>
    <cfRule type="beginsWith" dxfId="156" priority="76" stopIfTrue="1" operator="beginsWith" text="Completed">
      <formula>LEFT(F29,LEN("Completed"))="Completed"</formula>
    </cfRule>
    <cfRule type="beginsWith" dxfId="155" priority="77" stopIfTrue="1" operator="beginsWith" text="Partial">
      <formula>LEFT(F29,LEN("Partial"))="Partial"</formula>
    </cfRule>
    <cfRule type="beginsWith" dxfId="154" priority="78" stopIfTrue="1" operator="beginsWith" text="Missing">
      <formula>LEFT(F29,LEN("Missing"))="Missing"</formula>
    </cfRule>
    <cfRule type="beginsWith" dxfId="153" priority="79" stopIfTrue="1" operator="beginsWith" text="Untested">
      <formula>LEFT(F29,LEN("Untested"))="Untested"</formula>
    </cfRule>
    <cfRule type="notContainsBlanks" dxfId="152" priority="80" stopIfTrue="1">
      <formula>LEN(TRIM(F29))&gt;0</formula>
    </cfRule>
  </conditionalFormatting>
  <conditionalFormatting sqref="F30:F34">
    <cfRule type="beginsWith" dxfId="143" priority="65" stopIfTrue="1" operator="beginsWith" text="Not Applicable">
      <formula>LEFT(F30,LEN("Not Applicable"))="Not Applicable"</formula>
    </cfRule>
    <cfRule type="beginsWith" dxfId="142" priority="66" stopIfTrue="1" operator="beginsWith" text="Waived">
      <formula>LEFT(F30,LEN("Waived"))="Waived"</formula>
    </cfRule>
    <cfRule type="beginsWith" dxfId="141" priority="67" stopIfTrue="1" operator="beginsWith" text="Pre-Passed">
      <formula>LEFT(F30,LEN("Pre-Passed"))="Pre-Passed"</formula>
    </cfRule>
    <cfRule type="beginsWith" dxfId="140" priority="68" stopIfTrue="1" operator="beginsWith" text="Completed">
      <formula>LEFT(F30,LEN("Completed"))="Completed"</formula>
    </cfRule>
    <cfRule type="beginsWith" dxfId="139" priority="69" stopIfTrue="1" operator="beginsWith" text="Partial">
      <formula>LEFT(F30,LEN("Partial"))="Partial"</formula>
    </cfRule>
    <cfRule type="beginsWith" dxfId="138" priority="70" stopIfTrue="1" operator="beginsWith" text="Missing">
      <formula>LEFT(F30,LEN("Missing"))="Missing"</formula>
    </cfRule>
    <cfRule type="beginsWith" dxfId="137" priority="71" stopIfTrue="1" operator="beginsWith" text="Untested">
      <formula>LEFT(F30,LEN("Untested"))="Untested"</formula>
    </cfRule>
    <cfRule type="notContainsBlanks" dxfId="136" priority="72" stopIfTrue="1">
      <formula>LEN(TRIM(F30))&gt;0</formula>
    </cfRule>
  </conditionalFormatting>
  <conditionalFormatting sqref="F36:F42">
    <cfRule type="beginsWith" dxfId="127" priority="57" stopIfTrue="1" operator="beginsWith" text="Not Applicable">
      <formula>LEFT(F36,LEN("Not Applicable"))="Not Applicable"</formula>
    </cfRule>
    <cfRule type="beginsWith" dxfId="126" priority="58" stopIfTrue="1" operator="beginsWith" text="Waived">
      <formula>LEFT(F36,LEN("Waived"))="Waived"</formula>
    </cfRule>
    <cfRule type="beginsWith" dxfId="125" priority="59" stopIfTrue="1" operator="beginsWith" text="Pre-Passed">
      <formula>LEFT(F36,LEN("Pre-Passed"))="Pre-Passed"</formula>
    </cfRule>
    <cfRule type="beginsWith" dxfId="124" priority="60" stopIfTrue="1" operator="beginsWith" text="Completed">
      <formula>LEFT(F36,LEN("Completed"))="Completed"</formula>
    </cfRule>
    <cfRule type="beginsWith" dxfId="123" priority="61" stopIfTrue="1" operator="beginsWith" text="Partial">
      <formula>LEFT(F36,LEN("Partial"))="Partial"</formula>
    </cfRule>
    <cfRule type="beginsWith" dxfId="122" priority="62" stopIfTrue="1" operator="beginsWith" text="Missing">
      <formula>LEFT(F36,LEN("Missing"))="Missing"</formula>
    </cfRule>
    <cfRule type="beginsWith" dxfId="121" priority="63" stopIfTrue="1" operator="beginsWith" text="Untested">
      <formula>LEFT(F36,LEN("Untested"))="Untested"</formula>
    </cfRule>
    <cfRule type="notContainsBlanks" dxfId="120" priority="64" stopIfTrue="1">
      <formula>LEN(TRIM(F36))&gt;0</formula>
    </cfRule>
  </conditionalFormatting>
  <conditionalFormatting sqref="F44:F49">
    <cfRule type="beginsWith" dxfId="111" priority="49" stopIfTrue="1" operator="beginsWith" text="Not Applicable">
      <formula>LEFT(F44,LEN("Not Applicable"))="Not Applicable"</formula>
    </cfRule>
    <cfRule type="beginsWith" dxfId="110" priority="50" stopIfTrue="1" operator="beginsWith" text="Waived">
      <formula>LEFT(F44,LEN("Waived"))="Waived"</formula>
    </cfRule>
    <cfRule type="beginsWith" dxfId="109" priority="51" stopIfTrue="1" operator="beginsWith" text="Pre-Passed">
      <formula>LEFT(F44,LEN("Pre-Passed"))="Pre-Passed"</formula>
    </cfRule>
    <cfRule type="beginsWith" dxfId="108" priority="52" stopIfTrue="1" operator="beginsWith" text="Completed">
      <formula>LEFT(F44,LEN("Completed"))="Completed"</formula>
    </cfRule>
    <cfRule type="beginsWith" dxfId="107" priority="53" stopIfTrue="1" operator="beginsWith" text="Partial">
      <formula>LEFT(F44,LEN("Partial"))="Partial"</formula>
    </cfRule>
    <cfRule type="beginsWith" dxfId="106" priority="54" stopIfTrue="1" operator="beginsWith" text="Missing">
      <formula>LEFT(F44,LEN("Missing"))="Missing"</formula>
    </cfRule>
    <cfRule type="beginsWith" dxfId="105" priority="55" stopIfTrue="1" operator="beginsWith" text="Untested">
      <formula>LEFT(F44,LEN("Untested"))="Untested"</formula>
    </cfRule>
    <cfRule type="notContainsBlanks" dxfId="104" priority="56" stopIfTrue="1">
      <formula>LEN(TRIM(F44))&gt;0</formula>
    </cfRule>
  </conditionalFormatting>
  <conditionalFormatting sqref="F51:F59">
    <cfRule type="beginsWith" dxfId="95" priority="41" stopIfTrue="1" operator="beginsWith" text="Not Applicable">
      <formula>LEFT(F51,LEN("Not Applicable"))="Not Applicable"</formula>
    </cfRule>
    <cfRule type="beginsWith" dxfId="94" priority="42" stopIfTrue="1" operator="beginsWith" text="Waived">
      <formula>LEFT(F51,LEN("Waived"))="Waived"</formula>
    </cfRule>
    <cfRule type="beginsWith" dxfId="93" priority="43" stopIfTrue="1" operator="beginsWith" text="Pre-Passed">
      <formula>LEFT(F51,LEN("Pre-Passed"))="Pre-Passed"</formula>
    </cfRule>
    <cfRule type="beginsWith" dxfId="92" priority="44" stopIfTrue="1" operator="beginsWith" text="Completed">
      <formula>LEFT(F51,LEN("Completed"))="Completed"</formula>
    </cfRule>
    <cfRule type="beginsWith" dxfId="91" priority="45" stopIfTrue="1" operator="beginsWith" text="Partial">
      <formula>LEFT(F51,LEN("Partial"))="Partial"</formula>
    </cfRule>
    <cfRule type="beginsWith" dxfId="90" priority="46" stopIfTrue="1" operator="beginsWith" text="Missing">
      <formula>LEFT(F51,LEN("Missing"))="Missing"</formula>
    </cfRule>
    <cfRule type="beginsWith" dxfId="89" priority="47" stopIfTrue="1" operator="beginsWith" text="Untested">
      <formula>LEFT(F51,LEN("Untested"))="Untested"</formula>
    </cfRule>
    <cfRule type="notContainsBlanks" dxfId="88" priority="48" stopIfTrue="1">
      <formula>LEN(TRIM(F51))&gt;0</formula>
    </cfRule>
  </conditionalFormatting>
  <conditionalFormatting sqref="E29">
    <cfRule type="beginsWith" dxfId="79" priority="33" stopIfTrue="1" operator="beginsWith" text="Not Applicable">
      <formula>LEFT(E29,LEN("Not Applicable"))="Not Applicable"</formula>
    </cfRule>
    <cfRule type="beginsWith" dxfId="78" priority="34" stopIfTrue="1" operator="beginsWith" text="Waived">
      <formula>LEFT(E29,LEN("Waived"))="Waived"</formula>
    </cfRule>
    <cfRule type="beginsWith" dxfId="77" priority="35" stopIfTrue="1" operator="beginsWith" text="Pre-Passed">
      <formula>LEFT(E29,LEN("Pre-Passed"))="Pre-Passed"</formula>
    </cfRule>
    <cfRule type="beginsWith" dxfId="76" priority="36" stopIfTrue="1" operator="beginsWith" text="Completed">
      <formula>LEFT(E29,LEN("Completed"))="Completed"</formula>
    </cfRule>
    <cfRule type="beginsWith" dxfId="75" priority="37" stopIfTrue="1" operator="beginsWith" text="Partial">
      <formula>LEFT(E29,LEN("Partial"))="Partial"</formula>
    </cfRule>
    <cfRule type="beginsWith" dxfId="74" priority="38" stopIfTrue="1" operator="beginsWith" text="Missing">
      <formula>LEFT(E29,LEN("Missing"))="Missing"</formula>
    </cfRule>
    <cfRule type="beginsWith" dxfId="73" priority="39" stopIfTrue="1" operator="beginsWith" text="Untested">
      <formula>LEFT(E29,LEN("Untested"))="Untested"</formula>
    </cfRule>
    <cfRule type="notContainsBlanks" dxfId="72" priority="40" stopIfTrue="1">
      <formula>LEN(TRIM(E29))&gt;0</formula>
    </cfRule>
  </conditionalFormatting>
  <conditionalFormatting sqref="E30:E34">
    <cfRule type="beginsWith" dxfId="63" priority="25" stopIfTrue="1" operator="beginsWith" text="Not Applicable">
      <formula>LEFT(E30,LEN("Not Applicable"))="Not Applicable"</formula>
    </cfRule>
    <cfRule type="beginsWith" dxfId="62" priority="26" stopIfTrue="1" operator="beginsWith" text="Waived">
      <formula>LEFT(E30,LEN("Waived"))="Waived"</formula>
    </cfRule>
    <cfRule type="beginsWith" dxfId="61" priority="27" stopIfTrue="1" operator="beginsWith" text="Pre-Passed">
      <formula>LEFT(E30,LEN("Pre-Passed"))="Pre-Passed"</formula>
    </cfRule>
    <cfRule type="beginsWith" dxfId="60" priority="28" stopIfTrue="1" operator="beginsWith" text="Completed">
      <formula>LEFT(E30,LEN("Completed"))="Completed"</formula>
    </cfRule>
    <cfRule type="beginsWith" dxfId="59" priority="29" stopIfTrue="1" operator="beginsWith" text="Partial">
      <formula>LEFT(E30,LEN("Partial"))="Partial"</formula>
    </cfRule>
    <cfRule type="beginsWith" dxfId="58" priority="30" stopIfTrue="1" operator="beginsWith" text="Missing">
      <formula>LEFT(E30,LEN("Missing"))="Missing"</formula>
    </cfRule>
    <cfRule type="beginsWith" dxfId="57" priority="31" stopIfTrue="1" operator="beginsWith" text="Untested">
      <formula>LEFT(E30,LEN("Untested"))="Untested"</formula>
    </cfRule>
    <cfRule type="notContainsBlanks" dxfId="56" priority="32" stopIfTrue="1">
      <formula>LEN(TRIM(E30))&gt;0</formula>
    </cfRule>
  </conditionalFormatting>
  <conditionalFormatting sqref="E36:E42">
    <cfRule type="beginsWith" dxfId="47" priority="17" stopIfTrue="1" operator="beginsWith" text="Not Applicable">
      <formula>LEFT(E36,LEN("Not Applicable"))="Not Applicable"</formula>
    </cfRule>
    <cfRule type="beginsWith" dxfId="46" priority="18" stopIfTrue="1" operator="beginsWith" text="Waived">
      <formula>LEFT(E36,LEN("Waived"))="Waived"</formula>
    </cfRule>
    <cfRule type="beginsWith" dxfId="45" priority="19" stopIfTrue="1" operator="beginsWith" text="Pre-Passed">
      <formula>LEFT(E36,LEN("Pre-Passed"))="Pre-Passed"</formula>
    </cfRule>
    <cfRule type="beginsWith" dxfId="44" priority="20" stopIfTrue="1" operator="beginsWith" text="Completed">
      <formula>LEFT(E36,LEN("Completed"))="Completed"</formula>
    </cfRule>
    <cfRule type="beginsWith" dxfId="43" priority="21" stopIfTrue="1" operator="beginsWith" text="Partial">
      <formula>LEFT(E36,LEN("Partial"))="Partial"</formula>
    </cfRule>
    <cfRule type="beginsWith" dxfId="42" priority="22" stopIfTrue="1" operator="beginsWith" text="Missing">
      <formula>LEFT(E36,LEN("Missing"))="Missing"</formula>
    </cfRule>
    <cfRule type="beginsWith" dxfId="41" priority="23" stopIfTrue="1" operator="beginsWith" text="Untested">
      <formula>LEFT(E36,LEN("Untested"))="Untested"</formula>
    </cfRule>
    <cfRule type="notContainsBlanks" dxfId="40" priority="24" stopIfTrue="1">
      <formula>LEN(TRIM(E36))&gt;0</formula>
    </cfRule>
  </conditionalFormatting>
  <conditionalFormatting sqref="E44:E49">
    <cfRule type="beginsWith" dxfId="31" priority="9" stopIfTrue="1" operator="beginsWith" text="Not Applicable">
      <formula>LEFT(E44,LEN("Not Applicable"))="Not Applicable"</formula>
    </cfRule>
    <cfRule type="beginsWith" dxfId="30" priority="10" stopIfTrue="1" operator="beginsWith" text="Waived">
      <formula>LEFT(E44,LEN("Waived"))="Waived"</formula>
    </cfRule>
    <cfRule type="beginsWith" dxfId="29" priority="11" stopIfTrue="1" operator="beginsWith" text="Pre-Passed">
      <formula>LEFT(E44,LEN("Pre-Passed"))="Pre-Passed"</formula>
    </cfRule>
    <cfRule type="beginsWith" dxfId="28" priority="12" stopIfTrue="1" operator="beginsWith" text="Completed">
      <formula>LEFT(E44,LEN("Completed"))="Completed"</formula>
    </cfRule>
    <cfRule type="beginsWith" dxfId="27" priority="13" stopIfTrue="1" operator="beginsWith" text="Partial">
      <formula>LEFT(E44,LEN("Partial"))="Partial"</formula>
    </cfRule>
    <cfRule type="beginsWith" dxfId="26" priority="14" stopIfTrue="1" operator="beginsWith" text="Missing">
      <formula>LEFT(E44,LEN("Missing"))="Missing"</formula>
    </cfRule>
    <cfRule type="beginsWith" dxfId="25" priority="15" stopIfTrue="1" operator="beginsWith" text="Untested">
      <formula>LEFT(E44,LEN("Untested"))="Untested"</formula>
    </cfRule>
    <cfRule type="notContainsBlanks" dxfId="24" priority="16" stopIfTrue="1">
      <formula>LEN(TRIM(E44))&gt;0</formula>
    </cfRule>
  </conditionalFormatting>
  <conditionalFormatting sqref="E51:E59">
    <cfRule type="beginsWith" dxfId="15" priority="1" stopIfTrue="1" operator="beginsWith" text="Not Applicable">
      <formula>LEFT(E51,LEN("Not Applicable"))="Not Applicable"</formula>
    </cfRule>
    <cfRule type="beginsWith" dxfId="14" priority="2" stopIfTrue="1" operator="beginsWith" text="Waived">
      <formula>LEFT(E51,LEN("Waived"))="Waived"</formula>
    </cfRule>
    <cfRule type="beginsWith" dxfId="13" priority="3" stopIfTrue="1" operator="beginsWith" text="Pre-Passed">
      <formula>LEFT(E51,LEN("Pre-Passed"))="Pre-Passed"</formula>
    </cfRule>
    <cfRule type="beginsWith" dxfId="12" priority="4" stopIfTrue="1" operator="beginsWith" text="Completed">
      <formula>LEFT(E51,LEN("Completed"))="Completed"</formula>
    </cfRule>
    <cfRule type="beginsWith" dxfId="11" priority="5" stopIfTrue="1" operator="beginsWith" text="Partial">
      <formula>LEFT(E51,LEN("Partial"))="Partial"</formula>
    </cfRule>
    <cfRule type="beginsWith" dxfId="10" priority="6" stopIfTrue="1" operator="beginsWith" text="Missing">
      <formula>LEFT(E51,LEN("Missing"))="Missing"</formula>
    </cfRule>
    <cfRule type="beginsWith" dxfId="9" priority="7" stopIfTrue="1" operator="beginsWith" text="Untested">
      <formula>LEFT(E51,LEN("Untested"))="Untested"</formula>
    </cfRule>
    <cfRule type="notContainsBlanks" dxfId="8" priority="8" stopIfTrue="1">
      <formula>LEN(TRIM(E51))&gt;0</formula>
    </cfRule>
  </conditionalFormatting>
  <dataValidations count="2">
    <dataValidation type="list" showInputMessage="1" showErrorMessage="1" sqref="E112:F114 E121:F128 E116:F119 E90:F110 E69:F88 E11:F16 E18:F21 E29:F34 E36:F42 E44:F49 E23:F27 E51:F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5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5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5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5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5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2015-11-20T20:43:43Z</dcterms:modified>
</cp:coreProperties>
</file>