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s="1"/>
  <c r="J15" i="1" s="1"/>
  <c r="J22" i="1" s="1"/>
  <c r="A7" i="9" s="1"/>
  <c r="I13" i="1"/>
  <c r="J13" i="1" s="1"/>
  <c r="F2" i="4"/>
  <c r="G11" i="9" s="1"/>
  <c r="H11" i="9" s="1"/>
  <c r="F3" i="4"/>
  <c r="G12" i="9" s="1"/>
  <c r="H12" i="9" s="1"/>
  <c r="F4" i="4"/>
  <c r="G13" i="9" s="1"/>
  <c r="H13" i="9" s="1"/>
  <c r="F7" i="4"/>
  <c r="G14" i="9" s="1"/>
  <c r="H14" i="9" s="1"/>
  <c r="F8" i="4"/>
  <c r="G15" i="9" s="1"/>
  <c r="H15" i="9" s="1"/>
  <c r="F9" i="4"/>
  <c r="G16" i="9" s="1"/>
  <c r="H16" i="9" s="1"/>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E9" i="3"/>
  <c r="E10" i="3"/>
  <c r="E11" i="3"/>
  <c r="E12" i="3"/>
  <c r="E13" i="3"/>
  <c r="E14" i="3"/>
  <c r="E15" i="3"/>
  <c r="E16" i="3"/>
  <c r="E17" i="3"/>
  <c r="G5"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H17" i="9" l="1"/>
  <c r="G8" i="9" s="1"/>
  <c r="L44" i="9" s="1"/>
  <c r="L42" i="9" s="1"/>
  <c r="I14" i="1"/>
  <c r="E44" i="9"/>
  <c r="E35" i="9"/>
  <c r="E26" i="9"/>
  <c r="E17" i="9"/>
  <c r="L26" i="9" l="1"/>
  <c r="L24" i="9" s="1"/>
  <c r="L35" i="9"/>
  <c r="L33" i="9" s="1"/>
  <c r="L17" i="9"/>
  <c r="L15" i="9" s="1"/>
  <c r="D8" i="9"/>
  <c r="J17" i="9" s="1"/>
  <c r="J15" i="9" s="1"/>
  <c r="J35" i="9" l="1"/>
  <c r="J33" i="9" s="1"/>
  <c r="J26" i="9"/>
  <c r="J24" i="9" s="1"/>
  <c r="J44" i="9"/>
  <c r="J42" i="9" s="1"/>
</calcChain>
</file>

<file path=xl/sharedStrings.xml><?xml version="1.0" encoding="utf-8"?>
<sst xmlns="http://schemas.openxmlformats.org/spreadsheetml/2006/main" count="2417" uniqueCount="984">
  <si>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</si>
  <si>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</si>
  <si>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</si>
  <si>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</si>
  <si>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</si>
  <si>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</si>
  <si>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</si>
  <si>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</si>
  <si>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</si>
  <si>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</si>
  <si>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</si>
  <si>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</si>
  <si>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</si>
  <si>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</si>
  <si>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</si>
  <si>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</si>
  <si>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</si>
  <si>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</si>
  <si>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</si>
  <si>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</si>
  <si>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</si>
  <si>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</si>
  <si>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</si>
  <si>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</si>
  <si>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</si>
  <si>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</si>
  <si>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</si>
  <si>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</si>
  <si>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</si>
  <si>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</si>
  <si>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</si>
  <si>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</si>
  <si>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</si>
  <si>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</si>
  <si>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</si>
  <si>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</si>
  <si>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</si>
  <si>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</si>
  <si>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</si>
  <si>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</si>
  <si>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</si>
  <si>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</si>
  <si>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</si>
  <si>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</si>
  <si>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</si>
  <si>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</si>
  <si>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</si>
  <si>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</si>
  <si>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</si>
  <si>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</si>
  <si>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</si>
  <si>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</si>
  <si>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</si>
  <si>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</si>
  <si>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</si>
  <si>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</si>
  <si>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</si>
  <si>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</si>
  <si>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</si>
  <si>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</si>
  <si>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</si>
  <si>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</si>
  <si>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</si>
  <si>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</si>
  <si>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</si>
  <si>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</si>
  <si>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</si>
  <si>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</si>
  <si>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</si>
  <si>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</si>
  <si>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</si>
  <si>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</si>
  <si>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</si>
  <si>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</si>
  <si>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</si>
  <si>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</si>
  <si>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</si>
  <si>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</si>
  <si>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</si>
  <si>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</si>
  <si>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</si>
  <si>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</si>
  <si>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</si>
  <si>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</si>
  <si>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</si>
  <si>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</si>
  <si>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</si>
  <si>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</si>
  <si>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</si>
  <si>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</si>
  <si>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</si>
  <si>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</si>
  <si>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</si>
  <si>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</si>
  <si>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</si>
  <si>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</si>
  <si>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</si>
  <si>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</si>
  <si>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</si>
  <si>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</si>
  <si>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</si>
  <si>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</si>
  <si>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</si>
  <si>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</si>
  <si>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</si>
  <si>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</si>
  <si>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</si>
  <si>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</si>
  <si>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</si>
  <si>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</si>
  <si>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</si>
  <si>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</si>
  <si>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</si>
  <si>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</si>
  <si>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</si>
  <si>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</si>
  <si>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</si>
  <si>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</si>
  <si>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</si>
  <si>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</si>
  <si>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</si>
  <si>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</si>
  <si>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</si>
  <si>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</si>
  <si>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</si>
  <si>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</si>
  <si>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</si>
  <si>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</si>
  <si>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</si>
  <si>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</si>
  <si>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</si>
  <si>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</si>
  <si>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</si>
  <si>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</si>
  <si>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</si>
  <si>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</si>
  <si>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</si>
  <si>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</si>
  <si>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</si>
  <si>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</si>
  <si>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</si>
  <si>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</si>
  <si>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</si>
  <si>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</si>
  <si>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</si>
  <si>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</si>
  <si>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</si>
  <si>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</si>
  <si>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</si>
  <si>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</si>
  <si>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</si>
  <si>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</si>
  <si>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</si>
  <si>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</si>
  <si>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</si>
  <si>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</si>
  <si>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</si>
  <si>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</si>
  <si>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</si>
  <si>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</si>
  <si>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</si>
  <si>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</si>
  <si>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</si>
  <si>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</si>
  <si>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</si>
  <si>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</si>
  <si>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</si>
  <si>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</si>
  <si>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</si>
  <si>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</si>
  <si>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</si>
  <si>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</si>
  <si>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</si>
  <si>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</si>
  <si>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</si>
  <si>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</si>
  <si>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</si>
  <si>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</si>
  <si>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</si>
  <si>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</si>
  <si>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</si>
  <si>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</si>
  <si>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</si>
  <si>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</si>
  <si>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</si>
  <si>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</si>
  <si>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</si>
  <si>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</si>
  <si>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</si>
  <si>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</si>
  <si>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</si>
  <si>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</si>
  <si>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</si>
  <si>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</si>
  <si>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</si>
  <si>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</si>
  <si>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</si>
  <si>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</si>
  <si>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</si>
  <si>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</si>
  <si>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</si>
  <si>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</si>
  <si>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</si>
  <si>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</si>
  <si>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</si>
  <si>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</si>
  <si>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</si>
  <si>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</si>
  <si>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</si>
  <si>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</si>
  <si>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</si>
  <si>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</si>
  <si>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</si>
  <si>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</si>
  <si>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</si>
  <si>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</si>
  <si>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</si>
  <si>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</si>
  <si>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</si>
  <si>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</si>
  <si>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</si>
  <si>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</si>
  <si>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</si>
  <si>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</si>
  <si>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</si>
  <si>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</si>
  <si>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</si>
  <si>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</si>
  <si>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</si>
  <si>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</si>
  <si>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</si>
  <si>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</si>
  <si>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</si>
  <si>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</si>
  <si>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</si>
  <si>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</si>
  <si>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</si>
  <si>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</si>
  <si>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</si>
  <si>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</si>
  <si>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</si>
  <si>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</si>
  <si>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</si>
  <si>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</si>
  <si>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</si>
  <si>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</si>
  <si>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</si>
  <si>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</si>
  <si>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</si>
  <si>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</si>
  <si>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</si>
  <si>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</si>
  <si>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</si>
  <si>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</si>
  <si>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</si>
  <si>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</si>
  <si>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</si>
  <si>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</si>
  <si>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</si>
  <si>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</si>
  <si>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</si>
  <si>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</si>
  <si>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</si>
  <si>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</si>
  <si>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</si>
  <si>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</si>
  <si>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</si>
  <si>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</si>
  <si>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</si>
  <si>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</si>
  <si>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</si>
  <si>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</si>
  <si>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</si>
  <si>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</si>
  <si>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</si>
  <si>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</si>
  <si>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</si>
  <si>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</si>
  <si>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</si>
  <si>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</si>
  <si>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</si>
  <si>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</si>
  <si>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</si>
  <si>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</si>
  <si>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</si>
  <si>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</si>
  <si>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</si>
  <si>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</si>
  <si>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</si>
  <si>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</si>
  <si>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</si>
  <si>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</si>
  <si>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</si>
  <si>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</si>
  <si>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</si>
  <si>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</si>
  <si>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</si>
  <si>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</si>
  <si>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</si>
  <si>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</si>
  <si>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</si>
  <si>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</si>
  <si>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</si>
  <si>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</si>
  <si>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</si>
  <si>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</si>
  <si>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</si>
  <si>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</si>
  <si>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</si>
  <si>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</si>
  <si>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</si>
  <si>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</si>
  <si>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</si>
  <si>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</si>
  <si>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</si>
  <si>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</si>
  <si>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</si>
  <si>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</si>
  <si>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</si>
  <si>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</si>
  <si>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</si>
  <si>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</si>
  <si>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</si>
  <si>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</si>
  <si>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</si>
  <si>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</si>
  <si>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</si>
  <si>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</si>
  <si>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</si>
  <si>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</si>
  <si>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</si>
  <si>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</si>
  <si>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</si>
  <si>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</si>
  <si>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</si>
  <si>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</si>
  <si>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</si>
  <si>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</si>
  <si>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</si>
  <si>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</si>
  <si>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</si>
  <si>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</si>
  <si>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</si>
  <si>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</si>
  <si>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</si>
  <si>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</si>
  <si>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</si>
  <si>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</si>
  <si>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</si>
  <si>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</si>
  <si>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</si>
  <si>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</si>
  <si>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</si>
  <si>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</si>
  <si>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</si>
  <si>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</si>
  <si>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</si>
  <si>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</si>
  <si>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</si>
  <si>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</si>
  <si>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</si>
  <si>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</si>
  <si>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</si>
  <si>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</si>
  <si>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</si>
  <si>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</si>
  <si>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</si>
  <si>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</si>
  <si>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</si>
  <si>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</si>
  <si>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</si>
  <si>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</si>
  <si>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</si>
  <si>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</si>
  <si>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</si>
  <si>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</si>
  <si>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</si>
  <si>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</si>
  <si>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</si>
  <si>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</si>
  <si>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</si>
  <si>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</si>
  <si>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</si>
  <si>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</si>
  <si>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</si>
  <si>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</si>
  <si>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</si>
  <si>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</si>
  <si>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</si>
  <si>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</si>
  <si>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</si>
  <si>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</si>
  <si>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</si>
  <si>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</si>
  <si>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</si>
  <si>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</si>
  <si>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</si>
  <si>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</si>
  <si>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</si>
  <si>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</si>
  <si>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</si>
  <si>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</si>
  <si>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</si>
  <si>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</si>
  <si>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</si>
  <si>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</si>
  <si>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</si>
  <si>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</si>
  <si>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</si>
  <si>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</si>
  <si>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</si>
  <si>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</si>
  <si>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</si>
  <si>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</si>
  <si>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</si>
  <si>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</si>
  <si>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</si>
  <si>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</si>
  <si>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</si>
  <si>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</si>
  <si>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</si>
  <si>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</si>
  <si>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</si>
  <si>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</si>
  <si>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</si>
  <si>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</si>
  <si>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</si>
  <si>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</si>
  <si>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</si>
  <si>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</si>
  <si>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</si>
  <si>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</si>
  <si>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</si>
  <si>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</si>
  <si>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</si>
  <si>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</si>
  <si>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</si>
  <si>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</si>
  <si>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</si>
  <si>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</si>
  <si>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</si>
  <si>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</si>
  <si>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</si>
  <si>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</si>
  <si>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</si>
  <si>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</si>
  <si>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</si>
  <si>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</si>
  <si>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</si>
  <si>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</si>
  <si>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</si>
  <si>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</si>
  <si>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</si>
  <si>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</si>
  <si>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</si>
  <si>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</si>
  <si>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</si>
  <si>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</si>
  <si>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</si>
  <si>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</si>
  <si>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</si>
  <si>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</si>
  <si>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</si>
  <si>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</si>
  <si>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</si>
  <si>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</si>
  <si>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</si>
  <si>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</si>
  <si>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</si>
  <si>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</si>
  <si>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</si>
  <si>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</si>
  <si>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</si>
  <si>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</si>
  <si>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</si>
  <si>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</si>
  <si>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</si>
  <si>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</si>
  <si>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</si>
  <si>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</si>
  <si>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</si>
  <si>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</si>
  <si>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</si>
  <si>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</si>
  <si>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</si>
  <si>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</si>
  <si>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</si>
  <si>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</si>
  <si>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</si>
  <si>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</si>
  <si>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</si>
  <si>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</si>
  <si>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</si>
  <si>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</si>
  <si>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</si>
  <si>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</si>
  <si>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</si>
  <si>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</si>
  <si>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</si>
  <si>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</si>
  <si>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</si>
  <si>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</si>
  <si>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</si>
  <si>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</si>
  <si>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</si>
  <si>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</si>
  <si>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</si>
  <si>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</si>
  <si>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</si>
  <si>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</si>
  <si>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</si>
  <si>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</si>
  <si>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</si>
  <si>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</si>
  <si>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</si>
  <si>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</si>
  <si>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</si>
  <si>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</si>
  <si>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</si>
  <si>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</si>
  <si>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</si>
  <si>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</si>
  <si>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</si>
  <si>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</si>
  <si>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</si>
  <si>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</si>
  <si>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</si>
  <si>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</si>
  <si>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</si>
  <si>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</si>
  <si>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</si>
  <si>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</si>
  <si>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</si>
  <si>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</si>
  <si>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</si>
  <si>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</si>
  <si>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</si>
  <si>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</si>
  <si>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</si>
  <si>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</si>
  <si>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</si>
  <si>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</si>
  <si>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</si>
  <si>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</si>
  <si>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</si>
  <si>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</si>
  <si>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</si>
  <si>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</si>
  <si>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</si>
  <si>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</si>
  <si>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</si>
  <si>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</si>
  <si>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</si>
  <si>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</si>
  <si>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</si>
  <si>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</si>
  <si>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</si>
  <si>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</si>
  <si>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</si>
  <si>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</si>
  <si>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</si>
  <si>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</si>
  <si>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</si>
  <si>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</si>
  <si>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</si>
  <si>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</si>
  <si>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</si>
  <si>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</si>
  <si>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</si>
  <si>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</si>
  <si>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</si>
  <si>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</si>
  <si>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</si>
  <si>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</si>
  <si>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</si>
  <si>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</si>
  <si>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</si>
  <si>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</si>
  <si>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</si>
  <si>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</si>
  <si>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</si>
  <si>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</si>
  <si>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</si>
  <si>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</si>
  <si>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</si>
  <si>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</si>
  <si>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</si>
  <si>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</si>
  <si>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</si>
  <si>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</si>
  <si>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</si>
  <si>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</si>
  <si>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</si>
  <si>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</si>
  <si>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</si>
  <si>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</si>
  <si>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</si>
  <si>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</si>
  <si>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</si>
  <si>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</si>
  <si>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</si>
  <si>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</si>
  <si>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</si>
  <si>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</si>
  <si>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</si>
  <si>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</si>
  <si>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</si>
  <si>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</si>
  <si>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</si>
  <si>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</si>
  <si>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</si>
  <si>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</si>
  <si>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</si>
  <si>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</si>
  <si>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</si>
  <si>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</si>
  <si>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</si>
  <si>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</si>
  <si>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</si>
  <si>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</si>
  <si>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</si>
  <si>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</si>
  <si>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</si>
  <si>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</si>
  <si>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</si>
  <si>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</si>
  <si>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</si>
  <si>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</si>
  <si>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</si>
  <si>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</si>
  <si>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</si>
  <si>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</si>
  <si>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</si>
  <si>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</si>
  <si>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</si>
  <si>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</si>
  <si>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</si>
  <si>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</si>
  <si>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</si>
  <si>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</si>
  <si>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</si>
  <si>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</si>
  <si>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</si>
  <si>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</si>
  <si>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</si>
  <si>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</si>
  <si>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</si>
  <si>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</si>
  <si>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</si>
  <si>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</si>
  <si>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</si>
  <si>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</si>
  <si>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</si>
  <si>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</si>
  <si>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</si>
  <si>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</si>
  <si>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</si>
  <si>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</si>
  <si>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</si>
  <si>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</si>
  <si>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</si>
  <si>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</si>
  <si>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</si>
  <si>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</si>
  <si>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</si>
  <si>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</si>
  <si>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</si>
  <si>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</si>
  <si>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</si>
  <si>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</si>
  <si>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</si>
  <si>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</si>
  <si>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</si>
  <si>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</si>
  <si>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</si>
  <si>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</si>
  <si>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</si>
  <si>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</si>
  <si>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</si>
  <si>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</si>
  <si>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</si>
  <si>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</si>
  <si>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</si>
  <si>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</si>
  <si>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</si>
  <si>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</si>
  <si>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</si>
  <si>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</si>
  <si>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</si>
  <si>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</si>
  <si>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</si>
  <si>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</si>
  <si>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</si>
  <si>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</si>
  <si>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</si>
  <si>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</si>
  <si>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</si>
  <si>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</si>
  <si>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</si>
  <si>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</si>
  <si>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</si>
  <si>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</si>
  <si>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</si>
  <si>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</si>
  <si>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</si>
  <si>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</si>
  <si>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</si>
  <si>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</si>
  <si>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</si>
  <si>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</si>
  <si>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</si>
  <si>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</si>
  <si>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</si>
  <si>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</si>
  <si>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</si>
  <si>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</si>
  <si>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</si>
  <si>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</si>
  <si>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</si>
  <si>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</si>
  <si>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</si>
  <si>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</si>
  <si>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</si>
  <si>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</si>
  <si>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</si>
  <si>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</si>
  <si>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</si>
  <si>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</si>
  <si>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</si>
  <si>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</si>
  <si>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</si>
  <si>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</si>
  <si>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</si>
  <si>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</si>
  <si>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</si>
  <si>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</si>
  <si>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</si>
  <si>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</si>
  <si>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</si>
  <si>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</si>
  <si>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</si>
  <si>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</si>
  <si>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</si>
  <si>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</si>
  <si>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</si>
  <si>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</si>
  <si>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</si>
  <si>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</si>
  <si>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</si>
  <si>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</si>
  <si>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</si>
  <si>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</si>
  <si>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</si>
  <si>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</si>
  <si>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</si>
  <si>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</si>
  <si>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</si>
  <si>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</si>
  <si>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</si>
  <si>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</si>
  <si>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</si>
  <si>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</si>
  <si>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</si>
  <si>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</si>
  <si>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</si>
  <si>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</si>
  <si>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</si>
  <si>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</si>
  <si>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</si>
  <si>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</si>
  <si>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</si>
  <si>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</si>
  <si>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</si>
  <si>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</si>
  <si>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</si>
  <si>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</si>
  <si>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</si>
  <si>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</si>
  <si>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</si>
  <si>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</si>
  <si>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</si>
  <si>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</si>
  <si>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</si>
  <si>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</si>
  <si>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</si>
  <si>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</si>
  <si>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</si>
  <si>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</si>
  <si>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</si>
  <si>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</si>
  <si>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</si>
  <si>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</si>
  <si>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</si>
  <si>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</si>
  <si>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</si>
  <si>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</si>
  <si>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</si>
  <si>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</si>
  <si>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</si>
  <si>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</si>
  <si>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</si>
  <si>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</si>
  <si>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</si>
  <si>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</si>
  <si>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</si>
  <si>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</si>
  <si>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</si>
  <si>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</si>
  <si>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</si>
  <si>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</si>
  <si>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</si>
  <si>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</si>
  <si>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</si>
  <si>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</si>
  <si>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</si>
  <si>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</si>
  <si>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</si>
  <si>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</si>
  <si>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</si>
  <si>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</si>
  <si>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</si>
  <si>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</si>
  <si>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</si>
  <si>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</si>
  <si>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</si>
  <si>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</si>
  <si>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</si>
  <si>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</si>
  <si>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</si>
  <si>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</si>
  <si>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</si>
  <si>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</si>
  <si>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</si>
  <si>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</si>
  <si>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</si>
  <si>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</si>
  <si>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</si>
  <si>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</si>
  <si>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</si>
  <si>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</si>
  <si>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</si>
  <si>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</si>
  <si>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</si>
  <si>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</si>
  <si>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</si>
  <si>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</si>
  <si>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</si>
  <si>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</si>
  <si>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</si>
  <si>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</si>
  <si>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</si>
  <si>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</si>
  <si>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</si>
  <si>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</si>
  <si>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</si>
  <si>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</si>
  <si>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</si>
  <si>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</si>
  <si>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</si>
  <si>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</si>
  <si>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</si>
  <si>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</si>
  <si>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</si>
  <si>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</si>
  <si>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</si>
  <si>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</si>
  <si>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</si>
  <si>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</si>
  <si>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</si>
  <si>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</si>
  <si>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</si>
  <si>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</si>
  <si>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</si>
  <si>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</si>
  <si>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</si>
  <si>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</si>
  <si>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</si>
  <si>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</si>
  <si>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</si>
  <si>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</si>
  <si>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</si>
  <si>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</si>
  <si>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</si>
  <si>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</si>
  <si>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</si>
  <si>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</si>
  <si>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</si>
  <si>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</si>
  <si>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</si>
  <si>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</si>
  <si>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</si>
  <si>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</si>
  <si>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</si>
  <si>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</si>
  <si>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</si>
  <si>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</si>
  <si>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</si>
  <si>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</si>
  <si>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</si>
  <si>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</si>
  <si>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</si>
  <si>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</si>
  <si>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</si>
  <si>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</si>
  <si>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</si>
  <si>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</si>
  <si>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</si>
  <si>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</si>
  <si>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</si>
  <si>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</si>
  <si>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</si>
  <si>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</si>
  <si>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</si>
  <si>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</si>
  <si>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</si>
  <si>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</si>
  <si>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</si>
  <si>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</si>
  <si>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</si>
  <si>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</si>
  <si>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</si>
  <si>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</si>
  <si>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</si>
  <si>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</si>
  <si>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</si>
  <si>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</si>
  <si>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</si>
  <si>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</si>
  <si>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</si>
  <si>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</si>
  <si>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</si>
  <si>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</si>
  <si>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</si>
  <si>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</si>
  <si>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</si>
  <si>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</si>
  <si>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</si>
  <si>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</si>
  <si>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</si>
  <si>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</si>
  <si>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</si>
  <si>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</si>
  <si>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</si>
  <si>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</si>
  <si>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</si>
  <si>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</si>
  <si>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</si>
  <si>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</si>
  <si>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</si>
  <si>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</si>
  <si>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</si>
  <si>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</si>
  <si>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</si>
  <si>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</si>
  <si>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</si>
  <si>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</si>
  <si>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</si>
  <si>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</si>
  <si>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</si>
  <si>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</si>
  <si>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</si>
  <si>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</si>
  <si>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</si>
  <si>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</si>
  <si>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</si>
  <si>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</si>
  <si>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</si>
  <si>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</si>
  <si>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</si>
  <si>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</si>
  <si>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</si>
  <si>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</si>
  <si>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Ending</t>
  </si>
  <si>
    <t xml:space="preserve">Discovery, Catharsis, Sensation </t>
  </si>
  <si>
    <t>Rocket credits</t>
  </si>
  <si>
    <t xml:space="preserve">End Credits theme </t>
  </si>
  <si>
    <t>Presented in humerous way</t>
  </si>
  <si>
    <t>Two member of the team use multiple monitors and the game functions properly.  Unity</t>
  </si>
  <si>
    <t>Sensation</t>
  </si>
  <si>
    <t>Catharsis</t>
  </si>
  <si>
    <t>Graded by Douglas</t>
  </si>
  <si>
    <t>Spacebar, Enter and Start button not supported, yet.  Graded by Douglas</t>
  </si>
  <si>
    <t>Fade in and out</t>
  </si>
  <si>
    <t>No pause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</si>
</sst>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51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19" sqref="C19"/>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t="s">
        <v>979</v>
      </c>
      <c r="G7" s="157"/>
      <c r="H7" s="157"/>
      <c r="I7" s="157"/>
      <c r="J7" s="158"/>
      <c r="K7" s="104"/>
      <c r="L7" s="154"/>
      <c r="M7" s="105"/>
    </row>
    <row r="8" spans="1:13" ht="14.1" customHeight="1" thickBot="1">
      <c r="A8" s="144" t="s">
        <v>4</v>
      </c>
      <c r="B8" s="145"/>
      <c r="C8" s="145"/>
      <c r="D8" s="146"/>
      <c r="E8" s="103"/>
      <c r="F8" s="156" t="s">
        <v>978</v>
      </c>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t="s">
        <v>939</v>
      </c>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t="s">
        <v>939</v>
      </c>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0.30125000000000002</v>
      </c>
      <c r="E8" s="215"/>
      <c r="F8" s="5"/>
      <c r="G8" s="214">
        <f>H17+H26+H35+H44+H53</f>
        <v>4.9999999999999975E-3</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2</v>
      </c>
      <c r="H12" s="47">
        <f t="shared" si="1"/>
        <v>-0.04</v>
      </c>
      <c r="J12" s="220"/>
      <c r="K12" s="220"/>
      <c r="L12" s="22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6</v>
      </c>
      <c r="H14" s="47">
        <f t="shared" si="1"/>
        <v>0.03</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2</v>
      </c>
      <c r="E15" s="47">
        <f t="shared" si="0"/>
        <v>1.4999999999999999E-2</v>
      </c>
      <c r="F15" s="43"/>
      <c r="G15" s="39">
        <f>TECH!$F$8</f>
        <v>2</v>
      </c>
      <c r="H15" s="47">
        <f t="shared" si="1"/>
        <v>1.4999999999999999E-2</v>
      </c>
      <c r="J15" s="218">
        <f>MAX(0,MIN(1,IF($J17 &lt;= 0.95, ROUND($J17,2), FLOOR((0.95+($J17-0.95)/5),0.01))))</f>
        <v>0.85</v>
      </c>
      <c r="L15" s="218">
        <f>MAX(0,MIN(1,IF($L17 &lt;= 0.95, ROUND($L17,2), FLOOR((0.95+($L17-0.95)/5),0.01))))</f>
        <v>0.69</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4.4999999999999998E-2</v>
      </c>
      <c r="F17" s="43"/>
      <c r="G17" s="22" t="s">
        <v>16</v>
      </c>
      <c r="H17" s="41">
        <f>SUM(H11:H16)</f>
        <v>4.9999999999999975E-3</v>
      </c>
      <c r="J17" s="87">
        <f>$A$7+$E17+IF($D$8-$E17 &gt; 0, ($D$8-$E17)/2, $D$8-$E17)+$G$5</f>
        <v>0.85312500000000013</v>
      </c>
      <c r="L17" s="87">
        <f>$A$7+$H17+IF($G$8 &gt; 0, ($G$8-$H17)/2, $G$8-$H17)+$G$5</f>
        <v>0.68500000000000005</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10</v>
      </c>
      <c r="E23" s="47">
        <f t="shared" si="2"/>
        <v>0.05</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218">
        <f>MAX(0,MIN(1,IF($J26 &lt;= 0.95, ROUND($J26,2), FLOOR((0.95+($J26-0.95)/5),0.01))))</f>
        <v>0.86</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219"/>
      <c r="L25" s="219"/>
      <c r="M25" s="84"/>
    </row>
    <row r="26" spans="1:13" ht="14.1" customHeight="1">
      <c r="A26" s="2"/>
      <c r="B26" s="5"/>
      <c r="C26" s="43"/>
      <c r="D26" s="22" t="s">
        <v>16</v>
      </c>
      <c r="E26" s="41">
        <f>SUM(E20:E25)</f>
        <v>8.8750000000000009E-2</v>
      </c>
      <c r="F26" s="43"/>
      <c r="G26" s="22" t="s">
        <v>16</v>
      </c>
      <c r="H26" s="41">
        <f>SUM(H20:H25)</f>
        <v>0</v>
      </c>
      <c r="J26" s="87">
        <f>$A$7+MIN(MAX($E26*2,$E26),$D$8)</f>
        <v>0.85750000000000004</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0.88</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218">
        <f>MAX(0,MIN(1,IF($J44 &lt;= 0.95, ROUND($J44,2), FLOOR((0.95+($J44-0.95)/5),0.01))))</f>
        <v>0.73</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37" zoomScaleNormal="100" workbookViewId="0">
      <selection activeCell="D105" sqref="D10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2</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10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2</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6</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2</v>
      </c>
      <c r="F8" s="14">
        <f>SUMPRODUCT(($A$10:$A$247="Professional")*(F$10:F$247="Completed"))+SUMPRODUCT(($A$10:$A$247="Professional")*(F$10:F$247="Pre-Passed"))+0.5*SUMPRODUCT(($A$10:$A$247="Professional")*(F$10:F$247="Partial"))</f>
        <v>2</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58</v>
      </c>
      <c r="G11" s="11" t="s">
        <v>980</v>
      </c>
    </row>
    <row r="12" spans="1:7" ht="39" thickBot="1">
      <c r="A12" s="15" t="s">
        <v>66</v>
      </c>
      <c r="B12" s="11" t="s">
        <v>72</v>
      </c>
      <c r="C12" s="11" t="s">
        <v>790</v>
      </c>
      <c r="D12" s="11"/>
      <c r="E12" s="4" t="s">
        <v>58</v>
      </c>
      <c r="F12" s="4" t="s">
        <v>58</v>
      </c>
      <c r="G12" s="11" t="s">
        <v>980</v>
      </c>
    </row>
    <row r="13" spans="1:7" ht="16.5" thickBot="1">
      <c r="A13" s="15" t="s">
        <v>66</v>
      </c>
      <c r="B13" s="11" t="s">
        <v>73</v>
      </c>
      <c r="C13" s="11" t="s">
        <v>789</v>
      </c>
      <c r="D13" s="11"/>
      <c r="E13" s="4" t="s">
        <v>58</v>
      </c>
      <c r="F13" s="4" t="s">
        <v>58</v>
      </c>
      <c r="G13" s="11" t="s">
        <v>980</v>
      </c>
    </row>
    <row r="14" spans="1:7" ht="16.5" thickBot="1">
      <c r="A14" s="15" t="s">
        <v>66</v>
      </c>
      <c r="B14" s="11" t="s">
        <v>74</v>
      </c>
      <c r="C14" s="11" t="s">
        <v>788</v>
      </c>
      <c r="D14" s="11"/>
      <c r="E14" s="4" t="s">
        <v>58</v>
      </c>
      <c r="F14" s="4" t="s">
        <v>58</v>
      </c>
      <c r="G14" s="11" t="s">
        <v>980</v>
      </c>
    </row>
    <row r="15" spans="1:7" ht="26.25" thickBot="1">
      <c r="A15" s="15" t="s">
        <v>66</v>
      </c>
      <c r="B15" s="11" t="s">
        <v>75</v>
      </c>
      <c r="C15" s="11" t="s">
        <v>787</v>
      </c>
      <c r="D15" s="11"/>
      <c r="E15" s="4" t="s">
        <v>58</v>
      </c>
      <c r="F15" s="4" t="s">
        <v>58</v>
      </c>
      <c r="G15" s="11" t="s">
        <v>980</v>
      </c>
    </row>
    <row r="16" spans="1:7" ht="39" thickBot="1">
      <c r="A16" s="15" t="s">
        <v>66</v>
      </c>
      <c r="B16" s="11" t="s">
        <v>76</v>
      </c>
      <c r="C16" s="11" t="s">
        <v>786</v>
      </c>
      <c r="D16" s="11"/>
      <c r="E16" s="4" t="s">
        <v>58</v>
      </c>
      <c r="F16" s="4" t="s">
        <v>58</v>
      </c>
      <c r="G16" s="11" t="s">
        <v>980</v>
      </c>
    </row>
    <row r="17" spans="1:7" ht="39" thickBot="1">
      <c r="A17" s="15" t="s">
        <v>66</v>
      </c>
      <c r="B17" s="11" t="s">
        <v>77</v>
      </c>
      <c r="C17" s="11" t="s">
        <v>784</v>
      </c>
      <c r="D17" s="11"/>
      <c r="E17" s="4" t="s">
        <v>58</v>
      </c>
      <c r="F17" s="4" t="s">
        <v>58</v>
      </c>
      <c r="G17" s="11" t="s">
        <v>980</v>
      </c>
    </row>
    <row r="18" spans="1:7" ht="90" thickBot="1">
      <c r="A18" s="16" t="s">
        <v>68</v>
      </c>
      <c r="B18" s="11" t="s">
        <v>79</v>
      </c>
      <c r="C18" s="11" t="s">
        <v>440</v>
      </c>
      <c r="D18" s="11"/>
      <c r="E18" s="4" t="s">
        <v>58</v>
      </c>
      <c r="F18" s="4" t="s">
        <v>58</v>
      </c>
      <c r="G18" s="11" t="s">
        <v>980</v>
      </c>
    </row>
    <row r="19" spans="1:7" ht="39" thickBot="1">
      <c r="A19" s="16" t="s">
        <v>68</v>
      </c>
      <c r="B19" s="11" t="s">
        <v>78</v>
      </c>
      <c r="C19" s="11" t="s">
        <v>782</v>
      </c>
      <c r="D19" s="11"/>
      <c r="E19" s="4" t="s">
        <v>58</v>
      </c>
      <c r="F19" s="4" t="s">
        <v>58</v>
      </c>
      <c r="G19" s="11" t="s">
        <v>980</v>
      </c>
    </row>
    <row r="20" spans="1:7" ht="39" thickBot="1">
      <c r="A20" s="16" t="s">
        <v>68</v>
      </c>
      <c r="B20" s="11" t="s">
        <v>518</v>
      </c>
      <c r="C20" s="11" t="s">
        <v>785</v>
      </c>
      <c r="D20" s="11"/>
      <c r="E20" s="4" t="s">
        <v>58</v>
      </c>
      <c r="F20" s="4" t="s">
        <v>58</v>
      </c>
      <c r="G20" s="11" t="s">
        <v>980</v>
      </c>
    </row>
    <row r="21" spans="1:7" ht="64.5" thickBot="1">
      <c r="A21" s="18" t="s">
        <v>80</v>
      </c>
      <c r="B21" s="11" t="s">
        <v>81</v>
      </c>
      <c r="C21" s="11" t="s">
        <v>82</v>
      </c>
      <c r="D21" s="11"/>
      <c r="E21" s="4" t="s">
        <v>58</v>
      </c>
      <c r="F21" s="4" t="s">
        <v>58</v>
      </c>
      <c r="G21" s="11" t="s">
        <v>980</v>
      </c>
    </row>
    <row r="22" spans="1:7" ht="26.25" thickBot="1">
      <c r="A22" s="18" t="s">
        <v>80</v>
      </c>
      <c r="B22" s="11" t="s">
        <v>83</v>
      </c>
      <c r="C22" s="11" t="s">
        <v>783</v>
      </c>
      <c r="D22" s="11"/>
      <c r="E22" s="4" t="s">
        <v>58</v>
      </c>
      <c r="F22" s="4" t="s">
        <v>58</v>
      </c>
      <c r="G22" s="11" t="s">
        <v>980</v>
      </c>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58</v>
      </c>
      <c r="G24" s="11" t="s">
        <v>980</v>
      </c>
    </row>
    <row r="25" spans="1:7" ht="64.5" thickBot="1">
      <c r="A25" s="15" t="s">
        <v>66</v>
      </c>
      <c r="B25" s="11" t="s">
        <v>86</v>
      </c>
      <c r="C25" s="11" t="s">
        <v>780</v>
      </c>
      <c r="D25" s="11"/>
      <c r="E25" s="4" t="s">
        <v>58</v>
      </c>
      <c r="F25" s="4" t="s">
        <v>58</v>
      </c>
      <c r="G25" s="11" t="s">
        <v>980</v>
      </c>
    </row>
    <row r="26" spans="1:7" ht="39" thickBot="1">
      <c r="A26" s="15" t="s">
        <v>66</v>
      </c>
      <c r="B26" s="11" t="s">
        <v>90</v>
      </c>
      <c r="C26" s="11" t="s">
        <v>480</v>
      </c>
      <c r="D26" s="11"/>
      <c r="E26" s="4" t="s">
        <v>58</v>
      </c>
      <c r="F26" s="4" t="s">
        <v>58</v>
      </c>
      <c r="G26" s="11" t="s">
        <v>980</v>
      </c>
    </row>
    <row r="27" spans="1:7" ht="77.25" thickBot="1">
      <c r="A27" s="16" t="s">
        <v>68</v>
      </c>
      <c r="B27" s="11" t="s">
        <v>87</v>
      </c>
      <c r="C27" s="11" t="s">
        <v>779</v>
      </c>
      <c r="D27" s="11"/>
      <c r="E27" s="4" t="s">
        <v>58</v>
      </c>
      <c r="F27" s="4" t="s">
        <v>58</v>
      </c>
      <c r="G27" s="11" t="s">
        <v>980</v>
      </c>
    </row>
    <row r="28" spans="1:7" ht="39" thickBot="1">
      <c r="A28" s="16" t="s">
        <v>68</v>
      </c>
      <c r="B28" s="11" t="s">
        <v>88</v>
      </c>
      <c r="C28" s="11" t="s">
        <v>89</v>
      </c>
      <c r="D28" s="11"/>
      <c r="E28" s="4" t="s">
        <v>58</v>
      </c>
      <c r="F28" s="4" t="s">
        <v>58</v>
      </c>
      <c r="G28" s="11" t="s">
        <v>980</v>
      </c>
    </row>
    <row r="29" spans="1:7" ht="99" customHeight="1" thickBot="1">
      <c r="A29" s="16" t="s">
        <v>68</v>
      </c>
      <c r="B29" s="11" t="s">
        <v>91</v>
      </c>
      <c r="C29" s="11" t="s">
        <v>481</v>
      </c>
      <c r="D29" s="11"/>
      <c r="E29" s="4" t="s">
        <v>58</v>
      </c>
      <c r="F29" s="4" t="s">
        <v>58</v>
      </c>
      <c r="G29" s="11" t="s">
        <v>980</v>
      </c>
    </row>
    <row r="30" spans="1:7" ht="51.75" thickBot="1">
      <c r="A30" s="16" t="s">
        <v>68</v>
      </c>
      <c r="B30" s="11" t="s">
        <v>92</v>
      </c>
      <c r="C30" s="11" t="s">
        <v>778</v>
      </c>
      <c r="D30" s="11"/>
      <c r="E30" s="4" t="s">
        <v>58</v>
      </c>
      <c r="F30" s="4" t="s">
        <v>58</v>
      </c>
      <c r="G30" s="11" t="s">
        <v>980</v>
      </c>
    </row>
    <row r="31" spans="1:7" ht="64.5" thickBot="1">
      <c r="A31" s="16" t="s">
        <v>68</v>
      </c>
      <c r="B31" s="11" t="s">
        <v>519</v>
      </c>
      <c r="C31" s="11" t="s">
        <v>520</v>
      </c>
      <c r="D31" s="11"/>
      <c r="E31" s="4" t="s">
        <v>58</v>
      </c>
      <c r="F31" s="4" t="s">
        <v>58</v>
      </c>
      <c r="G31" s="11" t="s">
        <v>980</v>
      </c>
    </row>
    <row r="32" spans="1:7" ht="141" thickBot="1">
      <c r="A32" s="16" t="s">
        <v>68</v>
      </c>
      <c r="B32" s="11" t="s">
        <v>521</v>
      </c>
      <c r="C32" s="11" t="s">
        <v>522</v>
      </c>
      <c r="D32" s="11"/>
      <c r="E32" s="4" t="s">
        <v>58</v>
      </c>
      <c r="F32" s="4" t="s">
        <v>58</v>
      </c>
      <c r="G32" s="11" t="s">
        <v>980</v>
      </c>
    </row>
    <row r="33" spans="1:7" ht="39" thickBot="1">
      <c r="A33" s="16" t="s">
        <v>68</v>
      </c>
      <c r="B33" s="11" t="s">
        <v>523</v>
      </c>
      <c r="C33" s="11" t="s">
        <v>777</v>
      </c>
      <c r="D33" s="11"/>
      <c r="E33" s="4" t="s">
        <v>58</v>
      </c>
      <c r="F33" s="4" t="s">
        <v>58</v>
      </c>
      <c r="G33" s="11" t="s">
        <v>980</v>
      </c>
    </row>
    <row r="34" spans="1:7" ht="64.5" thickBot="1">
      <c r="A34" s="16" t="s">
        <v>68</v>
      </c>
      <c r="B34" s="11" t="s">
        <v>93</v>
      </c>
      <c r="C34" s="11" t="s">
        <v>776</v>
      </c>
      <c r="D34" s="11"/>
      <c r="E34" s="4" t="s">
        <v>58</v>
      </c>
      <c r="F34" s="4" t="s">
        <v>58</v>
      </c>
      <c r="G34" s="11" t="s">
        <v>980</v>
      </c>
    </row>
    <row r="35" spans="1:7" ht="16.5" thickBot="1">
      <c r="A35" s="16" t="s">
        <v>68</v>
      </c>
      <c r="B35" s="11" t="s">
        <v>94</v>
      </c>
      <c r="C35" s="11" t="s">
        <v>95</v>
      </c>
      <c r="D35" s="11"/>
      <c r="E35" s="4" t="s">
        <v>58</v>
      </c>
      <c r="F35" s="4" t="s">
        <v>58</v>
      </c>
      <c r="G35" s="11" t="s">
        <v>980</v>
      </c>
    </row>
    <row r="36" spans="1:7" ht="39" thickBot="1">
      <c r="A36" s="16" t="s">
        <v>68</v>
      </c>
      <c r="B36" s="11" t="s">
        <v>96</v>
      </c>
      <c r="C36" s="11" t="s">
        <v>775</v>
      </c>
      <c r="D36" s="11"/>
      <c r="E36" s="4" t="s">
        <v>58</v>
      </c>
      <c r="F36" s="4" t="s">
        <v>58</v>
      </c>
      <c r="G36" s="11" t="s">
        <v>980</v>
      </c>
    </row>
    <row r="37" spans="1:7" ht="90" thickBot="1">
      <c r="A37" s="16" t="s">
        <v>68</v>
      </c>
      <c r="B37" s="11" t="s">
        <v>97</v>
      </c>
      <c r="C37" s="11" t="s">
        <v>98</v>
      </c>
      <c r="D37" s="11"/>
      <c r="E37" s="4" t="s">
        <v>58</v>
      </c>
      <c r="F37" s="4" t="s">
        <v>58</v>
      </c>
      <c r="G37" s="11" t="s">
        <v>980</v>
      </c>
    </row>
    <row r="38" spans="1:7" ht="39" thickBot="1">
      <c r="A38" s="18" t="s">
        <v>80</v>
      </c>
      <c r="B38" s="11" t="s">
        <v>99</v>
      </c>
      <c r="C38" s="11" t="s">
        <v>100</v>
      </c>
      <c r="D38" s="11"/>
      <c r="E38" s="4" t="s">
        <v>58</v>
      </c>
      <c r="F38" s="4" t="s">
        <v>58</v>
      </c>
      <c r="G38" s="11" t="s">
        <v>980</v>
      </c>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58</v>
      </c>
      <c r="G40" s="11" t="s">
        <v>980</v>
      </c>
    </row>
    <row r="41" spans="1:7" ht="64.5" thickBot="1">
      <c r="A41" s="16" t="s">
        <v>68</v>
      </c>
      <c r="B41" s="11" t="s">
        <v>588</v>
      </c>
      <c r="C41" s="11" t="s">
        <v>774</v>
      </c>
      <c r="D41" s="11"/>
      <c r="E41" s="4" t="s">
        <v>58</v>
      </c>
      <c r="F41" s="4" t="s">
        <v>58</v>
      </c>
      <c r="G41" s="11" t="s">
        <v>980</v>
      </c>
    </row>
    <row r="42" spans="1:7" ht="26.25" thickBot="1">
      <c r="A42" s="16" t="s">
        <v>68</v>
      </c>
      <c r="B42" s="11" t="s">
        <v>587</v>
      </c>
      <c r="C42" s="11" t="s">
        <v>773</v>
      </c>
      <c r="D42" s="11"/>
      <c r="E42" s="4" t="s">
        <v>58</v>
      </c>
      <c r="F42" s="4" t="s">
        <v>58</v>
      </c>
      <c r="G42" s="11" t="s">
        <v>980</v>
      </c>
    </row>
    <row r="43" spans="1:7" ht="26.25" thickBot="1">
      <c r="A43" s="16" t="s">
        <v>68</v>
      </c>
      <c r="B43" s="11" t="s">
        <v>525</v>
      </c>
      <c r="C43" s="11" t="s">
        <v>772</v>
      </c>
      <c r="D43" s="11"/>
      <c r="E43" s="4" t="s">
        <v>58</v>
      </c>
      <c r="F43" s="4" t="s">
        <v>58</v>
      </c>
      <c r="G43" s="11" t="s">
        <v>980</v>
      </c>
    </row>
    <row r="44" spans="1:7" ht="128.25" thickBot="1">
      <c r="A44" s="16" t="s">
        <v>68</v>
      </c>
      <c r="B44" s="11" t="s">
        <v>528</v>
      </c>
      <c r="C44" s="11" t="s">
        <v>771</v>
      </c>
      <c r="D44" s="11"/>
      <c r="E44" s="4" t="s">
        <v>58</v>
      </c>
      <c r="F44" s="4" t="s">
        <v>54</v>
      </c>
      <c r="G44" s="11" t="s">
        <v>981</v>
      </c>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58</v>
      </c>
      <c r="G46" s="11" t="s">
        <v>980</v>
      </c>
    </row>
    <row r="47" spans="1:7" ht="16.5" thickBot="1">
      <c r="A47" s="16" t="s">
        <v>68</v>
      </c>
      <c r="B47" s="11" t="s">
        <v>535</v>
      </c>
      <c r="C47" s="11" t="s">
        <v>536</v>
      </c>
      <c r="D47" s="11"/>
      <c r="E47" s="4" t="s">
        <v>58</v>
      </c>
      <c r="F47" s="4" t="s">
        <v>58</v>
      </c>
      <c r="G47" s="11" t="s">
        <v>980</v>
      </c>
    </row>
    <row r="48" spans="1:7" ht="90" thickBot="1">
      <c r="A48" s="16" t="s">
        <v>68</v>
      </c>
      <c r="B48" s="11" t="s">
        <v>585</v>
      </c>
      <c r="C48" s="11" t="s">
        <v>770</v>
      </c>
      <c r="D48" s="11"/>
      <c r="E48" s="4" t="s">
        <v>58</v>
      </c>
      <c r="F48" s="4" t="s">
        <v>58</v>
      </c>
      <c r="G48" s="11" t="s">
        <v>980</v>
      </c>
    </row>
    <row r="49" spans="1:7" ht="39" thickBot="1">
      <c r="A49" s="18" t="s">
        <v>80</v>
      </c>
      <c r="B49" s="11" t="s">
        <v>532</v>
      </c>
      <c r="C49" s="11" t="s">
        <v>769</v>
      </c>
      <c r="D49" s="11" t="s">
        <v>982</v>
      </c>
      <c r="E49" s="4" t="s">
        <v>61</v>
      </c>
      <c r="F49" s="4" t="s">
        <v>61</v>
      </c>
      <c r="G49" s="11" t="s">
        <v>980</v>
      </c>
    </row>
    <row r="50" spans="1:7" ht="26.25" thickBot="1">
      <c r="A50" s="17" t="s">
        <v>70</v>
      </c>
      <c r="B50" s="11" t="s">
        <v>533</v>
      </c>
      <c r="C50" s="11" t="s">
        <v>534</v>
      </c>
      <c r="D50" s="11"/>
      <c r="E50" s="4" t="s">
        <v>54</v>
      </c>
      <c r="F50" s="4" t="s">
        <v>54</v>
      </c>
      <c r="G50" s="11" t="s">
        <v>980</v>
      </c>
    </row>
    <row r="51" spans="1:7" ht="51.75" thickBot="1">
      <c r="A51" s="17" t="s">
        <v>101</v>
      </c>
      <c r="B51" s="11" t="s">
        <v>537</v>
      </c>
      <c r="C51" s="11" t="s">
        <v>768</v>
      </c>
      <c r="D51" s="11"/>
      <c r="E51" s="4" t="s">
        <v>54</v>
      </c>
      <c r="F51" s="4" t="s">
        <v>54</v>
      </c>
      <c r="G51" s="11" t="s">
        <v>980</v>
      </c>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58</v>
      </c>
      <c r="G53" s="11" t="s">
        <v>980</v>
      </c>
    </row>
    <row r="54" spans="1:7" ht="39" thickBot="1">
      <c r="A54" s="15" t="s">
        <v>66</v>
      </c>
      <c r="B54" s="11" t="s">
        <v>105</v>
      </c>
      <c r="C54" s="11" t="s">
        <v>765</v>
      </c>
      <c r="D54" s="11"/>
      <c r="E54" s="4" t="s">
        <v>58</v>
      </c>
      <c r="F54" s="4" t="s">
        <v>58</v>
      </c>
      <c r="G54" s="11" t="s">
        <v>980</v>
      </c>
    </row>
    <row r="55" spans="1:7" ht="77.25" thickBot="1">
      <c r="A55" s="16" t="s">
        <v>68</v>
      </c>
      <c r="B55" s="11" t="s">
        <v>103</v>
      </c>
      <c r="C55" s="11" t="s">
        <v>764</v>
      </c>
      <c r="D55" s="11"/>
      <c r="E55" s="4" t="s">
        <v>58</v>
      </c>
      <c r="F55" s="4" t="s">
        <v>58</v>
      </c>
      <c r="G55" s="11" t="s">
        <v>980</v>
      </c>
    </row>
    <row r="56" spans="1:7" ht="77.25" thickBot="1">
      <c r="A56" s="16" t="s">
        <v>68</v>
      </c>
      <c r="B56" s="11" t="s">
        <v>104</v>
      </c>
      <c r="C56" s="11" t="s">
        <v>763</v>
      </c>
      <c r="D56" s="11"/>
      <c r="E56" s="4" t="s">
        <v>58</v>
      </c>
      <c r="F56" s="4" t="s">
        <v>58</v>
      </c>
      <c r="G56" s="11" t="s">
        <v>980</v>
      </c>
    </row>
    <row r="57" spans="1:7" ht="26.25" thickBot="1">
      <c r="A57" s="16" t="s">
        <v>68</v>
      </c>
      <c r="B57" s="11" t="s">
        <v>106</v>
      </c>
      <c r="C57" s="11" t="s">
        <v>107</v>
      </c>
      <c r="D57" s="11" t="s">
        <v>983</v>
      </c>
      <c r="E57" s="4" t="s">
        <v>61</v>
      </c>
      <c r="F57" s="4" t="s">
        <v>61</v>
      </c>
      <c r="G57" s="11" t="s">
        <v>980</v>
      </c>
    </row>
    <row r="58" spans="1:7" ht="51.75" thickBot="1">
      <c r="A58" s="18" t="s">
        <v>80</v>
      </c>
      <c r="B58" s="11" t="s">
        <v>110</v>
      </c>
      <c r="C58" s="11" t="s">
        <v>589</v>
      </c>
      <c r="D58" s="11"/>
      <c r="E58" s="4" t="s">
        <v>58</v>
      </c>
      <c r="F58" s="4" t="s">
        <v>58</v>
      </c>
      <c r="G58" s="11" t="s">
        <v>980</v>
      </c>
    </row>
    <row r="59" spans="1:7" ht="26.25" thickBot="1">
      <c r="A59" s="17" t="s">
        <v>70</v>
      </c>
      <c r="B59" s="11" t="s">
        <v>108</v>
      </c>
      <c r="C59" s="11" t="s">
        <v>109</v>
      </c>
      <c r="D59" s="11"/>
      <c r="E59" s="4" t="s">
        <v>58</v>
      </c>
      <c r="F59" s="4" t="s">
        <v>58</v>
      </c>
      <c r="G59" s="11" t="s">
        <v>980</v>
      </c>
    </row>
    <row r="60" spans="1:7" ht="77.25" thickBot="1">
      <c r="A60" s="17" t="s">
        <v>101</v>
      </c>
      <c r="B60" s="11" t="s">
        <v>538</v>
      </c>
      <c r="C60" s="11" t="s">
        <v>539</v>
      </c>
      <c r="D60" s="11"/>
      <c r="E60" s="4" t="s">
        <v>54</v>
      </c>
      <c r="F60" s="4" t="s">
        <v>54</v>
      </c>
      <c r="G60" s="11" t="s">
        <v>980</v>
      </c>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58</v>
      </c>
      <c r="G62" s="11" t="s">
        <v>980</v>
      </c>
    </row>
    <row r="63" spans="1:7" ht="39" thickBot="1">
      <c r="A63" s="15" t="s">
        <v>66</v>
      </c>
      <c r="B63" s="11" t="s">
        <v>112</v>
      </c>
      <c r="C63" s="11" t="s">
        <v>113</v>
      </c>
      <c r="D63" s="11"/>
      <c r="E63" s="4" t="s">
        <v>58</v>
      </c>
      <c r="F63" s="4" t="s">
        <v>58</v>
      </c>
      <c r="G63" s="11" t="s">
        <v>980</v>
      </c>
    </row>
    <row r="64" spans="1:7" ht="16.5" thickBot="1">
      <c r="A64" s="16" t="s">
        <v>68</v>
      </c>
      <c r="B64" s="11" t="s">
        <v>116</v>
      </c>
      <c r="C64" s="11" t="s">
        <v>762</v>
      </c>
      <c r="D64" s="11"/>
      <c r="E64" s="4" t="s">
        <v>58</v>
      </c>
      <c r="F64" s="4" t="s">
        <v>58</v>
      </c>
      <c r="G64" s="11" t="s">
        <v>980</v>
      </c>
    </row>
    <row r="65" spans="1:7" ht="16.5" thickBot="1">
      <c r="A65" s="17" t="s">
        <v>70</v>
      </c>
      <c r="B65" s="11" t="s">
        <v>117</v>
      </c>
      <c r="C65" s="11" t="s">
        <v>761</v>
      </c>
      <c r="D65" s="11"/>
      <c r="E65" s="4" t="s">
        <v>58</v>
      </c>
      <c r="F65" s="4" t="s">
        <v>58</v>
      </c>
      <c r="G65" s="11" t="s">
        <v>980</v>
      </c>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58</v>
      </c>
      <c r="G67" s="11" t="s">
        <v>980</v>
      </c>
    </row>
    <row r="68" spans="1:7" ht="16.5" thickBot="1">
      <c r="A68" s="15" t="s">
        <v>66</v>
      </c>
      <c r="B68" s="11" t="s">
        <v>121</v>
      </c>
      <c r="C68" s="11" t="s">
        <v>122</v>
      </c>
      <c r="D68" s="11"/>
      <c r="E68" s="4" t="s">
        <v>58</v>
      </c>
      <c r="F68" s="4" t="s">
        <v>58</v>
      </c>
      <c r="G68" s="11" t="s">
        <v>980</v>
      </c>
    </row>
    <row r="69" spans="1:7" ht="26.25" thickBot="1">
      <c r="A69" s="15" t="s">
        <v>66</v>
      </c>
      <c r="B69" s="11" t="s">
        <v>123</v>
      </c>
      <c r="C69" s="11" t="s">
        <v>760</v>
      </c>
      <c r="D69" s="11"/>
      <c r="E69" s="4" t="s">
        <v>58</v>
      </c>
      <c r="F69" s="4" t="s">
        <v>58</v>
      </c>
      <c r="G69" s="11" t="s">
        <v>980</v>
      </c>
    </row>
    <row r="70" spans="1:7" ht="39" thickBot="1">
      <c r="A70" s="16" t="s">
        <v>68</v>
      </c>
      <c r="B70" s="11" t="s">
        <v>124</v>
      </c>
      <c r="C70" s="11" t="s">
        <v>125</v>
      </c>
      <c r="D70" s="11"/>
      <c r="E70" s="4" t="s">
        <v>58</v>
      </c>
      <c r="F70" s="4" t="s">
        <v>58</v>
      </c>
      <c r="G70" s="11" t="s">
        <v>980</v>
      </c>
    </row>
    <row r="71" spans="1:7" ht="51.75" thickBot="1">
      <c r="A71" s="16" t="s">
        <v>68</v>
      </c>
      <c r="B71" s="11" t="s">
        <v>126</v>
      </c>
      <c r="C71" s="11" t="s">
        <v>759</v>
      </c>
      <c r="D71" s="11"/>
      <c r="E71" s="4" t="s">
        <v>58</v>
      </c>
      <c r="F71" s="4" t="s">
        <v>58</v>
      </c>
      <c r="G71" s="11" t="s">
        <v>980</v>
      </c>
    </row>
    <row r="72" spans="1:7" ht="39" thickBot="1">
      <c r="A72" s="16" t="s">
        <v>68</v>
      </c>
      <c r="B72" s="11" t="s">
        <v>127</v>
      </c>
      <c r="C72" s="11" t="s">
        <v>758</v>
      </c>
      <c r="D72" s="11"/>
      <c r="E72" s="4" t="s">
        <v>58</v>
      </c>
      <c r="F72" s="4" t="s">
        <v>58</v>
      </c>
      <c r="G72" s="11" t="s">
        <v>980</v>
      </c>
    </row>
    <row r="73" spans="1:7" ht="64.5" thickBot="1">
      <c r="A73" s="16" t="s">
        <v>68</v>
      </c>
      <c r="B73" s="11" t="s">
        <v>128</v>
      </c>
      <c r="C73" s="11" t="s">
        <v>757</v>
      </c>
      <c r="D73" s="11"/>
      <c r="E73" s="4" t="s">
        <v>58</v>
      </c>
      <c r="F73" s="4" t="s">
        <v>58</v>
      </c>
      <c r="G73" s="11" t="s">
        <v>980</v>
      </c>
    </row>
    <row r="74" spans="1:7" ht="51.75" thickBot="1">
      <c r="A74" s="16" t="s">
        <v>68</v>
      </c>
      <c r="B74" s="11" t="s">
        <v>130</v>
      </c>
      <c r="C74" s="11" t="s">
        <v>754</v>
      </c>
      <c r="D74" s="11"/>
      <c r="E74" s="4" t="s">
        <v>58</v>
      </c>
      <c r="F74" s="4" t="s">
        <v>58</v>
      </c>
      <c r="G74" s="11" t="s">
        <v>980</v>
      </c>
    </row>
    <row r="75" spans="1:7" ht="51.75" thickBot="1">
      <c r="A75" s="16" t="s">
        <v>68</v>
      </c>
      <c r="B75" s="11" t="s">
        <v>129</v>
      </c>
      <c r="C75" s="11" t="s">
        <v>753</v>
      </c>
      <c r="D75" s="11"/>
      <c r="E75" s="4" t="s">
        <v>58</v>
      </c>
      <c r="F75" s="4" t="s">
        <v>58</v>
      </c>
      <c r="G75" s="11" t="s">
        <v>980</v>
      </c>
    </row>
    <row r="76" spans="1:7" ht="39" thickBot="1">
      <c r="A76" s="16" t="s">
        <v>68</v>
      </c>
      <c r="B76" s="11" t="s">
        <v>131</v>
      </c>
      <c r="C76" s="11" t="s">
        <v>132</v>
      </c>
      <c r="D76" s="11"/>
      <c r="E76" s="4" t="s">
        <v>58</v>
      </c>
      <c r="F76" s="4" t="s">
        <v>58</v>
      </c>
      <c r="G76" s="11" t="s">
        <v>980</v>
      </c>
    </row>
    <row r="77" spans="1:7" ht="77.25" thickBot="1">
      <c r="A77" s="27" t="s">
        <v>80</v>
      </c>
      <c r="B77" s="11" t="s">
        <v>540</v>
      </c>
      <c r="C77" s="11" t="s">
        <v>752</v>
      </c>
      <c r="D77" s="11" t="s">
        <v>961</v>
      </c>
      <c r="E77" s="4" t="s">
        <v>58</v>
      </c>
      <c r="F77" s="4" t="s">
        <v>58</v>
      </c>
      <c r="G77" s="11" t="s">
        <v>980</v>
      </c>
    </row>
    <row r="78" spans="1:7" ht="115.5" thickBot="1">
      <c r="A78" s="17" t="s">
        <v>70</v>
      </c>
      <c r="B78" s="11" t="s">
        <v>541</v>
      </c>
      <c r="C78" s="11" t="s">
        <v>751</v>
      </c>
      <c r="D78" s="11" t="s">
        <v>963</v>
      </c>
      <c r="E78" s="4" t="s">
        <v>58</v>
      </c>
      <c r="F78" s="4" t="s">
        <v>58</v>
      </c>
      <c r="G78" s="11" t="s">
        <v>980</v>
      </c>
    </row>
    <row r="79" spans="1:7" ht="51.75" thickBot="1">
      <c r="A79" s="17" t="s">
        <v>70</v>
      </c>
      <c r="B79" s="11" t="s">
        <v>542</v>
      </c>
      <c r="C79" s="11" t="s">
        <v>750</v>
      </c>
      <c r="D79" s="11" t="s">
        <v>956</v>
      </c>
      <c r="E79" s="4" t="s">
        <v>58</v>
      </c>
      <c r="F79" s="4" t="s">
        <v>58</v>
      </c>
      <c r="G79" s="11" t="s">
        <v>980</v>
      </c>
    </row>
    <row r="80" spans="1:7" ht="39" thickBot="1">
      <c r="A80" s="19" t="s">
        <v>101</v>
      </c>
      <c r="B80" s="11" t="s">
        <v>543</v>
      </c>
      <c r="C80" s="11" t="s">
        <v>749</v>
      </c>
      <c r="D80" s="11" t="s">
        <v>977</v>
      </c>
      <c r="E80" s="4" t="s">
        <v>58</v>
      </c>
      <c r="F80" s="4" t="s">
        <v>58</v>
      </c>
      <c r="G80" s="11" t="s">
        <v>980</v>
      </c>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58</v>
      </c>
      <c r="G82" s="11" t="s">
        <v>980</v>
      </c>
    </row>
    <row r="83" spans="1:7" ht="16.5" thickBot="1">
      <c r="A83" s="15" t="s">
        <v>68</v>
      </c>
      <c r="B83" s="11" t="s">
        <v>135</v>
      </c>
      <c r="C83" s="11" t="s">
        <v>747</v>
      </c>
      <c r="D83" s="11"/>
      <c r="E83" s="4" t="s">
        <v>58</v>
      </c>
      <c r="F83" s="4" t="s">
        <v>58</v>
      </c>
      <c r="G83" s="11" t="s">
        <v>980</v>
      </c>
    </row>
    <row r="84" spans="1:7" ht="26.25" thickBot="1">
      <c r="A84" s="16" t="s">
        <v>80</v>
      </c>
      <c r="B84" s="11" t="s">
        <v>136</v>
      </c>
      <c r="C84" s="11" t="s">
        <v>137</v>
      </c>
      <c r="D84" s="11"/>
      <c r="E84" s="4" t="s">
        <v>58</v>
      </c>
      <c r="F84" s="4" t="s">
        <v>58</v>
      </c>
      <c r="G84" s="11" t="s">
        <v>980</v>
      </c>
    </row>
    <row r="85" spans="1:7" ht="26.25" thickBot="1">
      <c r="A85" s="18" t="s">
        <v>80</v>
      </c>
      <c r="B85" s="11" t="s">
        <v>138</v>
      </c>
      <c r="C85" s="11" t="s">
        <v>139</v>
      </c>
      <c r="D85" s="11"/>
      <c r="E85" s="4" t="s">
        <v>58</v>
      </c>
      <c r="F85" s="4" t="s">
        <v>58</v>
      </c>
      <c r="G85" s="11" t="s">
        <v>980</v>
      </c>
    </row>
    <row r="86" spans="1:7" ht="51.75" thickBot="1">
      <c r="A86" s="17" t="s">
        <v>70</v>
      </c>
      <c r="B86" s="11" t="s">
        <v>544</v>
      </c>
      <c r="C86" s="11" t="s">
        <v>746</v>
      </c>
      <c r="D86" s="11" t="s">
        <v>962</v>
      </c>
      <c r="E86" s="4" t="s">
        <v>58</v>
      </c>
      <c r="F86" s="4" t="s">
        <v>58</v>
      </c>
      <c r="G86" s="11" t="s">
        <v>980</v>
      </c>
    </row>
    <row r="87" spans="1:7" ht="39" thickBot="1">
      <c r="A87" s="19" t="s">
        <v>101</v>
      </c>
      <c r="B87" s="11" t="s">
        <v>545</v>
      </c>
      <c r="C87" s="11" t="s">
        <v>745</v>
      </c>
      <c r="D87" s="11"/>
      <c r="E87" s="4" t="s">
        <v>54</v>
      </c>
      <c r="F87" s="4" t="s">
        <v>54</v>
      </c>
      <c r="G87" s="11" t="s">
        <v>980</v>
      </c>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t="s">
        <v>969</v>
      </c>
      <c r="E89" s="4" t="s">
        <v>58</v>
      </c>
      <c r="F89" s="4" t="s">
        <v>58</v>
      </c>
      <c r="G89" s="11" t="s">
        <v>980</v>
      </c>
    </row>
    <row r="90" spans="1:7" ht="26.25" thickBot="1">
      <c r="A90" s="16" t="s">
        <v>68</v>
      </c>
      <c r="B90" s="11" t="s">
        <v>441</v>
      </c>
      <c r="C90" s="11" t="s">
        <v>741</v>
      </c>
      <c r="D90" s="11" t="s">
        <v>970</v>
      </c>
      <c r="E90" s="4" t="s">
        <v>58</v>
      </c>
      <c r="F90" s="4" t="s">
        <v>58</v>
      </c>
      <c r="G90" s="11" t="s">
        <v>980</v>
      </c>
    </row>
    <row r="91" spans="1:7" ht="26.25" thickBot="1">
      <c r="A91" s="17" t="s">
        <v>70</v>
      </c>
      <c r="B91" s="11" t="s">
        <v>551</v>
      </c>
      <c r="C91" s="11" t="s">
        <v>559</v>
      </c>
      <c r="D91" s="11"/>
      <c r="E91" s="4" t="s">
        <v>54</v>
      </c>
      <c r="F91" s="4" t="s">
        <v>54</v>
      </c>
      <c r="G91" s="11" t="s">
        <v>980</v>
      </c>
    </row>
    <row r="92" spans="1:7" ht="26.25" thickBot="1">
      <c r="A92" s="19" t="s">
        <v>101</v>
      </c>
      <c r="B92" s="11" t="s">
        <v>149</v>
      </c>
      <c r="C92" s="11" t="s">
        <v>560</v>
      </c>
      <c r="D92" s="11"/>
      <c r="E92" s="4" t="s">
        <v>54</v>
      </c>
      <c r="F92" s="4" t="s">
        <v>54</v>
      </c>
      <c r="G92" s="11" t="s">
        <v>980</v>
      </c>
    </row>
    <row r="93" spans="1:7" ht="26.25" thickBot="1">
      <c r="A93" s="17" t="s">
        <v>484</v>
      </c>
      <c r="B93" s="11" t="s">
        <v>552</v>
      </c>
      <c r="C93" s="11" t="s">
        <v>561</v>
      </c>
      <c r="D93" s="11"/>
      <c r="E93" s="4" t="s">
        <v>54</v>
      </c>
      <c r="F93" s="4" t="s">
        <v>54</v>
      </c>
      <c r="G93" s="11" t="s">
        <v>980</v>
      </c>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58</v>
      </c>
      <c r="G95" s="11" t="s">
        <v>980</v>
      </c>
    </row>
    <row r="96" spans="1:7" ht="16.5" thickBot="1">
      <c r="A96" s="15" t="s">
        <v>66</v>
      </c>
      <c r="B96" s="11" t="s">
        <v>158</v>
      </c>
      <c r="C96" s="11" t="s">
        <v>159</v>
      </c>
      <c r="D96" s="11"/>
      <c r="E96" s="4" t="s">
        <v>58</v>
      </c>
      <c r="F96" s="4" t="s">
        <v>58</v>
      </c>
      <c r="G96" s="11" t="s">
        <v>980</v>
      </c>
    </row>
    <row r="97" spans="1:7" ht="111.95" customHeight="1" thickBot="1">
      <c r="A97" s="16" t="s">
        <v>68</v>
      </c>
      <c r="B97" s="11" t="s">
        <v>160</v>
      </c>
      <c r="C97" s="11" t="s">
        <v>740</v>
      </c>
      <c r="D97" s="11"/>
      <c r="E97" s="4" t="s">
        <v>60</v>
      </c>
      <c r="F97" s="4" t="s">
        <v>54</v>
      </c>
      <c r="G97" s="11" t="s">
        <v>980</v>
      </c>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58</v>
      </c>
      <c r="G99" s="11" t="s">
        <v>980</v>
      </c>
    </row>
    <row r="100" spans="1:7" ht="39" thickBot="1">
      <c r="A100" s="16" t="s">
        <v>68</v>
      </c>
      <c r="B100" s="11" t="s">
        <v>153</v>
      </c>
      <c r="C100" s="11" t="s">
        <v>154</v>
      </c>
      <c r="D100" s="11"/>
      <c r="E100" s="4" t="s">
        <v>58</v>
      </c>
      <c r="F100" s="4" t="s">
        <v>58</v>
      </c>
      <c r="G100" s="11" t="s">
        <v>980</v>
      </c>
    </row>
    <row r="101" spans="1:7" ht="26.25" thickBot="1">
      <c r="A101" s="18" t="s">
        <v>80</v>
      </c>
      <c r="B101" s="11" t="s">
        <v>155</v>
      </c>
      <c r="C101" s="11" t="s">
        <v>546</v>
      </c>
      <c r="D101" s="11"/>
      <c r="E101" s="4" t="s">
        <v>58</v>
      </c>
      <c r="F101" s="4" t="s">
        <v>58</v>
      </c>
      <c r="G101" s="11" t="s">
        <v>980</v>
      </c>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58</v>
      </c>
      <c r="G103" s="11" t="s">
        <v>980</v>
      </c>
    </row>
    <row r="104" spans="1:7" ht="26.25" thickBot="1">
      <c r="A104" s="17" t="s">
        <v>70</v>
      </c>
      <c r="B104" s="11" t="s">
        <v>744</v>
      </c>
      <c r="C104" s="11" t="s">
        <v>738</v>
      </c>
      <c r="D104" s="11"/>
      <c r="E104" s="4" t="s">
        <v>58</v>
      </c>
      <c r="F104" s="4" t="s">
        <v>58</v>
      </c>
      <c r="G104" s="11" t="s">
        <v>980</v>
      </c>
    </row>
    <row r="105" spans="1:7" ht="51.75" thickBot="1">
      <c r="A105" s="19" t="s">
        <v>101</v>
      </c>
      <c r="B105" s="11" t="s">
        <v>549</v>
      </c>
      <c r="C105" s="11" t="s">
        <v>737</v>
      </c>
      <c r="D105" s="11" t="s">
        <v>971</v>
      </c>
      <c r="E105" s="4" t="s">
        <v>58</v>
      </c>
      <c r="F105" s="4" t="s">
        <v>58</v>
      </c>
      <c r="G105" s="11" t="s">
        <v>980</v>
      </c>
    </row>
    <row r="106" spans="1:7" ht="39" thickBot="1">
      <c r="A106" s="17" t="s">
        <v>484</v>
      </c>
      <c r="B106" s="11" t="s">
        <v>550</v>
      </c>
      <c r="C106" s="11" t="s">
        <v>736</v>
      </c>
      <c r="D106" s="11"/>
      <c r="E106" s="4" t="s">
        <v>54</v>
      </c>
      <c r="F106" s="4" t="s">
        <v>54</v>
      </c>
      <c r="G106" s="11" t="s">
        <v>980</v>
      </c>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58</v>
      </c>
      <c r="G108" s="11" t="s">
        <v>980</v>
      </c>
    </row>
    <row r="109" spans="1:7" ht="16.5" thickBot="1">
      <c r="A109" s="15" t="s">
        <v>66</v>
      </c>
      <c r="B109" s="11" t="s">
        <v>143</v>
      </c>
      <c r="C109" s="11" t="s">
        <v>144</v>
      </c>
      <c r="D109" s="11"/>
      <c r="E109" s="4" t="s">
        <v>58</v>
      </c>
      <c r="F109" s="4" t="s">
        <v>58</v>
      </c>
      <c r="G109" s="11" t="s">
        <v>980</v>
      </c>
    </row>
    <row r="110" spans="1:7" ht="51.75" thickBot="1">
      <c r="A110" s="15" t="s">
        <v>66</v>
      </c>
      <c r="B110" s="11" t="s">
        <v>67</v>
      </c>
      <c r="C110" s="11" t="s">
        <v>583</v>
      </c>
      <c r="D110" s="11"/>
      <c r="E110" s="4" t="s">
        <v>58</v>
      </c>
      <c r="F110" s="4" t="s">
        <v>58</v>
      </c>
      <c r="G110" s="11" t="s">
        <v>980</v>
      </c>
    </row>
    <row r="111" spans="1:7" ht="51.75" thickBot="1">
      <c r="A111" s="16" t="s">
        <v>68</v>
      </c>
      <c r="B111" s="11" t="s">
        <v>69</v>
      </c>
      <c r="C111" s="11" t="s">
        <v>439</v>
      </c>
      <c r="D111" s="11"/>
      <c r="E111" s="4" t="s">
        <v>58</v>
      </c>
      <c r="F111" s="4" t="s">
        <v>58</v>
      </c>
      <c r="G111" s="11" t="s">
        <v>980</v>
      </c>
    </row>
    <row r="112" spans="1:7" ht="39" thickBot="1">
      <c r="A112" s="16" t="s">
        <v>68</v>
      </c>
      <c r="B112" s="11" t="s">
        <v>146</v>
      </c>
      <c r="C112" s="11" t="s">
        <v>742</v>
      </c>
      <c r="D112" s="11"/>
      <c r="E112" s="4" t="s">
        <v>58</v>
      </c>
      <c r="F112" s="4" t="s">
        <v>58</v>
      </c>
      <c r="G112" s="11" t="s">
        <v>980</v>
      </c>
    </row>
    <row r="113" spans="1:7" ht="26.25" thickBot="1">
      <c r="A113" s="27" t="s">
        <v>80</v>
      </c>
      <c r="B113" s="11" t="s">
        <v>755</v>
      </c>
      <c r="C113" s="11" t="s">
        <v>756</v>
      </c>
      <c r="D113" s="11"/>
      <c r="E113" s="4" t="s">
        <v>58</v>
      </c>
      <c r="F113" s="4" t="s">
        <v>58</v>
      </c>
      <c r="G113" s="11" t="s">
        <v>980</v>
      </c>
    </row>
    <row r="114" spans="1:7" ht="26.25" thickBot="1">
      <c r="A114" s="18" t="s">
        <v>80</v>
      </c>
      <c r="B114" s="11" t="s">
        <v>147</v>
      </c>
      <c r="C114" s="11" t="s">
        <v>148</v>
      </c>
      <c r="D114" s="11"/>
      <c r="E114" s="4" t="s">
        <v>58</v>
      </c>
      <c r="F114" s="4" t="s">
        <v>58</v>
      </c>
      <c r="G114" s="11" t="s">
        <v>980</v>
      </c>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61</v>
      </c>
      <c r="G116" s="11" t="s">
        <v>980</v>
      </c>
    </row>
    <row r="117" spans="1:7" ht="26.25" thickBot="1">
      <c r="A117" s="16" t="s">
        <v>68</v>
      </c>
      <c r="B117" s="11" t="s">
        <v>163</v>
      </c>
      <c r="C117" s="11" t="s">
        <v>734</v>
      </c>
      <c r="D117" s="11"/>
      <c r="E117" s="4" t="s">
        <v>61</v>
      </c>
      <c r="F117" s="4" t="s">
        <v>61</v>
      </c>
      <c r="G117" s="11"/>
    </row>
    <row r="118" spans="1:7" ht="16.5" thickBot="1">
      <c r="A118" s="16" t="s">
        <v>68</v>
      </c>
      <c r="B118" s="11" t="s">
        <v>164</v>
      </c>
      <c r="C118" s="11" t="s">
        <v>732</v>
      </c>
      <c r="D118" s="11"/>
      <c r="E118" s="4" t="s">
        <v>61</v>
      </c>
      <c r="F118" s="4" t="s">
        <v>61</v>
      </c>
      <c r="G118" s="11"/>
    </row>
    <row r="119" spans="1:7" ht="26.25" thickBot="1">
      <c r="A119" s="18" t="s">
        <v>80</v>
      </c>
      <c r="B119" s="11" t="s">
        <v>165</v>
      </c>
      <c r="C119" s="11" t="s">
        <v>731</v>
      </c>
      <c r="D119" s="11"/>
      <c r="E119" s="4" t="s">
        <v>61</v>
      </c>
      <c r="F119" s="4" t="s">
        <v>61</v>
      </c>
      <c r="G119" s="11"/>
    </row>
    <row r="120" spans="1:7" ht="16.5" thickBot="1">
      <c r="A120" s="17" t="s">
        <v>70</v>
      </c>
      <c r="B120" s="11" t="s">
        <v>166</v>
      </c>
      <c r="C120" s="11" t="s">
        <v>730</v>
      </c>
      <c r="D120" s="11"/>
      <c r="E120" s="4" t="s">
        <v>61</v>
      </c>
      <c r="F120" s="4" t="s">
        <v>61</v>
      </c>
      <c r="G120" s="11"/>
    </row>
    <row r="121" spans="1:7" ht="26.25" thickBot="1">
      <c r="A121" s="17" t="s">
        <v>70</v>
      </c>
      <c r="B121" s="11" t="s">
        <v>167</v>
      </c>
      <c r="C121" s="11" t="s">
        <v>729</v>
      </c>
      <c r="D121" s="11"/>
      <c r="E121" s="4" t="s">
        <v>61</v>
      </c>
      <c r="F121" s="4" t="s">
        <v>61</v>
      </c>
      <c r="G121" s="11"/>
    </row>
    <row r="122" spans="1:7" ht="26.25" thickBot="1">
      <c r="A122" s="19" t="s">
        <v>101</v>
      </c>
      <c r="B122" s="11" t="s">
        <v>168</v>
      </c>
      <c r="C122" s="11" t="s">
        <v>733</v>
      </c>
      <c r="D122" s="11"/>
      <c r="E122" s="4" t="s">
        <v>61</v>
      </c>
      <c r="F122" s="4" t="s">
        <v>61</v>
      </c>
      <c r="G122" s="11"/>
    </row>
    <row r="123" spans="1:7" ht="16.5" thickBot="1">
      <c r="A123" s="17" t="s">
        <v>484</v>
      </c>
      <c r="B123" s="11" t="s">
        <v>169</v>
      </c>
      <c r="C123" s="11" t="s">
        <v>728</v>
      </c>
      <c r="D123" s="11"/>
      <c r="E123" s="4" t="s">
        <v>61</v>
      </c>
      <c r="F123" s="4" t="s">
        <v>61</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509" priority="1308" stopIfTrue="1" operator="beginsWith" text="Exceptional">
      <formula>LEFT(A11,LEN("Exceptional"))="Exceptional"</formula>
    </cfRule>
    <cfRule type="beginsWith" dxfId="2508" priority="1309" stopIfTrue="1" operator="beginsWith" text="Professional">
      <formula>LEFT(A11,LEN("Professional"))="Professional"</formula>
    </cfRule>
    <cfRule type="beginsWith" dxfId="2507" priority="1310" stopIfTrue="1" operator="beginsWith" text="Advanced">
      <formula>LEFT(A11,LEN("Advanced"))="Advanced"</formula>
    </cfRule>
    <cfRule type="beginsWith" dxfId="2506" priority="1311" stopIfTrue="1" operator="beginsWith" text="Intermediate">
      <formula>LEFT(A11,LEN("Intermediate"))="Intermediate"</formula>
    </cfRule>
    <cfRule type="beginsWith" dxfId="2505" priority="1312" stopIfTrue="1" operator="beginsWith" text="Basic">
      <formula>LEFT(A11,LEN("Basic"))="Basic"</formula>
    </cfRule>
    <cfRule type="beginsWith" dxfId="2504" priority="1313" stopIfTrue="1" operator="beginsWith" text="Required">
      <formula>LEFT(A11,LEN("Required"))="Required"</formula>
    </cfRule>
    <cfRule type="notContainsBlanks" dxfId="2503" priority="1314" stopIfTrue="1">
      <formula>LEN(TRIM(A11))&gt;0</formula>
    </cfRule>
  </conditionalFormatting>
  <conditionalFormatting sqref="E10 E11:F11 E23 E107 E98 E115 E89 E24:F24 E52:E57 E59:E61 E66:E76 E94:E96 E81:E85 E25:E28 E40:F44 E62:F65 E116:F248">
    <cfRule type="beginsWith" dxfId="2502" priority="1300" stopIfTrue="1" operator="beginsWith" text="Not Applicable">
      <formula>LEFT(E10,LEN("Not Applicable"))="Not Applicable"</formula>
    </cfRule>
    <cfRule type="beginsWith" dxfId="2501" priority="1301" stopIfTrue="1" operator="beginsWith" text="Waived">
      <formula>LEFT(E10,LEN("Waived"))="Waived"</formula>
    </cfRule>
    <cfRule type="beginsWith" dxfId="2500" priority="1303" stopIfTrue="1" operator="beginsWith" text="Pre-Passed">
      <formula>LEFT(E10,LEN("Pre-Passed"))="Pre-Passed"</formula>
    </cfRule>
    <cfRule type="beginsWith" dxfId="2499" priority="1304" stopIfTrue="1" operator="beginsWith" text="Completed">
      <formula>LEFT(E10,LEN("Completed"))="Completed"</formula>
    </cfRule>
    <cfRule type="beginsWith" dxfId="2498" priority="1305" stopIfTrue="1" operator="beginsWith" text="Partial">
      <formula>LEFT(E10,LEN("Partial"))="Partial"</formula>
    </cfRule>
    <cfRule type="beginsWith" dxfId="2497" priority="1306" stopIfTrue="1" operator="beginsWith" text="Missing">
      <formula>LEFT(E10,LEN("Missing"))="Missing"</formula>
    </cfRule>
    <cfRule type="beginsWith" dxfId="2496" priority="1307" stopIfTrue="1" operator="beginsWith" text="Untested">
      <formula>LEFT(E10,LEN("Untested"))="Untested"</formula>
    </cfRule>
    <cfRule type="notContainsBlanks" dxfId="2495" priority="1315" stopIfTrue="1">
      <formula>LEN(TRIM(E10))&gt;0</formula>
    </cfRule>
  </conditionalFormatting>
  <conditionalFormatting sqref="F10">
    <cfRule type="beginsWith" dxfId="2494" priority="995" stopIfTrue="1" operator="beginsWith" text="Not Applicable">
      <formula>LEFT(F10,LEN("Not Applicable"))="Not Applicable"</formula>
    </cfRule>
    <cfRule type="beginsWith" dxfId="2493" priority="996" stopIfTrue="1" operator="beginsWith" text="Waived">
      <formula>LEFT(F10,LEN("Waived"))="Waived"</formula>
    </cfRule>
    <cfRule type="beginsWith" dxfId="2492" priority="997" stopIfTrue="1" operator="beginsWith" text="Pre-Passed">
      <formula>LEFT(F10,LEN("Pre-Passed"))="Pre-Passed"</formula>
    </cfRule>
    <cfRule type="beginsWith" dxfId="2491" priority="998" stopIfTrue="1" operator="beginsWith" text="Completed">
      <formula>LEFT(F10,LEN("Completed"))="Completed"</formula>
    </cfRule>
    <cfRule type="beginsWith" dxfId="2490" priority="999" stopIfTrue="1" operator="beginsWith" text="Partial">
      <formula>LEFT(F10,LEN("Partial"))="Partial"</formula>
    </cfRule>
    <cfRule type="beginsWith" dxfId="2489" priority="1000" stopIfTrue="1" operator="beginsWith" text="Missing">
      <formula>LEFT(F10,LEN("Missing"))="Missing"</formula>
    </cfRule>
    <cfRule type="beginsWith" dxfId="2488" priority="1001" stopIfTrue="1" operator="beginsWith" text="Untested">
      <formula>LEFT(F10,LEN("Untested"))="Untested"</formula>
    </cfRule>
    <cfRule type="notContainsBlanks" dxfId="2487" priority="1002" stopIfTrue="1">
      <formula>LEN(TRIM(F10))&gt;0</formula>
    </cfRule>
  </conditionalFormatting>
  <conditionalFormatting sqref="F23">
    <cfRule type="beginsWith" dxfId="2486" priority="971" stopIfTrue="1" operator="beginsWith" text="Not Applicable">
      <formula>LEFT(F23,LEN("Not Applicable"))="Not Applicable"</formula>
    </cfRule>
    <cfRule type="beginsWith" dxfId="2485" priority="972" stopIfTrue="1" operator="beginsWith" text="Waived">
      <formula>LEFT(F23,LEN("Waived"))="Waived"</formula>
    </cfRule>
    <cfRule type="beginsWith" dxfId="2484" priority="973" stopIfTrue="1" operator="beginsWith" text="Pre-Passed">
      <formula>LEFT(F23,LEN("Pre-Passed"))="Pre-Passed"</formula>
    </cfRule>
    <cfRule type="beginsWith" dxfId="2483" priority="974" stopIfTrue="1" operator="beginsWith" text="Completed">
      <formula>LEFT(F23,LEN("Completed"))="Completed"</formula>
    </cfRule>
    <cfRule type="beginsWith" dxfId="2482" priority="975" stopIfTrue="1" operator="beginsWith" text="Partial">
      <formula>LEFT(F23,LEN("Partial"))="Partial"</formula>
    </cfRule>
    <cfRule type="beginsWith" dxfId="2481" priority="976" stopIfTrue="1" operator="beginsWith" text="Missing">
      <formula>LEFT(F23,LEN("Missing"))="Missing"</formula>
    </cfRule>
    <cfRule type="beginsWith" dxfId="2480" priority="977" stopIfTrue="1" operator="beginsWith" text="Untested">
      <formula>LEFT(F23,LEN("Untested"))="Untested"</formula>
    </cfRule>
    <cfRule type="notContainsBlanks" dxfId="2479" priority="978" stopIfTrue="1">
      <formula>LEN(TRIM(F23))&gt;0</formula>
    </cfRule>
  </conditionalFormatting>
  <conditionalFormatting sqref="F52">
    <cfRule type="beginsWith" dxfId="2478" priority="963" stopIfTrue="1" operator="beginsWith" text="Not Applicable">
      <formula>LEFT(F52,LEN("Not Applicable"))="Not Applicable"</formula>
    </cfRule>
    <cfRule type="beginsWith" dxfId="2477" priority="964" stopIfTrue="1" operator="beginsWith" text="Waived">
      <formula>LEFT(F52,LEN("Waived"))="Waived"</formula>
    </cfRule>
    <cfRule type="beginsWith" dxfId="2476" priority="965" stopIfTrue="1" operator="beginsWith" text="Pre-Passed">
      <formula>LEFT(F52,LEN("Pre-Passed"))="Pre-Passed"</formula>
    </cfRule>
    <cfRule type="beginsWith" dxfId="2475" priority="966" stopIfTrue="1" operator="beginsWith" text="Completed">
      <formula>LEFT(F52,LEN("Completed"))="Completed"</formula>
    </cfRule>
    <cfRule type="beginsWith" dxfId="2474" priority="967" stopIfTrue="1" operator="beginsWith" text="Partial">
      <formula>LEFT(F52,LEN("Partial"))="Partial"</formula>
    </cfRule>
    <cfRule type="beginsWith" dxfId="2473" priority="968" stopIfTrue="1" operator="beginsWith" text="Missing">
      <formula>LEFT(F52,LEN("Missing"))="Missing"</formula>
    </cfRule>
    <cfRule type="beginsWith" dxfId="2472" priority="969" stopIfTrue="1" operator="beginsWith" text="Untested">
      <formula>LEFT(F52,LEN("Untested"))="Untested"</formula>
    </cfRule>
    <cfRule type="notContainsBlanks" dxfId="2471" priority="970" stopIfTrue="1">
      <formula>LEN(TRIM(F52))&gt;0</formula>
    </cfRule>
  </conditionalFormatting>
  <conditionalFormatting sqref="F61">
    <cfRule type="beginsWith" dxfId="2470" priority="955" stopIfTrue="1" operator="beginsWith" text="Not Applicable">
      <formula>LEFT(F61,LEN("Not Applicable"))="Not Applicable"</formula>
    </cfRule>
    <cfRule type="beginsWith" dxfId="2469" priority="956" stopIfTrue="1" operator="beginsWith" text="Waived">
      <formula>LEFT(F61,LEN("Waived"))="Waived"</formula>
    </cfRule>
    <cfRule type="beginsWith" dxfId="2468" priority="957" stopIfTrue="1" operator="beginsWith" text="Pre-Passed">
      <formula>LEFT(F61,LEN("Pre-Passed"))="Pre-Passed"</formula>
    </cfRule>
    <cfRule type="beginsWith" dxfId="2467" priority="958" stopIfTrue="1" operator="beginsWith" text="Completed">
      <formula>LEFT(F61,LEN("Completed"))="Completed"</formula>
    </cfRule>
    <cfRule type="beginsWith" dxfId="2466" priority="959" stopIfTrue="1" operator="beginsWith" text="Partial">
      <formula>LEFT(F61,LEN("Partial"))="Partial"</formula>
    </cfRule>
    <cfRule type="beginsWith" dxfId="2465" priority="960" stopIfTrue="1" operator="beginsWith" text="Missing">
      <formula>LEFT(F61,LEN("Missing"))="Missing"</formula>
    </cfRule>
    <cfRule type="beginsWith" dxfId="2464" priority="961" stopIfTrue="1" operator="beginsWith" text="Untested">
      <formula>LEFT(F61,LEN("Untested"))="Untested"</formula>
    </cfRule>
    <cfRule type="notContainsBlanks" dxfId="2463" priority="962" stopIfTrue="1">
      <formula>LEN(TRIM(F61))&gt;0</formula>
    </cfRule>
  </conditionalFormatting>
  <conditionalFormatting sqref="F66">
    <cfRule type="beginsWith" dxfId="2462" priority="947" stopIfTrue="1" operator="beginsWith" text="Not Applicable">
      <formula>LEFT(F66,LEN("Not Applicable"))="Not Applicable"</formula>
    </cfRule>
    <cfRule type="beginsWith" dxfId="2461" priority="948" stopIfTrue="1" operator="beginsWith" text="Waived">
      <formula>LEFT(F66,LEN("Waived"))="Waived"</formula>
    </cfRule>
    <cfRule type="beginsWith" dxfId="2460" priority="949" stopIfTrue="1" operator="beginsWith" text="Pre-Passed">
      <formula>LEFT(F66,LEN("Pre-Passed"))="Pre-Passed"</formula>
    </cfRule>
    <cfRule type="beginsWith" dxfId="2459" priority="950" stopIfTrue="1" operator="beginsWith" text="Completed">
      <formula>LEFT(F66,LEN("Completed"))="Completed"</formula>
    </cfRule>
    <cfRule type="beginsWith" dxfId="2458" priority="951" stopIfTrue="1" operator="beginsWith" text="Partial">
      <formula>LEFT(F66,LEN("Partial"))="Partial"</formula>
    </cfRule>
    <cfRule type="beginsWith" dxfId="2457" priority="952" stopIfTrue="1" operator="beginsWith" text="Missing">
      <formula>LEFT(F66,LEN("Missing"))="Missing"</formula>
    </cfRule>
    <cfRule type="beginsWith" dxfId="2456" priority="953" stopIfTrue="1" operator="beginsWith" text="Untested">
      <formula>LEFT(F66,LEN("Untested"))="Untested"</formula>
    </cfRule>
    <cfRule type="notContainsBlanks" dxfId="2455" priority="954" stopIfTrue="1">
      <formula>LEN(TRIM(F66))&gt;0</formula>
    </cfRule>
  </conditionalFormatting>
  <conditionalFormatting sqref="F81">
    <cfRule type="beginsWith" dxfId="2454" priority="939" stopIfTrue="1" operator="beginsWith" text="Not Applicable">
      <formula>LEFT(F81,LEN("Not Applicable"))="Not Applicable"</formula>
    </cfRule>
    <cfRule type="beginsWith" dxfId="2453" priority="940" stopIfTrue="1" operator="beginsWith" text="Waived">
      <formula>LEFT(F81,LEN("Waived"))="Waived"</formula>
    </cfRule>
    <cfRule type="beginsWith" dxfId="2452" priority="941" stopIfTrue="1" operator="beginsWith" text="Pre-Passed">
      <formula>LEFT(F81,LEN("Pre-Passed"))="Pre-Passed"</formula>
    </cfRule>
    <cfRule type="beginsWith" dxfId="2451" priority="942" stopIfTrue="1" operator="beginsWith" text="Completed">
      <formula>LEFT(F81,LEN("Completed"))="Completed"</formula>
    </cfRule>
    <cfRule type="beginsWith" dxfId="2450" priority="943" stopIfTrue="1" operator="beginsWith" text="Partial">
      <formula>LEFT(F81,LEN("Partial"))="Partial"</formula>
    </cfRule>
    <cfRule type="beginsWith" dxfId="2449" priority="944" stopIfTrue="1" operator="beginsWith" text="Missing">
      <formula>LEFT(F81,LEN("Missing"))="Missing"</formula>
    </cfRule>
    <cfRule type="beginsWith" dxfId="2448" priority="945" stopIfTrue="1" operator="beginsWith" text="Untested">
      <formula>LEFT(F81,LEN("Untested"))="Untested"</formula>
    </cfRule>
    <cfRule type="notContainsBlanks" dxfId="2447" priority="946" stopIfTrue="1">
      <formula>LEN(TRIM(F81))&gt;0</formula>
    </cfRule>
  </conditionalFormatting>
  <conditionalFormatting sqref="F107">
    <cfRule type="beginsWith" dxfId="2446" priority="931" stopIfTrue="1" operator="beginsWith" text="Not Applicable">
      <formula>LEFT(F107,LEN("Not Applicable"))="Not Applicable"</formula>
    </cfRule>
    <cfRule type="beginsWith" dxfId="2445" priority="932" stopIfTrue="1" operator="beginsWith" text="Waived">
      <formula>LEFT(F107,LEN("Waived"))="Waived"</formula>
    </cfRule>
    <cfRule type="beginsWith" dxfId="2444" priority="933" stopIfTrue="1" operator="beginsWith" text="Pre-Passed">
      <formula>LEFT(F107,LEN("Pre-Passed"))="Pre-Passed"</formula>
    </cfRule>
    <cfRule type="beginsWith" dxfId="2443" priority="934" stopIfTrue="1" operator="beginsWith" text="Completed">
      <formula>LEFT(F107,LEN("Completed"))="Completed"</formula>
    </cfRule>
    <cfRule type="beginsWith" dxfId="2442" priority="935" stopIfTrue="1" operator="beginsWith" text="Partial">
      <formula>LEFT(F107,LEN("Partial"))="Partial"</formula>
    </cfRule>
    <cfRule type="beginsWith" dxfId="2441" priority="936" stopIfTrue="1" operator="beginsWith" text="Missing">
      <formula>LEFT(F107,LEN("Missing"))="Missing"</formula>
    </cfRule>
    <cfRule type="beginsWith" dxfId="2440" priority="937" stopIfTrue="1" operator="beginsWith" text="Untested">
      <formula>LEFT(F107,LEN("Untested"))="Untested"</formula>
    </cfRule>
    <cfRule type="notContainsBlanks" dxfId="2439" priority="938" stopIfTrue="1">
      <formula>LEN(TRIM(F107))&gt;0</formula>
    </cfRule>
  </conditionalFormatting>
  <conditionalFormatting sqref="F98">
    <cfRule type="beginsWith" dxfId="2438" priority="923" stopIfTrue="1" operator="beginsWith" text="Not Applicable">
      <formula>LEFT(F98,LEN("Not Applicable"))="Not Applicable"</formula>
    </cfRule>
    <cfRule type="beginsWith" dxfId="2437" priority="924" stopIfTrue="1" operator="beginsWith" text="Waived">
      <formula>LEFT(F98,LEN("Waived"))="Waived"</formula>
    </cfRule>
    <cfRule type="beginsWith" dxfId="2436" priority="925" stopIfTrue="1" operator="beginsWith" text="Pre-Passed">
      <formula>LEFT(F98,LEN("Pre-Passed"))="Pre-Passed"</formula>
    </cfRule>
    <cfRule type="beginsWith" dxfId="2435" priority="926" stopIfTrue="1" operator="beginsWith" text="Completed">
      <formula>LEFT(F98,LEN("Completed"))="Completed"</formula>
    </cfRule>
    <cfRule type="beginsWith" dxfId="2434" priority="927" stopIfTrue="1" operator="beginsWith" text="Partial">
      <formula>LEFT(F98,LEN("Partial"))="Partial"</formula>
    </cfRule>
    <cfRule type="beginsWith" dxfId="2433" priority="928" stopIfTrue="1" operator="beginsWith" text="Missing">
      <formula>LEFT(F98,LEN("Missing"))="Missing"</formula>
    </cfRule>
    <cfRule type="beginsWith" dxfId="2432" priority="929" stopIfTrue="1" operator="beginsWith" text="Untested">
      <formula>LEFT(F98,LEN("Untested"))="Untested"</formula>
    </cfRule>
    <cfRule type="notContainsBlanks" dxfId="2431" priority="930" stopIfTrue="1">
      <formula>LEN(TRIM(F98))&gt;0</formula>
    </cfRule>
  </conditionalFormatting>
  <conditionalFormatting sqref="F94">
    <cfRule type="beginsWith" dxfId="2430" priority="915" stopIfTrue="1" operator="beginsWith" text="Not Applicable">
      <formula>LEFT(F94,LEN("Not Applicable"))="Not Applicable"</formula>
    </cfRule>
    <cfRule type="beginsWith" dxfId="2429" priority="916" stopIfTrue="1" operator="beginsWith" text="Waived">
      <formula>LEFT(F94,LEN("Waived"))="Waived"</formula>
    </cfRule>
    <cfRule type="beginsWith" dxfId="2428" priority="917" stopIfTrue="1" operator="beginsWith" text="Pre-Passed">
      <formula>LEFT(F94,LEN("Pre-Passed"))="Pre-Passed"</formula>
    </cfRule>
    <cfRule type="beginsWith" dxfId="2427" priority="918" stopIfTrue="1" operator="beginsWith" text="Completed">
      <formula>LEFT(F94,LEN("Completed"))="Completed"</formula>
    </cfRule>
    <cfRule type="beginsWith" dxfId="2426" priority="919" stopIfTrue="1" operator="beginsWith" text="Partial">
      <formula>LEFT(F94,LEN("Partial"))="Partial"</formula>
    </cfRule>
    <cfRule type="beginsWith" dxfId="2425" priority="920" stopIfTrue="1" operator="beginsWith" text="Missing">
      <formula>LEFT(F94,LEN("Missing"))="Missing"</formula>
    </cfRule>
    <cfRule type="beginsWith" dxfId="2424" priority="921" stopIfTrue="1" operator="beginsWith" text="Untested">
      <formula>LEFT(F94,LEN("Untested"))="Untested"</formula>
    </cfRule>
    <cfRule type="notContainsBlanks" dxfId="2423" priority="922" stopIfTrue="1">
      <formula>LEN(TRIM(F94))&gt;0</formula>
    </cfRule>
  </conditionalFormatting>
  <conditionalFormatting sqref="F115">
    <cfRule type="beginsWith" dxfId="2422" priority="907" stopIfTrue="1" operator="beginsWith" text="Not Applicable">
      <formula>LEFT(F115,LEN("Not Applicable"))="Not Applicable"</formula>
    </cfRule>
    <cfRule type="beginsWith" dxfId="2421" priority="908" stopIfTrue="1" operator="beginsWith" text="Waived">
      <formula>LEFT(F115,LEN("Waived"))="Waived"</formula>
    </cfRule>
    <cfRule type="beginsWith" dxfId="2420" priority="909" stopIfTrue="1" operator="beginsWith" text="Pre-Passed">
      <formula>LEFT(F115,LEN("Pre-Passed"))="Pre-Passed"</formula>
    </cfRule>
    <cfRule type="beginsWith" dxfId="2419" priority="910" stopIfTrue="1" operator="beginsWith" text="Completed">
      <formula>LEFT(F115,LEN("Completed"))="Completed"</formula>
    </cfRule>
    <cfRule type="beginsWith" dxfId="2418" priority="911" stopIfTrue="1" operator="beginsWith" text="Partial">
      <formula>LEFT(F115,LEN("Partial"))="Partial"</formula>
    </cfRule>
    <cfRule type="beginsWith" dxfId="2417" priority="912" stopIfTrue="1" operator="beginsWith" text="Missing">
      <formula>LEFT(F115,LEN("Missing"))="Missing"</formula>
    </cfRule>
    <cfRule type="beginsWith" dxfId="2416" priority="913" stopIfTrue="1" operator="beginsWith" text="Untested">
      <formula>LEFT(F115,LEN("Untested"))="Untested"</formula>
    </cfRule>
    <cfRule type="notContainsBlanks" dxfId="2415" priority="914" stopIfTrue="1">
      <formula>LEN(TRIM(F115))&gt;0</formula>
    </cfRule>
  </conditionalFormatting>
  <conditionalFormatting sqref="A110">
    <cfRule type="beginsWith" dxfId="2414" priority="850" stopIfTrue="1" operator="beginsWith" text="Exceptional">
      <formula>LEFT(A110,LEN("Exceptional"))="Exceptional"</formula>
    </cfRule>
    <cfRule type="beginsWith" dxfId="2413" priority="851" stopIfTrue="1" operator="beginsWith" text="Professional">
      <formula>LEFT(A110,LEN("Professional"))="Professional"</formula>
    </cfRule>
    <cfRule type="beginsWith" dxfId="2412" priority="852" stopIfTrue="1" operator="beginsWith" text="Advanced">
      <formula>LEFT(A110,LEN("Advanced"))="Advanced"</formula>
    </cfRule>
    <cfRule type="beginsWith" dxfId="2411" priority="853" stopIfTrue="1" operator="beginsWith" text="Intermediate">
      <formula>LEFT(A110,LEN("Intermediate"))="Intermediate"</formula>
    </cfRule>
    <cfRule type="beginsWith" dxfId="2410" priority="854" stopIfTrue="1" operator="beginsWith" text="Basic">
      <formula>LEFT(A110,LEN("Basic"))="Basic"</formula>
    </cfRule>
    <cfRule type="beginsWith" dxfId="2409" priority="855" stopIfTrue="1" operator="beginsWith" text="Required">
      <formula>LEFT(A110,LEN("Required"))="Required"</formula>
    </cfRule>
    <cfRule type="notContainsBlanks" dxfId="2408" priority="856" stopIfTrue="1">
      <formula>LEN(TRIM(A110))&gt;0</formula>
    </cfRule>
  </conditionalFormatting>
  <conditionalFormatting sqref="A111">
    <cfRule type="beginsWith" dxfId="2407" priority="843" stopIfTrue="1" operator="beginsWith" text="Innovative">
      <formula>LEFT(A111,LEN("Innovative"))="Innovative"</formula>
    </cfRule>
    <cfRule type="beginsWith" dxfId="2406" priority="844" stopIfTrue="1" operator="beginsWith" text="Professional">
      <formula>LEFT(A111,LEN("Professional"))="Professional"</formula>
    </cfRule>
    <cfRule type="beginsWith" dxfId="2405" priority="845" stopIfTrue="1" operator="beginsWith" text="Advanced">
      <formula>LEFT(A111,LEN("Advanced"))="Advanced"</formula>
    </cfRule>
    <cfRule type="beginsWith" dxfId="2404" priority="846" stopIfTrue="1" operator="beginsWith" text="Intermediate">
      <formula>LEFT(A111,LEN("Intermediate"))="Intermediate"</formula>
    </cfRule>
    <cfRule type="beginsWith" dxfId="2403" priority="847" stopIfTrue="1" operator="beginsWith" text="Basic">
      <formula>LEFT(A111,LEN("Basic"))="Basic"</formula>
    </cfRule>
    <cfRule type="beginsWith" dxfId="2402" priority="848" stopIfTrue="1" operator="beginsWith" text="Required">
      <formula>LEFT(A111,LEN("Required"))="Required"</formula>
    </cfRule>
    <cfRule type="notContainsBlanks" dxfId="2401" priority="849" stopIfTrue="1">
      <formula>LEN(TRIM(A111))&gt;0</formula>
    </cfRule>
  </conditionalFormatting>
  <conditionalFormatting sqref="A10">
    <cfRule type="beginsWith" dxfId="2400" priority="836" stopIfTrue="1" operator="beginsWith" text="Exceptional">
      <formula>LEFT(A10,LEN("Exceptional"))="Exceptional"</formula>
    </cfRule>
    <cfRule type="beginsWith" dxfId="2399" priority="837" stopIfTrue="1" operator="beginsWith" text="Professional">
      <formula>LEFT(A10,LEN("Professional"))="Professional"</formula>
    </cfRule>
    <cfRule type="beginsWith" dxfId="2398" priority="838" stopIfTrue="1" operator="beginsWith" text="Advanced">
      <formula>LEFT(A10,LEN("Advanced"))="Advanced"</formula>
    </cfRule>
    <cfRule type="beginsWith" dxfId="2397" priority="839" stopIfTrue="1" operator="beginsWith" text="Intermediate">
      <formula>LEFT(A10,LEN("Intermediate"))="Intermediate"</formula>
    </cfRule>
    <cfRule type="beginsWith" dxfId="2396" priority="840" stopIfTrue="1" operator="beginsWith" text="Basic">
      <formula>LEFT(A10,LEN("Basic"))="Basic"</formula>
    </cfRule>
    <cfRule type="beginsWith" dxfId="2395" priority="841" stopIfTrue="1" operator="beginsWith" text="Required">
      <formula>LEFT(A10,LEN("Required"))="Required"</formula>
    </cfRule>
    <cfRule type="notContainsBlanks" dxfId="2394" priority="842" stopIfTrue="1">
      <formula>LEN(TRIM(A10))&gt;0</formula>
    </cfRule>
  </conditionalFormatting>
  <conditionalFormatting sqref="A19">
    <cfRule type="beginsWith" dxfId="2393" priority="813" stopIfTrue="1" operator="beginsWith" text="Exceptional">
      <formula>LEFT(A19,LEN("Exceptional"))="Exceptional"</formula>
    </cfRule>
    <cfRule type="beginsWith" dxfId="2392" priority="814" stopIfTrue="1" operator="beginsWith" text="Professional">
      <formula>LEFT(A19,LEN("Professional"))="Professional"</formula>
    </cfRule>
    <cfRule type="beginsWith" dxfId="2391" priority="815" stopIfTrue="1" operator="beginsWith" text="Advanced">
      <formula>LEFT(A19,LEN("Advanced"))="Advanced"</formula>
    </cfRule>
    <cfRule type="beginsWith" dxfId="2390" priority="816" stopIfTrue="1" operator="beginsWith" text="Intermediate">
      <formula>LEFT(A19,LEN("Intermediate"))="Intermediate"</formula>
    </cfRule>
    <cfRule type="beginsWith" dxfId="2389" priority="817" stopIfTrue="1" operator="beginsWith" text="Basic">
      <formula>LEFT(A19,LEN("Basic"))="Basic"</formula>
    </cfRule>
    <cfRule type="beginsWith" dxfId="2388" priority="818" stopIfTrue="1" operator="beginsWith" text="Required">
      <formula>LEFT(A19,LEN("Required"))="Required"</formula>
    </cfRule>
    <cfRule type="notContainsBlanks" dxfId="2387" priority="819" stopIfTrue="1">
      <formula>LEN(TRIM(A19))&gt;0</formula>
    </cfRule>
  </conditionalFormatting>
  <conditionalFormatting sqref="A31">
    <cfRule type="beginsWith" dxfId="2386" priority="798" stopIfTrue="1" operator="beginsWith" text="Exceptional">
      <formula>LEFT(A31,LEN("Exceptional"))="Exceptional"</formula>
    </cfRule>
    <cfRule type="beginsWith" dxfId="2385" priority="799" stopIfTrue="1" operator="beginsWith" text="Professional">
      <formula>LEFT(A31,LEN("Professional"))="Professional"</formula>
    </cfRule>
    <cfRule type="beginsWith" dxfId="2384" priority="800" stopIfTrue="1" operator="beginsWith" text="Advanced">
      <formula>LEFT(A31,LEN("Advanced"))="Advanced"</formula>
    </cfRule>
    <cfRule type="beginsWith" dxfId="2383" priority="801" stopIfTrue="1" operator="beginsWith" text="Intermediate">
      <formula>LEFT(A31,LEN("Intermediate"))="Intermediate"</formula>
    </cfRule>
    <cfRule type="beginsWith" dxfId="2382" priority="802" stopIfTrue="1" operator="beginsWith" text="Basic">
      <formula>LEFT(A31,LEN("Basic"))="Basic"</formula>
    </cfRule>
    <cfRule type="beginsWith" dxfId="2381" priority="803" stopIfTrue="1" operator="beginsWith" text="Required">
      <formula>LEFT(A31,LEN("Required"))="Required"</formula>
    </cfRule>
    <cfRule type="notContainsBlanks" dxfId="2380" priority="804" stopIfTrue="1">
      <formula>LEN(TRIM(A31))&gt;0</formula>
    </cfRule>
  </conditionalFormatting>
  <conditionalFormatting sqref="A30">
    <cfRule type="beginsWith" dxfId="2379" priority="783" stopIfTrue="1" operator="beginsWith" text="Exceptional">
      <formula>LEFT(A30,LEN("Exceptional"))="Exceptional"</formula>
    </cfRule>
    <cfRule type="beginsWith" dxfId="2378" priority="784" stopIfTrue="1" operator="beginsWith" text="Professional">
      <formula>LEFT(A30,LEN("Professional"))="Professional"</formula>
    </cfRule>
    <cfRule type="beginsWith" dxfId="2377" priority="785" stopIfTrue="1" operator="beginsWith" text="Advanced">
      <formula>LEFT(A30,LEN("Advanced"))="Advanced"</formula>
    </cfRule>
    <cfRule type="beginsWith" dxfId="2376" priority="786" stopIfTrue="1" operator="beginsWith" text="Intermediate">
      <formula>LEFT(A30,LEN("Intermediate"))="Intermediate"</formula>
    </cfRule>
    <cfRule type="beginsWith" dxfId="2375" priority="787" stopIfTrue="1" operator="beginsWith" text="Basic">
      <formula>LEFT(A30,LEN("Basic"))="Basic"</formula>
    </cfRule>
    <cfRule type="beginsWith" dxfId="2374" priority="788" stopIfTrue="1" operator="beginsWith" text="Required">
      <formula>LEFT(A30,LEN("Required"))="Required"</formula>
    </cfRule>
    <cfRule type="notContainsBlanks" dxfId="2373" priority="789" stopIfTrue="1">
      <formula>LEN(TRIM(A30))&gt;0</formula>
    </cfRule>
  </conditionalFormatting>
  <conditionalFormatting sqref="A32">
    <cfRule type="beginsWith" dxfId="2372" priority="768" stopIfTrue="1" operator="beginsWith" text="Exceptional">
      <formula>LEFT(A32,LEN("Exceptional"))="Exceptional"</formula>
    </cfRule>
    <cfRule type="beginsWith" dxfId="2371" priority="769" stopIfTrue="1" operator="beginsWith" text="Professional">
      <formula>LEFT(A32,LEN("Professional"))="Professional"</formula>
    </cfRule>
    <cfRule type="beginsWith" dxfId="2370" priority="770" stopIfTrue="1" operator="beginsWith" text="Advanced">
      <formula>LEFT(A32,LEN("Advanced"))="Advanced"</formula>
    </cfRule>
    <cfRule type="beginsWith" dxfId="2369" priority="771" stopIfTrue="1" operator="beginsWith" text="Intermediate">
      <formula>LEFT(A32,LEN("Intermediate"))="Intermediate"</formula>
    </cfRule>
    <cfRule type="beginsWith" dxfId="2368" priority="772" stopIfTrue="1" operator="beginsWith" text="Basic">
      <formula>LEFT(A32,LEN("Basic"))="Basic"</formula>
    </cfRule>
    <cfRule type="beginsWith" dxfId="2367" priority="773" stopIfTrue="1" operator="beginsWith" text="Required">
      <formula>LEFT(A32,LEN("Required"))="Required"</formula>
    </cfRule>
    <cfRule type="notContainsBlanks" dxfId="2366" priority="774" stopIfTrue="1">
      <formula>LEN(TRIM(A32))&gt;0</formula>
    </cfRule>
  </conditionalFormatting>
  <conditionalFormatting sqref="A45 A47">
    <cfRule type="beginsWith" dxfId="2365" priority="753" stopIfTrue="1" operator="beginsWith" text="Exceptional">
      <formula>LEFT(A45,LEN("Exceptional"))="Exceptional"</formula>
    </cfRule>
    <cfRule type="beginsWith" dxfId="2364" priority="754" stopIfTrue="1" operator="beginsWith" text="Professional">
      <formula>LEFT(A45,LEN("Professional"))="Professional"</formula>
    </cfRule>
    <cfRule type="beginsWith" dxfId="2363" priority="755" stopIfTrue="1" operator="beginsWith" text="Advanced">
      <formula>LEFT(A45,LEN("Advanced"))="Advanced"</formula>
    </cfRule>
    <cfRule type="beginsWith" dxfId="2362" priority="756" stopIfTrue="1" operator="beginsWith" text="Intermediate">
      <formula>LEFT(A45,LEN("Intermediate"))="Intermediate"</formula>
    </cfRule>
    <cfRule type="beginsWith" dxfId="2361" priority="757" stopIfTrue="1" operator="beginsWith" text="Basic">
      <formula>LEFT(A45,LEN("Basic"))="Basic"</formula>
    </cfRule>
    <cfRule type="beginsWith" dxfId="2360" priority="758" stopIfTrue="1" operator="beginsWith" text="Required">
      <formula>LEFT(A45,LEN("Required"))="Required"</formula>
    </cfRule>
    <cfRule type="notContainsBlanks" dxfId="2359" priority="759" stopIfTrue="1">
      <formula>LEN(TRIM(A45))&gt;0</formula>
    </cfRule>
  </conditionalFormatting>
  <conditionalFormatting sqref="E45">
    <cfRule type="beginsWith" dxfId="2358" priority="746" stopIfTrue="1" operator="beginsWith" text="Not Applicable">
      <formula>LEFT(E45,LEN("Not Applicable"))="Not Applicable"</formula>
    </cfRule>
    <cfRule type="beginsWith" dxfId="2357" priority="747" stopIfTrue="1" operator="beginsWith" text="Waived">
      <formula>LEFT(E45,LEN("Waived"))="Waived"</formula>
    </cfRule>
    <cfRule type="beginsWith" dxfId="2356" priority="748" stopIfTrue="1" operator="beginsWith" text="Pre-Passed">
      <formula>LEFT(E45,LEN("Pre-Passed"))="Pre-Passed"</formula>
    </cfRule>
    <cfRule type="beginsWith" dxfId="2355" priority="749" stopIfTrue="1" operator="beginsWith" text="Completed">
      <formula>LEFT(E45,LEN("Completed"))="Completed"</formula>
    </cfRule>
    <cfRule type="beginsWith" dxfId="2354" priority="750" stopIfTrue="1" operator="beginsWith" text="Partial">
      <formula>LEFT(E45,LEN("Partial"))="Partial"</formula>
    </cfRule>
    <cfRule type="beginsWith" dxfId="2353" priority="751" stopIfTrue="1" operator="beginsWith" text="Missing">
      <formula>LEFT(E45,LEN("Missing"))="Missing"</formula>
    </cfRule>
    <cfRule type="beginsWith" dxfId="2352" priority="752" stopIfTrue="1" operator="beginsWith" text="Untested">
      <formula>LEFT(E45,LEN("Untested"))="Untested"</formula>
    </cfRule>
    <cfRule type="notContainsBlanks" dxfId="2351" priority="760" stopIfTrue="1">
      <formula>LEN(TRIM(E45))&gt;0</formula>
    </cfRule>
  </conditionalFormatting>
  <conditionalFormatting sqref="F45">
    <cfRule type="beginsWith" dxfId="2350" priority="738" stopIfTrue="1" operator="beginsWith" text="Not Applicable">
      <formula>LEFT(F45,LEN("Not Applicable"))="Not Applicable"</formula>
    </cfRule>
    <cfRule type="beginsWith" dxfId="2349" priority="739" stopIfTrue="1" operator="beginsWith" text="Waived">
      <formula>LEFT(F45,LEN("Waived"))="Waived"</formula>
    </cfRule>
    <cfRule type="beginsWith" dxfId="2348" priority="740" stopIfTrue="1" operator="beginsWith" text="Pre-Passed">
      <formula>LEFT(F45,LEN("Pre-Passed"))="Pre-Passed"</formula>
    </cfRule>
    <cfRule type="beginsWith" dxfId="2347" priority="741" stopIfTrue="1" operator="beginsWith" text="Completed">
      <formula>LEFT(F45,LEN("Completed"))="Completed"</formula>
    </cfRule>
    <cfRule type="beginsWith" dxfId="2346" priority="742" stopIfTrue="1" operator="beginsWith" text="Partial">
      <formula>LEFT(F45,LEN("Partial"))="Partial"</formula>
    </cfRule>
    <cfRule type="beginsWith" dxfId="2345" priority="743" stopIfTrue="1" operator="beginsWith" text="Missing">
      <formula>LEFT(F45,LEN("Missing"))="Missing"</formula>
    </cfRule>
    <cfRule type="beginsWith" dxfId="2344" priority="744" stopIfTrue="1" operator="beginsWith" text="Untested">
      <formula>LEFT(F45,LEN("Untested"))="Untested"</formula>
    </cfRule>
    <cfRule type="notContainsBlanks" dxfId="2343" priority="745" stopIfTrue="1">
      <formula>LEN(TRIM(F45))&gt;0</formula>
    </cfRule>
  </conditionalFormatting>
  <conditionalFormatting sqref="A39">
    <cfRule type="beginsWith" dxfId="2342" priority="723" stopIfTrue="1" operator="beginsWith" text="Exceptional">
      <formula>LEFT(A39,LEN("Exceptional"))="Exceptional"</formula>
    </cfRule>
    <cfRule type="beginsWith" dxfId="2341" priority="724" stopIfTrue="1" operator="beginsWith" text="Professional">
      <formula>LEFT(A39,LEN("Professional"))="Professional"</formula>
    </cfRule>
    <cfRule type="beginsWith" dxfId="2340" priority="725" stopIfTrue="1" operator="beginsWith" text="Advanced">
      <formula>LEFT(A39,LEN("Advanced"))="Advanced"</formula>
    </cfRule>
    <cfRule type="beginsWith" dxfId="2339" priority="726" stopIfTrue="1" operator="beginsWith" text="Intermediate">
      <formula>LEFT(A39,LEN("Intermediate"))="Intermediate"</formula>
    </cfRule>
    <cfRule type="beginsWith" dxfId="2338" priority="727" stopIfTrue="1" operator="beginsWith" text="Basic">
      <formula>LEFT(A39,LEN("Basic"))="Basic"</formula>
    </cfRule>
    <cfRule type="beginsWith" dxfId="2337" priority="728" stopIfTrue="1" operator="beginsWith" text="Required">
      <formula>LEFT(A39,LEN("Required"))="Required"</formula>
    </cfRule>
    <cfRule type="notContainsBlanks" dxfId="2336" priority="729" stopIfTrue="1">
      <formula>LEN(TRIM(A39))&gt;0</formula>
    </cfRule>
  </conditionalFormatting>
  <conditionalFormatting sqref="E39">
    <cfRule type="beginsWith" dxfId="2335" priority="716" stopIfTrue="1" operator="beginsWith" text="Not Applicable">
      <formula>LEFT(E39,LEN("Not Applicable"))="Not Applicable"</formula>
    </cfRule>
    <cfRule type="beginsWith" dxfId="2334" priority="717" stopIfTrue="1" operator="beginsWith" text="Waived">
      <formula>LEFT(E39,LEN("Waived"))="Waived"</formula>
    </cfRule>
    <cfRule type="beginsWith" dxfId="2333" priority="718" stopIfTrue="1" operator="beginsWith" text="Pre-Passed">
      <formula>LEFT(E39,LEN("Pre-Passed"))="Pre-Passed"</formula>
    </cfRule>
    <cfRule type="beginsWith" dxfId="2332" priority="719" stopIfTrue="1" operator="beginsWith" text="Completed">
      <formula>LEFT(E39,LEN("Completed"))="Completed"</formula>
    </cfRule>
    <cfRule type="beginsWith" dxfId="2331" priority="720" stopIfTrue="1" operator="beginsWith" text="Partial">
      <formula>LEFT(E39,LEN("Partial"))="Partial"</formula>
    </cfRule>
    <cfRule type="beginsWith" dxfId="2330" priority="721" stopIfTrue="1" operator="beginsWith" text="Missing">
      <formula>LEFT(E39,LEN("Missing"))="Missing"</formula>
    </cfRule>
    <cfRule type="beginsWith" dxfId="2329" priority="722" stopIfTrue="1" operator="beginsWith" text="Untested">
      <formula>LEFT(E39,LEN("Untested"))="Untested"</formula>
    </cfRule>
    <cfRule type="notContainsBlanks" dxfId="2328" priority="730" stopIfTrue="1">
      <formula>LEN(TRIM(E39))&gt;0</formula>
    </cfRule>
  </conditionalFormatting>
  <conditionalFormatting sqref="F39">
    <cfRule type="beginsWith" dxfId="2327" priority="708" stopIfTrue="1" operator="beginsWith" text="Not Applicable">
      <formula>LEFT(F39,LEN("Not Applicable"))="Not Applicable"</formula>
    </cfRule>
    <cfRule type="beginsWith" dxfId="2326" priority="709" stopIfTrue="1" operator="beginsWith" text="Waived">
      <formula>LEFT(F39,LEN("Waived"))="Waived"</formula>
    </cfRule>
    <cfRule type="beginsWith" dxfId="2325" priority="710" stopIfTrue="1" operator="beginsWith" text="Pre-Passed">
      <formula>LEFT(F39,LEN("Pre-Passed"))="Pre-Passed"</formula>
    </cfRule>
    <cfRule type="beginsWith" dxfId="2324" priority="711" stopIfTrue="1" operator="beginsWith" text="Completed">
      <formula>LEFT(F39,LEN("Completed"))="Completed"</formula>
    </cfRule>
    <cfRule type="beginsWith" dxfId="2323" priority="712" stopIfTrue="1" operator="beginsWith" text="Partial">
      <formula>LEFT(F39,LEN("Partial"))="Partial"</formula>
    </cfRule>
    <cfRule type="beginsWith" dxfId="2322" priority="713" stopIfTrue="1" operator="beginsWith" text="Missing">
      <formula>LEFT(F39,LEN("Missing"))="Missing"</formula>
    </cfRule>
    <cfRule type="beginsWith" dxfId="2321" priority="714" stopIfTrue="1" operator="beginsWith" text="Untested">
      <formula>LEFT(F39,LEN("Untested"))="Untested"</formula>
    </cfRule>
    <cfRule type="notContainsBlanks" dxfId="2320" priority="715" stopIfTrue="1">
      <formula>LEN(TRIM(F39))&gt;0</formula>
    </cfRule>
  </conditionalFormatting>
  <conditionalFormatting sqref="A49:A50">
    <cfRule type="beginsWith" dxfId="2319" priority="694" stopIfTrue="1" operator="beginsWith" text="Exceptional">
      <formula>LEFT(A49,LEN("Exceptional"))="Exceptional"</formula>
    </cfRule>
    <cfRule type="beginsWith" dxfId="2318" priority="695" stopIfTrue="1" operator="beginsWith" text="Professional">
      <formula>LEFT(A49,LEN("Professional"))="Professional"</formula>
    </cfRule>
    <cfRule type="beginsWith" dxfId="2317" priority="696" stopIfTrue="1" operator="beginsWith" text="Advanced">
      <formula>LEFT(A49,LEN("Advanced"))="Advanced"</formula>
    </cfRule>
    <cfRule type="beginsWith" dxfId="2316" priority="697" stopIfTrue="1" operator="beginsWith" text="Intermediate">
      <formula>LEFT(A49,LEN("Intermediate"))="Intermediate"</formula>
    </cfRule>
    <cfRule type="beginsWith" dxfId="2315" priority="698" stopIfTrue="1" operator="beginsWith" text="Basic">
      <formula>LEFT(A49,LEN("Basic"))="Basic"</formula>
    </cfRule>
    <cfRule type="beginsWith" dxfId="2314" priority="699" stopIfTrue="1" operator="beginsWith" text="Required">
      <formula>LEFT(A49,LEN("Required"))="Required"</formula>
    </cfRule>
    <cfRule type="notContainsBlanks" dxfId="2313" priority="700" stopIfTrue="1">
      <formula>LEN(TRIM(A49))&gt;0</formula>
    </cfRule>
  </conditionalFormatting>
  <conditionalFormatting sqref="A70">
    <cfRule type="beginsWith" dxfId="2312" priority="650" stopIfTrue="1" operator="beginsWith" text="Exceptional">
      <formula>LEFT(A70,LEN("Exceptional"))="Exceptional"</formula>
    </cfRule>
    <cfRule type="beginsWith" dxfId="2311" priority="651" stopIfTrue="1" operator="beginsWith" text="Professional">
      <formula>LEFT(A70,LEN("Professional"))="Professional"</formula>
    </cfRule>
    <cfRule type="beginsWith" dxfId="2310" priority="652" stopIfTrue="1" operator="beginsWith" text="Advanced">
      <formula>LEFT(A70,LEN("Advanced"))="Advanced"</formula>
    </cfRule>
    <cfRule type="beginsWith" dxfId="2309" priority="653" stopIfTrue="1" operator="beginsWith" text="Intermediate">
      <formula>LEFT(A70,LEN("Intermediate"))="Intermediate"</formula>
    </cfRule>
    <cfRule type="beginsWith" dxfId="2308" priority="654" stopIfTrue="1" operator="beginsWith" text="Basic">
      <formula>LEFT(A70,LEN("Basic"))="Basic"</formula>
    </cfRule>
    <cfRule type="beginsWith" dxfId="2307" priority="655" stopIfTrue="1" operator="beginsWith" text="Required">
      <formula>LEFT(A70,LEN("Required"))="Required"</formula>
    </cfRule>
    <cfRule type="notContainsBlanks" dxfId="2306" priority="656" stopIfTrue="1">
      <formula>LEN(TRIM(A70))&gt;0</formula>
    </cfRule>
  </conditionalFormatting>
  <conditionalFormatting sqref="A51">
    <cfRule type="beginsWith" dxfId="2305" priority="672" stopIfTrue="1" operator="beginsWith" text="Exceptional">
      <formula>LEFT(A51,LEN("Exceptional"))="Exceptional"</formula>
    </cfRule>
    <cfRule type="beginsWith" dxfId="2304" priority="673" stopIfTrue="1" operator="beginsWith" text="Professional">
      <formula>LEFT(A51,LEN("Professional"))="Professional"</formula>
    </cfRule>
    <cfRule type="beginsWith" dxfId="2303" priority="674" stopIfTrue="1" operator="beginsWith" text="Advanced">
      <formula>LEFT(A51,LEN("Advanced"))="Advanced"</formula>
    </cfRule>
    <cfRule type="beginsWith" dxfId="2302" priority="675" stopIfTrue="1" operator="beginsWith" text="Intermediate">
      <formula>LEFT(A51,LEN("Intermediate"))="Intermediate"</formula>
    </cfRule>
    <cfRule type="beginsWith" dxfId="2301" priority="676" stopIfTrue="1" operator="beginsWith" text="Basic">
      <formula>LEFT(A51,LEN("Basic"))="Basic"</formula>
    </cfRule>
    <cfRule type="beginsWith" dxfId="2300" priority="677" stopIfTrue="1" operator="beginsWith" text="Required">
      <formula>LEFT(A51,LEN("Required"))="Required"</formula>
    </cfRule>
    <cfRule type="notContainsBlanks" dxfId="2299" priority="678" stopIfTrue="1">
      <formula>LEN(TRIM(A51))&gt;0</formula>
    </cfRule>
  </conditionalFormatting>
  <conditionalFormatting sqref="A71">
    <cfRule type="beginsWith" dxfId="2298" priority="643" stopIfTrue="1" operator="beginsWith" text="Exceptional">
      <formula>LEFT(A71,LEN("Exceptional"))="Exceptional"</formula>
    </cfRule>
    <cfRule type="beginsWith" dxfId="2297" priority="644" stopIfTrue="1" operator="beginsWith" text="Professional">
      <formula>LEFT(A71,LEN("Professional"))="Professional"</formula>
    </cfRule>
    <cfRule type="beginsWith" dxfId="2296" priority="645" stopIfTrue="1" operator="beginsWith" text="Advanced">
      <formula>LEFT(A71,LEN("Advanced"))="Advanced"</formula>
    </cfRule>
    <cfRule type="beginsWith" dxfId="2295" priority="646" stopIfTrue="1" operator="beginsWith" text="Intermediate">
      <formula>LEFT(A71,LEN("Intermediate"))="Intermediate"</formula>
    </cfRule>
    <cfRule type="beginsWith" dxfId="2294" priority="647" stopIfTrue="1" operator="beginsWith" text="Basic">
      <formula>LEFT(A71,LEN("Basic"))="Basic"</formula>
    </cfRule>
    <cfRule type="beginsWith" dxfId="2293" priority="648" stopIfTrue="1" operator="beginsWith" text="Required">
      <formula>LEFT(A71,LEN("Required"))="Required"</formula>
    </cfRule>
    <cfRule type="notContainsBlanks" dxfId="2292" priority="649" stopIfTrue="1">
      <formula>LEN(TRIM(A71))&gt;0</formula>
    </cfRule>
  </conditionalFormatting>
  <conditionalFormatting sqref="A72">
    <cfRule type="beginsWith" dxfId="2291" priority="636" stopIfTrue="1" operator="beginsWith" text="Exceptional">
      <formula>LEFT(A72,LEN("Exceptional"))="Exceptional"</formula>
    </cfRule>
    <cfRule type="beginsWith" dxfId="2290" priority="637" stopIfTrue="1" operator="beginsWith" text="Professional">
      <formula>LEFT(A72,LEN("Professional"))="Professional"</formula>
    </cfRule>
    <cfRule type="beginsWith" dxfId="2289" priority="638" stopIfTrue="1" operator="beginsWith" text="Advanced">
      <formula>LEFT(A72,LEN("Advanced"))="Advanced"</formula>
    </cfRule>
    <cfRule type="beginsWith" dxfId="2288" priority="639" stopIfTrue="1" operator="beginsWith" text="Intermediate">
      <formula>LEFT(A72,LEN("Intermediate"))="Intermediate"</formula>
    </cfRule>
    <cfRule type="beginsWith" dxfId="2287" priority="640" stopIfTrue="1" operator="beginsWith" text="Basic">
      <formula>LEFT(A72,LEN("Basic"))="Basic"</formula>
    </cfRule>
    <cfRule type="beginsWith" dxfId="2286" priority="641" stopIfTrue="1" operator="beginsWith" text="Required">
      <formula>LEFT(A72,LEN("Required"))="Required"</formula>
    </cfRule>
    <cfRule type="notContainsBlanks" dxfId="2285" priority="642" stopIfTrue="1">
      <formula>LEN(TRIM(A72))&gt;0</formula>
    </cfRule>
  </conditionalFormatting>
  <conditionalFormatting sqref="A73">
    <cfRule type="beginsWith" dxfId="2284" priority="629" stopIfTrue="1" operator="beginsWith" text="Exceptional">
      <formula>LEFT(A73,LEN("Exceptional"))="Exceptional"</formula>
    </cfRule>
    <cfRule type="beginsWith" dxfId="2283" priority="630" stopIfTrue="1" operator="beginsWith" text="Professional">
      <formula>LEFT(A73,LEN("Professional"))="Professional"</formula>
    </cfRule>
    <cfRule type="beginsWith" dxfId="2282" priority="631" stopIfTrue="1" operator="beginsWith" text="Advanced">
      <formula>LEFT(A73,LEN("Advanced"))="Advanced"</formula>
    </cfRule>
    <cfRule type="beginsWith" dxfId="2281" priority="632" stopIfTrue="1" operator="beginsWith" text="Intermediate">
      <formula>LEFT(A73,LEN("Intermediate"))="Intermediate"</formula>
    </cfRule>
    <cfRule type="beginsWith" dxfId="2280" priority="633" stopIfTrue="1" operator="beginsWith" text="Basic">
      <formula>LEFT(A73,LEN("Basic"))="Basic"</formula>
    </cfRule>
    <cfRule type="beginsWith" dxfId="2279" priority="634" stopIfTrue="1" operator="beginsWith" text="Required">
      <formula>LEFT(A73,LEN("Required"))="Required"</formula>
    </cfRule>
    <cfRule type="notContainsBlanks" dxfId="2278" priority="635" stopIfTrue="1">
      <formula>LEN(TRIM(A73))&gt;0</formula>
    </cfRule>
  </conditionalFormatting>
  <conditionalFormatting sqref="A74">
    <cfRule type="beginsWith" dxfId="2277" priority="622" stopIfTrue="1" operator="beginsWith" text="Exceptional">
      <formula>LEFT(A74,LEN("Exceptional"))="Exceptional"</formula>
    </cfRule>
    <cfRule type="beginsWith" dxfId="2276" priority="623" stopIfTrue="1" operator="beginsWith" text="Professional">
      <formula>LEFT(A74,LEN("Professional"))="Professional"</formula>
    </cfRule>
    <cfRule type="beginsWith" dxfId="2275" priority="624" stopIfTrue="1" operator="beginsWith" text="Advanced">
      <formula>LEFT(A74,LEN("Advanced"))="Advanced"</formula>
    </cfRule>
    <cfRule type="beginsWith" dxfId="2274" priority="625" stopIfTrue="1" operator="beginsWith" text="Intermediate">
      <formula>LEFT(A74,LEN("Intermediate"))="Intermediate"</formula>
    </cfRule>
    <cfRule type="beginsWith" dxfId="2273" priority="626" stopIfTrue="1" operator="beginsWith" text="Basic">
      <formula>LEFT(A74,LEN("Basic"))="Basic"</formula>
    </cfRule>
    <cfRule type="beginsWith" dxfId="2272" priority="627" stopIfTrue="1" operator="beginsWith" text="Required">
      <formula>LEFT(A74,LEN("Required"))="Required"</formula>
    </cfRule>
    <cfRule type="notContainsBlanks" dxfId="2271" priority="628" stopIfTrue="1">
      <formula>LEN(TRIM(A74))&gt;0</formula>
    </cfRule>
  </conditionalFormatting>
  <conditionalFormatting sqref="A75">
    <cfRule type="beginsWith" dxfId="2270" priority="615" stopIfTrue="1" operator="beginsWith" text="Exceptional">
      <formula>LEFT(A75,LEN("Exceptional"))="Exceptional"</formula>
    </cfRule>
    <cfRule type="beginsWith" dxfId="2269" priority="616" stopIfTrue="1" operator="beginsWith" text="Professional">
      <formula>LEFT(A75,LEN("Professional"))="Professional"</formula>
    </cfRule>
    <cfRule type="beginsWith" dxfId="2268" priority="617" stopIfTrue="1" operator="beginsWith" text="Advanced">
      <formula>LEFT(A75,LEN("Advanced"))="Advanced"</formula>
    </cfRule>
    <cfRule type="beginsWith" dxfId="2267" priority="618" stopIfTrue="1" operator="beginsWith" text="Intermediate">
      <formula>LEFT(A75,LEN("Intermediate"))="Intermediate"</formula>
    </cfRule>
    <cfRule type="beginsWith" dxfId="2266" priority="619" stopIfTrue="1" operator="beginsWith" text="Basic">
      <formula>LEFT(A75,LEN("Basic"))="Basic"</formula>
    </cfRule>
    <cfRule type="beginsWith" dxfId="2265" priority="620" stopIfTrue="1" operator="beginsWith" text="Required">
      <formula>LEFT(A75,LEN("Required"))="Required"</formula>
    </cfRule>
    <cfRule type="notContainsBlanks" dxfId="2264" priority="621" stopIfTrue="1">
      <formula>LEN(TRIM(A75))&gt;0</formula>
    </cfRule>
  </conditionalFormatting>
  <conditionalFormatting sqref="A41">
    <cfRule type="beginsWith" dxfId="2263" priority="608" stopIfTrue="1" operator="beginsWith" text="Exceptional">
      <formula>LEFT(A41,LEN("Exceptional"))="Exceptional"</formula>
    </cfRule>
    <cfRule type="beginsWith" dxfId="2262" priority="609" stopIfTrue="1" operator="beginsWith" text="Professional">
      <formula>LEFT(A41,LEN("Professional"))="Professional"</formula>
    </cfRule>
    <cfRule type="beginsWith" dxfId="2261" priority="610" stopIfTrue="1" operator="beginsWith" text="Advanced">
      <formula>LEFT(A41,LEN("Advanced"))="Advanced"</formula>
    </cfRule>
    <cfRule type="beginsWith" dxfId="2260" priority="611" stopIfTrue="1" operator="beginsWith" text="Intermediate">
      <formula>LEFT(A41,LEN("Intermediate"))="Intermediate"</formula>
    </cfRule>
    <cfRule type="beginsWith" dxfId="2259" priority="612" stopIfTrue="1" operator="beginsWith" text="Basic">
      <formula>LEFT(A41,LEN("Basic"))="Basic"</formula>
    </cfRule>
    <cfRule type="beginsWith" dxfId="2258" priority="613" stopIfTrue="1" operator="beginsWith" text="Required">
      <formula>LEFT(A41,LEN("Required"))="Required"</formula>
    </cfRule>
    <cfRule type="notContainsBlanks" dxfId="2257" priority="614" stopIfTrue="1">
      <formula>LEN(TRIM(A41))&gt;0</formula>
    </cfRule>
  </conditionalFormatting>
  <conditionalFormatting sqref="A76">
    <cfRule type="beginsWith" dxfId="2256" priority="601" stopIfTrue="1" operator="beginsWith" text="Exceptional">
      <formula>LEFT(A76,LEN("Exceptional"))="Exceptional"</formula>
    </cfRule>
    <cfRule type="beginsWith" dxfId="2255" priority="602" stopIfTrue="1" operator="beginsWith" text="Professional">
      <formula>LEFT(A76,LEN("Professional"))="Professional"</formula>
    </cfRule>
    <cfRule type="beginsWith" dxfId="2254" priority="603" stopIfTrue="1" operator="beginsWith" text="Advanced">
      <formula>LEFT(A76,LEN("Advanced"))="Advanced"</formula>
    </cfRule>
    <cfRule type="beginsWith" dxfId="2253" priority="604" stopIfTrue="1" operator="beginsWith" text="Intermediate">
      <formula>LEFT(A76,LEN("Intermediate"))="Intermediate"</formula>
    </cfRule>
    <cfRule type="beginsWith" dxfId="2252" priority="605" stopIfTrue="1" operator="beginsWith" text="Basic">
      <formula>LEFT(A76,LEN("Basic"))="Basic"</formula>
    </cfRule>
    <cfRule type="beginsWith" dxfId="2251" priority="606" stopIfTrue="1" operator="beginsWith" text="Required">
      <formula>LEFT(A76,LEN("Required"))="Required"</formula>
    </cfRule>
    <cfRule type="notContainsBlanks" dxfId="2250" priority="607" stopIfTrue="1">
      <formula>LEN(TRIM(A76))&gt;0</formula>
    </cfRule>
  </conditionalFormatting>
  <conditionalFormatting sqref="E80">
    <cfRule type="beginsWith" dxfId="2249" priority="593" stopIfTrue="1" operator="beginsWith" text="Not Applicable">
      <formula>LEFT(E80,LEN("Not Applicable"))="Not Applicable"</formula>
    </cfRule>
    <cfRule type="beginsWith" dxfId="2248" priority="594" stopIfTrue="1" operator="beginsWith" text="Waived">
      <formula>LEFT(E80,LEN("Waived"))="Waived"</formula>
    </cfRule>
    <cfRule type="beginsWith" dxfId="2247" priority="595" stopIfTrue="1" operator="beginsWith" text="Pre-Passed">
      <formula>LEFT(E80,LEN("Pre-Passed"))="Pre-Passed"</formula>
    </cfRule>
    <cfRule type="beginsWith" dxfId="2246" priority="596" stopIfTrue="1" operator="beginsWith" text="Completed">
      <formula>LEFT(E80,LEN("Completed"))="Completed"</formula>
    </cfRule>
    <cfRule type="beginsWith" dxfId="2245" priority="597" stopIfTrue="1" operator="beginsWith" text="Partial">
      <formula>LEFT(E80,LEN("Partial"))="Partial"</formula>
    </cfRule>
    <cfRule type="beginsWith" dxfId="2244" priority="598" stopIfTrue="1" operator="beginsWith" text="Missing">
      <formula>LEFT(E80,LEN("Missing"))="Missing"</formula>
    </cfRule>
    <cfRule type="beginsWith" dxfId="2243" priority="599" stopIfTrue="1" operator="beginsWith" text="Untested">
      <formula>LEFT(E80,LEN("Untested"))="Untested"</formula>
    </cfRule>
    <cfRule type="notContainsBlanks" dxfId="2242" priority="600" stopIfTrue="1">
      <formula>LEN(TRIM(E80))&gt;0</formula>
    </cfRule>
  </conditionalFormatting>
  <conditionalFormatting sqref="A77:A78">
    <cfRule type="beginsWith" dxfId="2241" priority="558" stopIfTrue="1" operator="beginsWith" text="Exceptional">
      <formula>LEFT(A77,LEN("Exceptional"))="Exceptional"</formula>
    </cfRule>
    <cfRule type="beginsWith" dxfId="2240" priority="559" stopIfTrue="1" operator="beginsWith" text="Professional">
      <formula>LEFT(A77,LEN("Professional"))="Professional"</formula>
    </cfRule>
    <cfRule type="beginsWith" dxfId="2239" priority="560" stopIfTrue="1" operator="beginsWith" text="Advanced">
      <formula>LEFT(A77,LEN("Advanced"))="Advanced"</formula>
    </cfRule>
    <cfRule type="beginsWith" dxfId="2238" priority="561" stopIfTrue="1" operator="beginsWith" text="Intermediate">
      <formula>LEFT(A77,LEN("Intermediate"))="Intermediate"</formula>
    </cfRule>
    <cfRule type="beginsWith" dxfId="2237" priority="562" stopIfTrue="1" operator="beginsWith" text="Basic">
      <formula>LEFT(A77,LEN("Basic"))="Basic"</formula>
    </cfRule>
    <cfRule type="beginsWith" dxfId="2236" priority="563" stopIfTrue="1" operator="beginsWith" text="Required">
      <formula>LEFT(A77,LEN("Required"))="Required"</formula>
    </cfRule>
    <cfRule type="notContainsBlanks" dxfId="2235" priority="564" stopIfTrue="1">
      <formula>LEN(TRIM(A77))&gt;0</formula>
    </cfRule>
  </conditionalFormatting>
  <conditionalFormatting sqref="A79">
    <cfRule type="beginsWith" dxfId="2234" priority="551" stopIfTrue="1" operator="beginsWith" text="Exceptional">
      <formula>LEFT(A79,LEN("Exceptional"))="Exceptional"</formula>
    </cfRule>
    <cfRule type="beginsWith" dxfId="2233" priority="552" stopIfTrue="1" operator="beginsWith" text="Professional">
      <formula>LEFT(A79,LEN("Professional"))="Professional"</formula>
    </cfRule>
    <cfRule type="beginsWith" dxfId="2232" priority="553" stopIfTrue="1" operator="beginsWith" text="Advanced">
      <formula>LEFT(A79,LEN("Advanced"))="Advanced"</formula>
    </cfRule>
    <cfRule type="beginsWith" dxfId="2231" priority="554" stopIfTrue="1" operator="beginsWith" text="Intermediate">
      <formula>LEFT(A79,LEN("Intermediate"))="Intermediate"</formula>
    </cfRule>
    <cfRule type="beginsWith" dxfId="2230" priority="555" stopIfTrue="1" operator="beginsWith" text="Basic">
      <formula>LEFT(A79,LEN("Basic"))="Basic"</formula>
    </cfRule>
    <cfRule type="beginsWith" dxfId="2229" priority="556" stopIfTrue="1" operator="beginsWith" text="Required">
      <formula>LEFT(A79,LEN("Required"))="Required"</formula>
    </cfRule>
    <cfRule type="notContainsBlanks" dxfId="2228" priority="557" stopIfTrue="1">
      <formula>LEN(TRIM(A79))&gt;0</formula>
    </cfRule>
  </conditionalFormatting>
  <conditionalFormatting sqref="A86">
    <cfRule type="beginsWith" dxfId="2227" priority="522" stopIfTrue="1" operator="beginsWith" text="Exceptional">
      <formula>LEFT(A86,LEN("Exceptional"))="Exceptional"</formula>
    </cfRule>
    <cfRule type="beginsWith" dxfId="2226" priority="523" stopIfTrue="1" operator="beginsWith" text="Professional">
      <formula>LEFT(A86,LEN("Professional"))="Professional"</formula>
    </cfRule>
    <cfRule type="beginsWith" dxfId="2225" priority="524" stopIfTrue="1" operator="beginsWith" text="Advanced">
      <formula>LEFT(A86,LEN("Advanced"))="Advanced"</formula>
    </cfRule>
    <cfRule type="beginsWith" dxfId="2224" priority="525" stopIfTrue="1" operator="beginsWith" text="Intermediate">
      <formula>LEFT(A86,LEN("Intermediate"))="Intermediate"</formula>
    </cfRule>
    <cfRule type="beginsWith" dxfId="2223" priority="526" stopIfTrue="1" operator="beginsWith" text="Basic">
      <formula>LEFT(A86,LEN("Basic"))="Basic"</formula>
    </cfRule>
    <cfRule type="beginsWith" dxfId="2222" priority="527" stopIfTrue="1" operator="beginsWith" text="Required">
      <formula>LEFT(A86,LEN("Required"))="Required"</formula>
    </cfRule>
    <cfRule type="notContainsBlanks" dxfId="2221" priority="528" stopIfTrue="1">
      <formula>LEN(TRIM(A86))&gt;0</formula>
    </cfRule>
  </conditionalFormatting>
  <conditionalFormatting sqref="E86:E87">
    <cfRule type="beginsWith" dxfId="2220" priority="529" stopIfTrue="1" operator="beginsWith" text="Not Applicable">
      <formula>LEFT(E86,LEN("Not Applicable"))="Not Applicable"</formula>
    </cfRule>
    <cfRule type="beginsWith" dxfId="2219" priority="530" stopIfTrue="1" operator="beginsWith" text="Waived">
      <formula>LEFT(E86,LEN("Waived"))="Waived"</formula>
    </cfRule>
    <cfRule type="beginsWith" dxfId="2218" priority="531" stopIfTrue="1" operator="beginsWith" text="Pre-Passed">
      <formula>LEFT(E86,LEN("Pre-Passed"))="Pre-Passed"</formula>
    </cfRule>
    <cfRule type="beginsWith" dxfId="2217" priority="532" stopIfTrue="1" operator="beginsWith" text="Completed">
      <formula>LEFT(E86,LEN("Completed"))="Completed"</formula>
    </cfRule>
    <cfRule type="beginsWith" dxfId="2216" priority="533" stopIfTrue="1" operator="beginsWith" text="Partial">
      <formula>LEFT(E86,LEN("Partial"))="Partial"</formula>
    </cfRule>
    <cfRule type="beginsWith" dxfId="2215" priority="534" stopIfTrue="1" operator="beginsWith" text="Missing">
      <formula>LEFT(E86,LEN("Missing"))="Missing"</formula>
    </cfRule>
    <cfRule type="beginsWith" dxfId="2214" priority="535" stopIfTrue="1" operator="beginsWith" text="Untested">
      <formula>LEFT(E86,LEN("Untested"))="Untested"</formula>
    </cfRule>
    <cfRule type="notContainsBlanks" dxfId="2213" priority="543" stopIfTrue="1">
      <formula>LEN(TRIM(E86))&gt;0</formula>
    </cfRule>
  </conditionalFormatting>
  <conditionalFormatting sqref="A101">
    <cfRule type="beginsWith" dxfId="2212" priority="507" stopIfTrue="1" operator="beginsWith" text="Exceptional">
      <formula>LEFT(A101,LEN("Exceptional"))="Exceptional"</formula>
    </cfRule>
    <cfRule type="beginsWith" dxfId="2211" priority="508" stopIfTrue="1" operator="beginsWith" text="Professional">
      <formula>LEFT(A101,LEN("Professional"))="Professional"</formula>
    </cfRule>
    <cfRule type="beginsWith" dxfId="2210" priority="509" stopIfTrue="1" operator="beginsWith" text="Advanced">
      <formula>LEFT(A101,LEN("Advanced"))="Advanced"</formula>
    </cfRule>
    <cfRule type="beginsWith" dxfId="2209" priority="510" stopIfTrue="1" operator="beginsWith" text="Intermediate">
      <formula>LEFT(A101,LEN("Intermediate"))="Intermediate"</formula>
    </cfRule>
    <cfRule type="beginsWith" dxfId="2208" priority="511" stopIfTrue="1" operator="beginsWith" text="Basic">
      <formula>LEFT(A101,LEN("Basic"))="Basic"</formula>
    </cfRule>
    <cfRule type="beginsWith" dxfId="2207" priority="512" stopIfTrue="1" operator="beginsWith" text="Required">
      <formula>LEFT(A101,LEN("Required"))="Required"</formula>
    </cfRule>
    <cfRule type="notContainsBlanks" dxfId="2206" priority="513" stopIfTrue="1">
      <formula>LEN(TRIM(A101))&gt;0</formula>
    </cfRule>
  </conditionalFormatting>
  <conditionalFormatting sqref="A87">
    <cfRule type="beginsWith" dxfId="2205" priority="515" stopIfTrue="1" operator="beginsWith" text="Innovative">
      <formula>LEFT(A87,LEN("Innovative"))="Innovative"</formula>
    </cfRule>
    <cfRule type="beginsWith" dxfId="2204" priority="516" stopIfTrue="1" operator="beginsWith" text="Professional">
      <formula>LEFT(A87,LEN("Professional"))="Professional"</formula>
    </cfRule>
    <cfRule type="beginsWith" dxfId="2203" priority="517" stopIfTrue="1" operator="beginsWith" text="Advanced">
      <formula>LEFT(A87,LEN("Advanced"))="Advanced"</formula>
    </cfRule>
    <cfRule type="beginsWith" dxfId="2202" priority="518" stopIfTrue="1" operator="beginsWith" text="Intermediate">
      <formula>LEFT(A87,LEN("Intermediate"))="Intermediate"</formula>
    </cfRule>
    <cfRule type="beginsWith" dxfId="2201" priority="519" stopIfTrue="1" operator="beginsWith" text="Basic">
      <formula>LEFT(A87,LEN("Basic"))="Basic"</formula>
    </cfRule>
    <cfRule type="beginsWith" dxfId="2200" priority="520" stopIfTrue="1" operator="beginsWith" text="Required">
      <formula>LEFT(A87,LEN("Required"))="Required"</formula>
    </cfRule>
    <cfRule type="notContainsBlanks" dxfId="2199" priority="521" stopIfTrue="1">
      <formula>LEN(TRIM(A87))&gt;0</formula>
    </cfRule>
  </conditionalFormatting>
  <conditionalFormatting sqref="A106 A104">
    <cfRule type="beginsWith" dxfId="2198" priority="455" stopIfTrue="1" operator="beginsWith" text="Exceptional">
      <formula>LEFT(A104,LEN("Exceptional"))="Exceptional"</formula>
    </cfRule>
    <cfRule type="beginsWith" dxfId="2197" priority="456" stopIfTrue="1" operator="beginsWith" text="Professional">
      <formula>LEFT(A104,LEN("Professional"))="Professional"</formula>
    </cfRule>
    <cfRule type="beginsWith" dxfId="2196" priority="457" stopIfTrue="1" operator="beginsWith" text="Advanced">
      <formula>LEFT(A104,LEN("Advanced"))="Advanced"</formula>
    </cfRule>
    <cfRule type="beginsWith" dxfId="2195" priority="458" stopIfTrue="1" operator="beginsWith" text="Intermediate">
      <formula>LEFT(A104,LEN("Intermediate"))="Intermediate"</formula>
    </cfRule>
    <cfRule type="beginsWith" dxfId="2194" priority="459" stopIfTrue="1" operator="beginsWith" text="Basic">
      <formula>LEFT(A104,LEN("Basic"))="Basic"</formula>
    </cfRule>
    <cfRule type="beginsWith" dxfId="2193" priority="460" stopIfTrue="1" operator="beginsWith" text="Required">
      <formula>LEFT(A104,LEN("Required"))="Required"</formula>
    </cfRule>
    <cfRule type="notContainsBlanks" dxfId="2192" priority="461" stopIfTrue="1">
      <formula>LEN(TRIM(A104))&gt;0</formula>
    </cfRule>
  </conditionalFormatting>
  <conditionalFormatting sqref="A102:A103">
    <cfRule type="beginsWith" dxfId="2191" priority="492" stopIfTrue="1" operator="beginsWith" text="Exceptional">
      <formula>LEFT(A102,LEN("Exceptional"))="Exceptional"</formula>
    </cfRule>
    <cfRule type="beginsWith" dxfId="2190" priority="493" stopIfTrue="1" operator="beginsWith" text="Professional">
      <formula>LEFT(A102,LEN("Professional"))="Professional"</formula>
    </cfRule>
    <cfRule type="beginsWith" dxfId="2189" priority="494" stopIfTrue="1" operator="beginsWith" text="Advanced">
      <formula>LEFT(A102,LEN("Advanced"))="Advanced"</formula>
    </cfRule>
    <cfRule type="beginsWith" dxfId="2188" priority="495" stopIfTrue="1" operator="beginsWith" text="Intermediate">
      <formula>LEFT(A102,LEN("Intermediate"))="Intermediate"</formula>
    </cfRule>
    <cfRule type="beginsWith" dxfId="2187" priority="496" stopIfTrue="1" operator="beginsWith" text="Basic">
      <formula>LEFT(A102,LEN("Basic"))="Basic"</formula>
    </cfRule>
    <cfRule type="beginsWith" dxfId="2186" priority="497" stopIfTrue="1" operator="beginsWith" text="Required">
      <formula>LEFT(A102,LEN("Required"))="Required"</formula>
    </cfRule>
    <cfRule type="notContainsBlanks" dxfId="2185" priority="498" stopIfTrue="1">
      <formula>LEN(TRIM(A102))&gt;0</formula>
    </cfRule>
  </conditionalFormatting>
  <conditionalFormatting sqref="E102 E106">
    <cfRule type="beginsWith" dxfId="2184" priority="485" stopIfTrue="1" operator="beginsWith" text="Not Applicable">
      <formula>LEFT(E102,LEN("Not Applicable"))="Not Applicable"</formula>
    </cfRule>
    <cfRule type="beginsWith" dxfId="2183" priority="486" stopIfTrue="1" operator="beginsWith" text="Waived">
      <formula>LEFT(E102,LEN("Waived"))="Waived"</formula>
    </cfRule>
    <cfRule type="beginsWith" dxfId="2182" priority="487" stopIfTrue="1" operator="beginsWith" text="Pre-Passed">
      <formula>LEFT(E102,LEN("Pre-Passed"))="Pre-Passed"</formula>
    </cfRule>
    <cfRule type="beginsWith" dxfId="2181" priority="488" stopIfTrue="1" operator="beginsWith" text="Completed">
      <formula>LEFT(E102,LEN("Completed"))="Completed"</formula>
    </cfRule>
    <cfRule type="beginsWith" dxfId="2180" priority="489" stopIfTrue="1" operator="beginsWith" text="Partial">
      <formula>LEFT(E102,LEN("Partial"))="Partial"</formula>
    </cfRule>
    <cfRule type="beginsWith" dxfId="2179" priority="490" stopIfTrue="1" operator="beginsWith" text="Missing">
      <formula>LEFT(E102,LEN("Missing"))="Missing"</formula>
    </cfRule>
    <cfRule type="beginsWith" dxfId="2178" priority="491" stopIfTrue="1" operator="beginsWith" text="Untested">
      <formula>LEFT(E102,LEN("Untested"))="Untested"</formula>
    </cfRule>
    <cfRule type="notContainsBlanks" dxfId="2177" priority="499" stopIfTrue="1">
      <formula>LEN(TRIM(E102))&gt;0</formula>
    </cfRule>
  </conditionalFormatting>
  <conditionalFormatting sqref="F102">
    <cfRule type="beginsWith" dxfId="2176" priority="477" stopIfTrue="1" operator="beginsWith" text="Not Applicable">
      <formula>LEFT(F102,LEN("Not Applicable"))="Not Applicable"</formula>
    </cfRule>
    <cfRule type="beginsWith" dxfId="2175" priority="478" stopIfTrue="1" operator="beginsWith" text="Waived">
      <formula>LEFT(F102,LEN("Waived"))="Waived"</formula>
    </cfRule>
    <cfRule type="beginsWith" dxfId="2174" priority="479" stopIfTrue="1" operator="beginsWith" text="Pre-Passed">
      <formula>LEFT(F102,LEN("Pre-Passed"))="Pre-Passed"</formula>
    </cfRule>
    <cfRule type="beginsWith" dxfId="2173" priority="480" stopIfTrue="1" operator="beginsWith" text="Completed">
      <formula>LEFT(F102,LEN("Completed"))="Completed"</formula>
    </cfRule>
    <cfRule type="beginsWith" dxfId="2172" priority="481" stopIfTrue="1" operator="beginsWith" text="Partial">
      <formula>LEFT(F102,LEN("Partial"))="Partial"</formula>
    </cfRule>
    <cfRule type="beginsWith" dxfId="2171" priority="482" stopIfTrue="1" operator="beginsWith" text="Missing">
      <formula>LEFT(F102,LEN("Missing"))="Missing"</formula>
    </cfRule>
    <cfRule type="beginsWith" dxfId="2170" priority="483" stopIfTrue="1" operator="beginsWith" text="Untested">
      <formula>LEFT(F102,LEN("Untested"))="Untested"</formula>
    </cfRule>
    <cfRule type="notContainsBlanks" dxfId="2169" priority="484" stopIfTrue="1">
      <formula>LEN(TRIM(F102))&gt;0</formula>
    </cfRule>
  </conditionalFormatting>
  <conditionalFormatting sqref="E105">
    <cfRule type="beginsWith" dxfId="2168" priority="462" stopIfTrue="1" operator="beginsWith" text="Not Applicable">
      <formula>LEFT(E105,LEN("Not Applicable"))="Not Applicable"</formula>
    </cfRule>
    <cfRule type="beginsWith" dxfId="2167" priority="463" stopIfTrue="1" operator="beginsWith" text="Waived">
      <formula>LEFT(E105,LEN("Waived"))="Waived"</formula>
    </cfRule>
    <cfRule type="beginsWith" dxfId="2166" priority="464" stopIfTrue="1" operator="beginsWith" text="Pre-Passed">
      <formula>LEFT(E105,LEN("Pre-Passed"))="Pre-Passed"</formula>
    </cfRule>
    <cfRule type="beginsWith" dxfId="2165" priority="465" stopIfTrue="1" operator="beginsWith" text="Completed">
      <formula>LEFT(E105,LEN("Completed"))="Completed"</formula>
    </cfRule>
    <cfRule type="beginsWith" dxfId="2164" priority="466" stopIfTrue="1" operator="beginsWith" text="Partial">
      <formula>LEFT(E105,LEN("Partial"))="Partial"</formula>
    </cfRule>
    <cfRule type="beginsWith" dxfId="2163" priority="467" stopIfTrue="1" operator="beginsWith" text="Missing">
      <formula>LEFT(E105,LEN("Missing"))="Missing"</formula>
    </cfRule>
    <cfRule type="beginsWith" dxfId="2162" priority="468" stopIfTrue="1" operator="beginsWith" text="Untested">
      <formula>LEFT(E105,LEN("Untested"))="Untested"</formula>
    </cfRule>
    <cfRule type="notContainsBlanks" dxfId="2161" priority="476" stopIfTrue="1">
      <formula>LEN(TRIM(E105))&gt;0</formula>
    </cfRule>
  </conditionalFormatting>
  <conditionalFormatting sqref="A105">
    <cfRule type="beginsWith" dxfId="2160" priority="448" stopIfTrue="1" operator="beginsWith" text="Innovative">
      <formula>LEFT(A105,LEN("Innovative"))="Innovative"</formula>
    </cfRule>
    <cfRule type="beginsWith" dxfId="2159" priority="449" stopIfTrue="1" operator="beginsWith" text="Professional">
      <formula>LEFT(A105,LEN("Professional"))="Professional"</formula>
    </cfRule>
    <cfRule type="beginsWith" dxfId="2158" priority="450" stopIfTrue="1" operator="beginsWith" text="Advanced">
      <formula>LEFT(A105,LEN("Advanced"))="Advanced"</formula>
    </cfRule>
    <cfRule type="beginsWith" dxfId="2157" priority="451" stopIfTrue="1" operator="beginsWith" text="Intermediate">
      <formula>LEFT(A105,LEN("Intermediate"))="Intermediate"</formula>
    </cfRule>
    <cfRule type="beginsWith" dxfId="2156" priority="452" stopIfTrue="1" operator="beginsWith" text="Basic">
      <formula>LEFT(A105,LEN("Basic"))="Basic"</formula>
    </cfRule>
    <cfRule type="beginsWith" dxfId="2155" priority="453" stopIfTrue="1" operator="beginsWith" text="Required">
      <formula>LEFT(A105,LEN("Required"))="Required"</formula>
    </cfRule>
    <cfRule type="notContainsBlanks" dxfId="2154" priority="454" stopIfTrue="1">
      <formula>LEN(TRIM(A105))&gt;0</formula>
    </cfRule>
  </conditionalFormatting>
  <conditionalFormatting sqref="A88 A90">
    <cfRule type="beginsWith" dxfId="2153" priority="440" stopIfTrue="1" operator="beginsWith" text="Exceptional">
      <formula>LEFT(A88,LEN("Exceptional"))="Exceptional"</formula>
    </cfRule>
    <cfRule type="beginsWith" dxfId="2152" priority="441" stopIfTrue="1" operator="beginsWith" text="Professional">
      <formula>LEFT(A88,LEN("Professional"))="Professional"</formula>
    </cfRule>
    <cfRule type="beginsWith" dxfId="2151" priority="442" stopIfTrue="1" operator="beginsWith" text="Advanced">
      <formula>LEFT(A88,LEN("Advanced"))="Advanced"</formula>
    </cfRule>
    <cfRule type="beginsWith" dxfId="2150" priority="443" stopIfTrue="1" operator="beginsWith" text="Intermediate">
      <formula>LEFT(A88,LEN("Intermediate"))="Intermediate"</formula>
    </cfRule>
    <cfRule type="beginsWith" dxfId="2149" priority="444" stopIfTrue="1" operator="beginsWith" text="Basic">
      <formula>LEFT(A88,LEN("Basic"))="Basic"</formula>
    </cfRule>
    <cfRule type="beginsWith" dxfId="2148" priority="445" stopIfTrue="1" operator="beginsWith" text="Required">
      <formula>LEFT(A88,LEN("Required"))="Required"</formula>
    </cfRule>
    <cfRule type="notContainsBlanks" dxfId="2147" priority="446" stopIfTrue="1">
      <formula>LEN(TRIM(A88))&gt;0</formula>
    </cfRule>
  </conditionalFormatting>
  <conditionalFormatting sqref="E90:E91 E88 E93">
    <cfRule type="beginsWith" dxfId="2146" priority="433" stopIfTrue="1" operator="beginsWith" text="Not Applicable">
      <formula>LEFT(E88,LEN("Not Applicable"))="Not Applicable"</formula>
    </cfRule>
    <cfRule type="beginsWith" dxfId="2145" priority="434" stopIfTrue="1" operator="beginsWith" text="Waived">
      <formula>LEFT(E88,LEN("Waived"))="Waived"</formula>
    </cfRule>
    <cfRule type="beginsWith" dxfId="2144" priority="435" stopIfTrue="1" operator="beginsWith" text="Pre-Passed">
      <formula>LEFT(E88,LEN("Pre-Passed"))="Pre-Passed"</formula>
    </cfRule>
    <cfRule type="beginsWith" dxfId="2143" priority="436" stopIfTrue="1" operator="beginsWith" text="Completed">
      <formula>LEFT(E88,LEN("Completed"))="Completed"</formula>
    </cfRule>
    <cfRule type="beginsWith" dxfId="2142" priority="437" stopIfTrue="1" operator="beginsWith" text="Partial">
      <formula>LEFT(E88,LEN("Partial"))="Partial"</formula>
    </cfRule>
    <cfRule type="beginsWith" dxfId="2141" priority="438" stopIfTrue="1" operator="beginsWith" text="Missing">
      <formula>LEFT(E88,LEN("Missing"))="Missing"</formula>
    </cfRule>
    <cfRule type="beginsWith" dxfId="2140" priority="439" stopIfTrue="1" operator="beginsWith" text="Untested">
      <formula>LEFT(E88,LEN("Untested"))="Untested"</formula>
    </cfRule>
    <cfRule type="notContainsBlanks" dxfId="2139" priority="447" stopIfTrue="1">
      <formula>LEN(TRIM(E88))&gt;0</formula>
    </cfRule>
  </conditionalFormatting>
  <conditionalFormatting sqref="F88">
    <cfRule type="beginsWith" dxfId="2138" priority="425" stopIfTrue="1" operator="beginsWith" text="Not Applicable">
      <formula>LEFT(F88,LEN("Not Applicable"))="Not Applicable"</formula>
    </cfRule>
    <cfRule type="beginsWith" dxfId="2137" priority="426" stopIfTrue="1" operator="beginsWith" text="Waived">
      <formula>LEFT(F88,LEN("Waived"))="Waived"</formula>
    </cfRule>
    <cfRule type="beginsWith" dxfId="2136" priority="427" stopIfTrue="1" operator="beginsWith" text="Pre-Passed">
      <formula>LEFT(F88,LEN("Pre-Passed"))="Pre-Passed"</formula>
    </cfRule>
    <cfRule type="beginsWith" dxfId="2135" priority="428" stopIfTrue="1" operator="beginsWith" text="Completed">
      <formula>LEFT(F88,LEN("Completed"))="Completed"</formula>
    </cfRule>
    <cfRule type="beginsWith" dxfId="2134" priority="429" stopIfTrue="1" operator="beginsWith" text="Partial">
      <formula>LEFT(F88,LEN("Partial"))="Partial"</formula>
    </cfRule>
    <cfRule type="beginsWith" dxfId="2133" priority="430" stopIfTrue="1" operator="beginsWith" text="Missing">
      <formula>LEFT(F88,LEN("Missing"))="Missing"</formula>
    </cfRule>
    <cfRule type="beginsWith" dxfId="2132" priority="431" stopIfTrue="1" operator="beginsWith" text="Untested">
      <formula>LEFT(F88,LEN("Untested"))="Untested"</formula>
    </cfRule>
    <cfRule type="notContainsBlanks" dxfId="2131" priority="432" stopIfTrue="1">
      <formula>LEN(TRIM(F88))&gt;0</formula>
    </cfRule>
  </conditionalFormatting>
  <conditionalFormatting sqref="E92">
    <cfRule type="beginsWith" dxfId="2130" priority="410" stopIfTrue="1" operator="beginsWith" text="Not Applicable">
      <formula>LEFT(E92,LEN("Not Applicable"))="Not Applicable"</formula>
    </cfRule>
    <cfRule type="beginsWith" dxfId="2129" priority="411" stopIfTrue="1" operator="beginsWith" text="Waived">
      <formula>LEFT(E92,LEN("Waived"))="Waived"</formula>
    </cfRule>
    <cfRule type="beginsWith" dxfId="2128" priority="412" stopIfTrue="1" operator="beginsWith" text="Pre-Passed">
      <formula>LEFT(E92,LEN("Pre-Passed"))="Pre-Passed"</formula>
    </cfRule>
    <cfRule type="beginsWith" dxfId="2127" priority="413" stopIfTrue="1" operator="beginsWith" text="Completed">
      <formula>LEFT(E92,LEN("Completed"))="Completed"</formula>
    </cfRule>
    <cfRule type="beginsWith" dxfId="2126" priority="414" stopIfTrue="1" operator="beginsWith" text="Partial">
      <formula>LEFT(E92,LEN("Partial"))="Partial"</formula>
    </cfRule>
    <cfRule type="beginsWith" dxfId="2125" priority="415" stopIfTrue="1" operator="beginsWith" text="Missing">
      <formula>LEFT(E92,LEN("Missing"))="Missing"</formula>
    </cfRule>
    <cfRule type="beginsWith" dxfId="2124" priority="416" stopIfTrue="1" operator="beginsWith" text="Untested">
      <formula>LEFT(E92,LEN("Untested"))="Untested"</formula>
    </cfRule>
    <cfRule type="notContainsBlanks" dxfId="2123" priority="424" stopIfTrue="1">
      <formula>LEN(TRIM(E92))&gt;0</formula>
    </cfRule>
  </conditionalFormatting>
  <conditionalFormatting sqref="A91">
    <cfRule type="beginsWith" dxfId="2122" priority="396" stopIfTrue="1" operator="beginsWith" text="Exceptional">
      <formula>LEFT(A91,LEN("Exceptional"))="Exceptional"</formula>
    </cfRule>
    <cfRule type="beginsWith" dxfId="2121" priority="397" stopIfTrue="1" operator="beginsWith" text="Professional">
      <formula>LEFT(A91,LEN("Professional"))="Professional"</formula>
    </cfRule>
    <cfRule type="beginsWith" dxfId="2120" priority="398" stopIfTrue="1" operator="beginsWith" text="Advanced">
      <formula>LEFT(A91,LEN("Advanced"))="Advanced"</formula>
    </cfRule>
    <cfRule type="beginsWith" dxfId="2119" priority="399" stopIfTrue="1" operator="beginsWith" text="Intermediate">
      <formula>LEFT(A91,LEN("Intermediate"))="Intermediate"</formula>
    </cfRule>
    <cfRule type="beginsWith" dxfId="2118" priority="400" stopIfTrue="1" operator="beginsWith" text="Basic">
      <formula>LEFT(A91,LEN("Basic"))="Basic"</formula>
    </cfRule>
    <cfRule type="beginsWith" dxfId="2117" priority="401" stopIfTrue="1" operator="beginsWith" text="Required">
      <formula>LEFT(A91,LEN("Required"))="Required"</formula>
    </cfRule>
    <cfRule type="notContainsBlanks" dxfId="2116" priority="402" stopIfTrue="1">
      <formula>LEN(TRIM(A91))&gt;0</formula>
    </cfRule>
  </conditionalFormatting>
  <conditionalFormatting sqref="A114">
    <cfRule type="beginsWith" dxfId="2115" priority="375" stopIfTrue="1" operator="beginsWith" text="Exceptional">
      <formula>LEFT(A114,LEN("Exceptional"))="Exceptional"</formula>
    </cfRule>
    <cfRule type="beginsWith" dxfId="2114" priority="376" stopIfTrue="1" operator="beginsWith" text="Professional">
      <formula>LEFT(A114,LEN("Professional"))="Professional"</formula>
    </cfRule>
    <cfRule type="beginsWith" dxfId="2113" priority="377" stopIfTrue="1" operator="beginsWith" text="Advanced">
      <formula>LEFT(A114,LEN("Advanced"))="Advanced"</formula>
    </cfRule>
    <cfRule type="beginsWith" dxfId="2112" priority="378" stopIfTrue="1" operator="beginsWith" text="Intermediate">
      <formula>LEFT(A114,LEN("Intermediate"))="Intermediate"</formula>
    </cfRule>
    <cfRule type="beginsWith" dxfId="2111" priority="379" stopIfTrue="1" operator="beginsWith" text="Basic">
      <formula>LEFT(A114,LEN("Basic"))="Basic"</formula>
    </cfRule>
    <cfRule type="beginsWith" dxfId="2110" priority="380" stopIfTrue="1" operator="beginsWith" text="Required">
      <formula>LEFT(A114,LEN("Required"))="Required"</formula>
    </cfRule>
    <cfRule type="notContainsBlanks" dxfId="2109" priority="381" stopIfTrue="1">
      <formula>LEN(TRIM(A114))&gt;0</formula>
    </cfRule>
  </conditionalFormatting>
  <conditionalFormatting sqref="A44">
    <cfRule type="beginsWith" dxfId="2108" priority="368" stopIfTrue="1" operator="beginsWith" text="Exceptional">
      <formula>LEFT(A44,LEN("Exceptional"))="Exceptional"</formula>
    </cfRule>
    <cfRule type="beginsWith" dxfId="2107" priority="369" stopIfTrue="1" operator="beginsWith" text="Professional">
      <formula>LEFT(A44,LEN("Professional"))="Professional"</formula>
    </cfRule>
    <cfRule type="beginsWith" dxfId="2106" priority="370" stopIfTrue="1" operator="beginsWith" text="Advanced">
      <formula>LEFT(A44,LEN("Advanced"))="Advanced"</formula>
    </cfRule>
    <cfRule type="beginsWith" dxfId="2105" priority="371" stopIfTrue="1" operator="beginsWith" text="Intermediate">
      <formula>LEFT(A44,LEN("Intermediate"))="Intermediate"</formula>
    </cfRule>
    <cfRule type="beginsWith" dxfId="2104" priority="372" stopIfTrue="1" operator="beginsWith" text="Basic">
      <formula>LEFT(A44,LEN("Basic"))="Basic"</formula>
    </cfRule>
    <cfRule type="beginsWith" dxfId="2103" priority="373" stopIfTrue="1" operator="beginsWith" text="Required">
      <formula>LEFT(A44,LEN("Required"))="Required"</formula>
    </cfRule>
    <cfRule type="notContainsBlanks" dxfId="2102" priority="374" stopIfTrue="1">
      <formula>LEN(TRIM(A44))&gt;0</formula>
    </cfRule>
  </conditionalFormatting>
  <conditionalFormatting sqref="A46">
    <cfRule type="beginsWith" dxfId="2101" priority="360" stopIfTrue="1" operator="beginsWith" text="Exceptional">
      <formula>LEFT(A46,LEN("Exceptional"))="Exceptional"</formula>
    </cfRule>
    <cfRule type="beginsWith" dxfId="2100" priority="361" stopIfTrue="1" operator="beginsWith" text="Professional">
      <formula>LEFT(A46,LEN("Professional"))="Professional"</formula>
    </cfRule>
    <cfRule type="beginsWith" dxfId="2099" priority="362" stopIfTrue="1" operator="beginsWith" text="Advanced">
      <formula>LEFT(A46,LEN("Advanced"))="Advanced"</formula>
    </cfRule>
    <cfRule type="beginsWith" dxfId="2098" priority="363" stopIfTrue="1" operator="beginsWith" text="Intermediate">
      <formula>LEFT(A46,LEN("Intermediate"))="Intermediate"</formula>
    </cfRule>
    <cfRule type="beginsWith" dxfId="2097" priority="364" stopIfTrue="1" operator="beginsWith" text="Basic">
      <formula>LEFT(A46,LEN("Basic"))="Basic"</formula>
    </cfRule>
    <cfRule type="beginsWith" dxfId="2096" priority="365" stopIfTrue="1" operator="beginsWith" text="Required">
      <formula>LEFT(A46,LEN("Required"))="Required"</formula>
    </cfRule>
    <cfRule type="notContainsBlanks" dxfId="2095" priority="366" stopIfTrue="1">
      <formula>LEN(TRIM(A46))&gt;0</formula>
    </cfRule>
  </conditionalFormatting>
  <conditionalFormatting sqref="E46">
    <cfRule type="beginsWith" dxfId="2094" priority="353" stopIfTrue="1" operator="beginsWith" text="Not Applicable">
      <formula>LEFT(E46,LEN("Not Applicable"))="Not Applicable"</formula>
    </cfRule>
    <cfRule type="beginsWith" dxfId="2093" priority="354" stopIfTrue="1" operator="beginsWith" text="Waived">
      <formula>LEFT(E46,LEN("Waived"))="Waived"</formula>
    </cfRule>
    <cfRule type="beginsWith" dxfId="2092" priority="355" stopIfTrue="1" operator="beginsWith" text="Pre-Passed">
      <formula>LEFT(E46,LEN("Pre-Passed"))="Pre-Passed"</formula>
    </cfRule>
    <cfRule type="beginsWith" dxfId="2091" priority="356" stopIfTrue="1" operator="beginsWith" text="Completed">
      <formula>LEFT(E46,LEN("Completed"))="Completed"</formula>
    </cfRule>
    <cfRule type="beginsWith" dxfId="2090" priority="357" stopIfTrue="1" operator="beginsWith" text="Partial">
      <formula>LEFT(E46,LEN("Partial"))="Partial"</formula>
    </cfRule>
    <cfRule type="beginsWith" dxfId="2089" priority="358" stopIfTrue="1" operator="beginsWith" text="Missing">
      <formula>LEFT(E46,LEN("Missing"))="Missing"</formula>
    </cfRule>
    <cfRule type="beginsWith" dxfId="2088" priority="359" stopIfTrue="1" operator="beginsWith" text="Untested">
      <formula>LEFT(E46,LEN("Untested"))="Untested"</formula>
    </cfRule>
    <cfRule type="notContainsBlanks" dxfId="2087" priority="367" stopIfTrue="1">
      <formula>LEN(TRIM(E46))&gt;0</formula>
    </cfRule>
  </conditionalFormatting>
  <conditionalFormatting sqref="A48">
    <cfRule type="beginsWith" dxfId="2086" priority="338" stopIfTrue="1" operator="beginsWith" text="Exceptional">
      <formula>LEFT(A48,LEN("Exceptional"))="Exceptional"</formula>
    </cfRule>
    <cfRule type="beginsWith" dxfId="2085" priority="339" stopIfTrue="1" operator="beginsWith" text="Professional">
      <formula>LEFT(A48,LEN("Professional"))="Professional"</formula>
    </cfRule>
    <cfRule type="beginsWith" dxfId="2084" priority="340" stopIfTrue="1" operator="beginsWith" text="Advanced">
      <formula>LEFT(A48,LEN("Advanced"))="Advanced"</formula>
    </cfRule>
    <cfRule type="beginsWith" dxfId="2083" priority="341" stopIfTrue="1" operator="beginsWith" text="Intermediate">
      <formula>LEFT(A48,LEN("Intermediate"))="Intermediate"</formula>
    </cfRule>
    <cfRule type="beginsWith" dxfId="2082" priority="342" stopIfTrue="1" operator="beginsWith" text="Basic">
      <formula>LEFT(A48,LEN("Basic"))="Basic"</formula>
    </cfRule>
    <cfRule type="beginsWith" dxfId="2081" priority="343" stopIfTrue="1" operator="beginsWith" text="Required">
      <formula>LEFT(A48,LEN("Required"))="Required"</formula>
    </cfRule>
    <cfRule type="notContainsBlanks" dxfId="2080" priority="344" stopIfTrue="1">
      <formula>LEN(TRIM(A48))&gt;0</formula>
    </cfRule>
  </conditionalFormatting>
  <conditionalFormatting sqref="A93">
    <cfRule type="beginsWith" dxfId="2079" priority="331" stopIfTrue="1" operator="beginsWith" text="Exceptional">
      <formula>LEFT(A93,LEN("Exceptional"))="Exceptional"</formula>
    </cfRule>
    <cfRule type="beginsWith" dxfId="2078" priority="332" stopIfTrue="1" operator="beginsWith" text="Professional">
      <formula>LEFT(A93,LEN("Professional"))="Professional"</formula>
    </cfRule>
    <cfRule type="beginsWith" dxfId="2077" priority="333" stopIfTrue="1" operator="beginsWith" text="Advanced">
      <formula>LEFT(A93,LEN("Advanced"))="Advanced"</formula>
    </cfRule>
    <cfRule type="beginsWith" dxfId="2076" priority="334" stopIfTrue="1" operator="beginsWith" text="Intermediate">
      <formula>LEFT(A93,LEN("Intermediate"))="Intermediate"</formula>
    </cfRule>
    <cfRule type="beginsWith" dxfId="2075" priority="335" stopIfTrue="1" operator="beginsWith" text="Basic">
      <formula>LEFT(A93,LEN("Basic"))="Basic"</formula>
    </cfRule>
    <cfRule type="beginsWith" dxfId="2074" priority="336" stopIfTrue="1" operator="beginsWith" text="Required">
      <formula>LEFT(A93,LEN("Required"))="Required"</formula>
    </cfRule>
    <cfRule type="notContainsBlanks" dxfId="2073" priority="337" stopIfTrue="1">
      <formula>LEN(TRIM(A93))&gt;0</formula>
    </cfRule>
  </conditionalFormatting>
  <conditionalFormatting sqref="A92">
    <cfRule type="beginsWith" dxfId="2072" priority="324" stopIfTrue="1" operator="beginsWith" text="Innovative">
      <formula>LEFT(A92,LEN("Innovative"))="Innovative"</formula>
    </cfRule>
    <cfRule type="beginsWith" dxfId="2071" priority="325" stopIfTrue="1" operator="beginsWith" text="Professional">
      <formula>LEFT(A92,LEN("Professional"))="Professional"</formula>
    </cfRule>
    <cfRule type="beginsWith" dxfId="2070" priority="326" stopIfTrue="1" operator="beginsWith" text="Advanced">
      <formula>LEFT(A92,LEN("Advanced"))="Advanced"</formula>
    </cfRule>
    <cfRule type="beginsWith" dxfId="2069" priority="327" stopIfTrue="1" operator="beginsWith" text="Intermediate">
      <formula>LEFT(A92,LEN("Intermediate"))="Intermediate"</formula>
    </cfRule>
    <cfRule type="beginsWith" dxfId="2068" priority="328" stopIfTrue="1" operator="beginsWith" text="Basic">
      <formula>LEFT(A92,LEN("Basic"))="Basic"</formula>
    </cfRule>
    <cfRule type="beginsWith" dxfId="2067" priority="329" stopIfTrue="1" operator="beginsWith" text="Required">
      <formula>LEFT(A92,LEN("Required"))="Required"</formula>
    </cfRule>
    <cfRule type="notContainsBlanks" dxfId="2066" priority="330" stopIfTrue="1">
      <formula>LEN(TRIM(A92))&gt;0</formula>
    </cfRule>
  </conditionalFormatting>
  <conditionalFormatting sqref="A89">
    <cfRule type="beginsWith" dxfId="2065" priority="317" stopIfTrue="1" operator="beginsWith" text="Exceptional">
      <formula>LEFT(A89,LEN("Exceptional"))="Exceptional"</formula>
    </cfRule>
    <cfRule type="beginsWith" dxfId="2064" priority="318" stopIfTrue="1" operator="beginsWith" text="Professional">
      <formula>LEFT(A89,LEN("Professional"))="Professional"</formula>
    </cfRule>
    <cfRule type="beginsWith" dxfId="2063" priority="319" stopIfTrue="1" operator="beginsWith" text="Advanced">
      <formula>LEFT(A89,LEN("Advanced"))="Advanced"</formula>
    </cfRule>
    <cfRule type="beginsWith" dxfId="2062" priority="320" stopIfTrue="1" operator="beginsWith" text="Intermediate">
      <formula>LEFT(A89,LEN("Intermediate"))="Intermediate"</formula>
    </cfRule>
    <cfRule type="beginsWith" dxfId="2061" priority="321" stopIfTrue="1" operator="beginsWith" text="Basic">
      <formula>LEFT(A89,LEN("Basic"))="Basic"</formula>
    </cfRule>
    <cfRule type="beginsWith" dxfId="2060" priority="322" stopIfTrue="1" operator="beginsWith" text="Required">
      <formula>LEFT(A89,LEN("Required"))="Required"</formula>
    </cfRule>
    <cfRule type="notContainsBlanks" dxfId="2059" priority="323" stopIfTrue="1">
      <formula>LEN(TRIM(A89))&gt;0</formula>
    </cfRule>
  </conditionalFormatting>
  <conditionalFormatting sqref="A80">
    <cfRule type="beginsWith" dxfId="2058" priority="310" stopIfTrue="1" operator="beginsWith" text="Innovative">
      <formula>LEFT(A80,LEN("Innovative"))="Innovative"</formula>
    </cfRule>
    <cfRule type="beginsWith" dxfId="2057" priority="311" stopIfTrue="1" operator="beginsWith" text="Professional">
      <formula>LEFT(A80,LEN("Professional"))="Professional"</formula>
    </cfRule>
    <cfRule type="beginsWith" dxfId="2056" priority="312" stopIfTrue="1" operator="beginsWith" text="Advanced">
      <formula>LEFT(A80,LEN("Advanced"))="Advanced"</formula>
    </cfRule>
    <cfRule type="beginsWith" dxfId="2055" priority="313" stopIfTrue="1" operator="beginsWith" text="Intermediate">
      <formula>LEFT(A80,LEN("Intermediate"))="Intermediate"</formula>
    </cfRule>
    <cfRule type="beginsWith" dxfId="2054" priority="314" stopIfTrue="1" operator="beginsWith" text="Basic">
      <formula>LEFT(A80,LEN("Basic"))="Basic"</formula>
    </cfRule>
    <cfRule type="beginsWith" dxfId="2053" priority="315" stopIfTrue="1" operator="beginsWith" text="Required">
      <formula>LEFT(A80,LEN("Required"))="Required"</formula>
    </cfRule>
    <cfRule type="notContainsBlanks" dxfId="2052" priority="316" stopIfTrue="1">
      <formula>LEN(TRIM(A80))&gt;0</formula>
    </cfRule>
  </conditionalFormatting>
  <conditionalFormatting sqref="A60">
    <cfRule type="beginsWith" dxfId="2051" priority="303" stopIfTrue="1" operator="beginsWith" text="Exceptional">
      <formula>LEFT(A60,LEN("Exceptional"))="Exceptional"</formula>
    </cfRule>
    <cfRule type="beginsWith" dxfId="2050" priority="304" stopIfTrue="1" operator="beginsWith" text="Professional">
      <formula>LEFT(A60,LEN("Professional"))="Professional"</formula>
    </cfRule>
    <cfRule type="beginsWith" dxfId="2049" priority="305" stopIfTrue="1" operator="beginsWith" text="Advanced">
      <formula>LEFT(A60,LEN("Advanced"))="Advanced"</formula>
    </cfRule>
    <cfRule type="beginsWith" dxfId="2048" priority="306" stopIfTrue="1" operator="beginsWith" text="Intermediate">
      <formula>LEFT(A60,LEN("Intermediate"))="Intermediate"</formula>
    </cfRule>
    <cfRule type="beginsWith" dxfId="2047" priority="307" stopIfTrue="1" operator="beginsWith" text="Basic">
      <formula>LEFT(A60,LEN("Basic"))="Basic"</formula>
    </cfRule>
    <cfRule type="beginsWith" dxfId="2046" priority="308" stopIfTrue="1" operator="beginsWith" text="Required">
      <formula>LEFT(A60,LEN("Required"))="Required"</formula>
    </cfRule>
    <cfRule type="notContainsBlanks" dxfId="2045" priority="309" stopIfTrue="1">
      <formula>LEN(TRIM(A60))&gt;0</formula>
    </cfRule>
  </conditionalFormatting>
  <conditionalFormatting sqref="A58">
    <cfRule type="beginsWith" dxfId="2044" priority="296" stopIfTrue="1" operator="beginsWith" text="Exceptional">
      <formula>LEFT(A58,LEN("Exceptional"))="Exceptional"</formula>
    </cfRule>
    <cfRule type="beginsWith" dxfId="2043" priority="297" stopIfTrue="1" operator="beginsWith" text="Professional">
      <formula>LEFT(A58,LEN("Professional"))="Professional"</formula>
    </cfRule>
    <cfRule type="beginsWith" dxfId="2042" priority="298" stopIfTrue="1" operator="beginsWith" text="Advanced">
      <formula>LEFT(A58,LEN("Advanced"))="Advanced"</formula>
    </cfRule>
    <cfRule type="beginsWith" dxfId="2041" priority="299" stopIfTrue="1" operator="beginsWith" text="Intermediate">
      <formula>LEFT(A58,LEN("Intermediate"))="Intermediate"</formula>
    </cfRule>
    <cfRule type="beginsWith" dxfId="2040" priority="300" stopIfTrue="1" operator="beginsWith" text="Basic">
      <formula>LEFT(A58,LEN("Basic"))="Basic"</formula>
    </cfRule>
    <cfRule type="beginsWith" dxfId="2039" priority="301" stopIfTrue="1" operator="beginsWith" text="Required">
      <formula>LEFT(A58,LEN("Required"))="Required"</formula>
    </cfRule>
    <cfRule type="notContainsBlanks" dxfId="2038" priority="302" stopIfTrue="1">
      <formula>LEN(TRIM(A58))&gt;0</formula>
    </cfRule>
  </conditionalFormatting>
  <conditionalFormatting sqref="A38">
    <cfRule type="beginsWith" dxfId="2037" priority="289" stopIfTrue="1" operator="beginsWith" text="Exceptional">
      <formula>LEFT(A38,LEN("Exceptional"))="Exceptional"</formula>
    </cfRule>
    <cfRule type="beginsWith" dxfId="2036" priority="290" stopIfTrue="1" operator="beginsWith" text="Professional">
      <formula>LEFT(A38,LEN("Professional"))="Professional"</formula>
    </cfRule>
    <cfRule type="beginsWith" dxfId="2035" priority="291" stopIfTrue="1" operator="beginsWith" text="Advanced">
      <formula>LEFT(A38,LEN("Advanced"))="Advanced"</formula>
    </cfRule>
    <cfRule type="beginsWith" dxfId="2034" priority="292" stopIfTrue="1" operator="beginsWith" text="Intermediate">
      <formula>LEFT(A38,LEN("Intermediate"))="Intermediate"</formula>
    </cfRule>
    <cfRule type="beginsWith" dxfId="2033" priority="293" stopIfTrue="1" operator="beginsWith" text="Basic">
      <formula>LEFT(A38,LEN("Basic"))="Basic"</formula>
    </cfRule>
    <cfRule type="beginsWith" dxfId="2032" priority="294" stopIfTrue="1" operator="beginsWith" text="Required">
      <formula>LEFT(A38,LEN("Required"))="Required"</formula>
    </cfRule>
    <cfRule type="notContainsBlanks" dxfId="2031" priority="295" stopIfTrue="1">
      <formula>LEN(TRIM(A38))&gt;0</formula>
    </cfRule>
  </conditionalFormatting>
  <conditionalFormatting sqref="E12:E21">
    <cfRule type="beginsWith" dxfId="2030" priority="281" stopIfTrue="1" operator="beginsWith" text="Not Applicable">
      <formula>LEFT(E12,LEN("Not Applicable"))="Not Applicable"</formula>
    </cfRule>
    <cfRule type="beginsWith" dxfId="2029" priority="282" stopIfTrue="1" operator="beginsWith" text="Waived">
      <formula>LEFT(E12,LEN("Waived"))="Waived"</formula>
    </cfRule>
    <cfRule type="beginsWith" dxfId="2028" priority="283" stopIfTrue="1" operator="beginsWith" text="Pre-Passed">
      <formula>LEFT(E12,LEN("Pre-Passed"))="Pre-Passed"</formula>
    </cfRule>
    <cfRule type="beginsWith" dxfId="2027" priority="284" stopIfTrue="1" operator="beginsWith" text="Completed">
      <formula>LEFT(E12,LEN("Completed"))="Completed"</formula>
    </cfRule>
    <cfRule type="beginsWith" dxfId="2026" priority="285" stopIfTrue="1" operator="beginsWith" text="Partial">
      <formula>LEFT(E12,LEN("Partial"))="Partial"</formula>
    </cfRule>
    <cfRule type="beginsWith" dxfId="2025" priority="286" stopIfTrue="1" operator="beginsWith" text="Missing">
      <formula>LEFT(E12,LEN("Missing"))="Missing"</formula>
    </cfRule>
    <cfRule type="beginsWith" dxfId="2024" priority="287" stopIfTrue="1" operator="beginsWith" text="Untested">
      <formula>LEFT(E12,LEN("Untested"))="Untested"</formula>
    </cfRule>
    <cfRule type="notContainsBlanks" dxfId="2023" priority="288" stopIfTrue="1">
      <formula>LEN(TRIM(E12))&gt;0</formula>
    </cfRule>
  </conditionalFormatting>
  <conditionalFormatting sqref="E29:E32 E34:E37">
    <cfRule type="beginsWith" dxfId="2022" priority="273" stopIfTrue="1" operator="beginsWith" text="Not Applicable">
      <formula>LEFT(E29,LEN("Not Applicable"))="Not Applicable"</formula>
    </cfRule>
    <cfRule type="beginsWith" dxfId="2021" priority="274" stopIfTrue="1" operator="beginsWith" text="Waived">
      <formula>LEFT(E29,LEN("Waived"))="Waived"</formula>
    </cfRule>
    <cfRule type="beginsWith" dxfId="2020" priority="275" stopIfTrue="1" operator="beginsWith" text="Pre-Passed">
      <formula>LEFT(E29,LEN("Pre-Passed"))="Pre-Passed"</formula>
    </cfRule>
    <cfRule type="beginsWith" dxfId="2019" priority="276" stopIfTrue="1" operator="beginsWith" text="Completed">
      <formula>LEFT(E29,LEN("Completed"))="Completed"</formula>
    </cfRule>
    <cfRule type="beginsWith" dxfId="2018" priority="277" stopIfTrue="1" operator="beginsWith" text="Partial">
      <formula>LEFT(E29,LEN("Partial"))="Partial"</formula>
    </cfRule>
    <cfRule type="beginsWith" dxfId="2017" priority="278" stopIfTrue="1" operator="beginsWith" text="Missing">
      <formula>LEFT(E29,LEN("Missing"))="Missing"</formula>
    </cfRule>
    <cfRule type="beginsWith" dxfId="2016" priority="279" stopIfTrue="1" operator="beginsWith" text="Untested">
      <formula>LEFT(E29,LEN("Untested"))="Untested"</formula>
    </cfRule>
    <cfRule type="notContainsBlanks" dxfId="2015" priority="280" stopIfTrue="1">
      <formula>LEN(TRIM(E29))&gt;0</formula>
    </cfRule>
  </conditionalFormatting>
  <conditionalFormatting sqref="E47">
    <cfRule type="beginsWith" dxfId="2014" priority="265" stopIfTrue="1" operator="beginsWith" text="Not Applicable">
      <formula>LEFT(E47,LEN("Not Applicable"))="Not Applicable"</formula>
    </cfRule>
    <cfRule type="beginsWith" dxfId="2013" priority="266" stopIfTrue="1" operator="beginsWith" text="Waived">
      <formula>LEFT(E47,LEN("Waived"))="Waived"</formula>
    </cfRule>
    <cfRule type="beginsWith" dxfId="2012" priority="267" stopIfTrue="1" operator="beginsWith" text="Pre-Passed">
      <formula>LEFT(E47,LEN("Pre-Passed"))="Pre-Passed"</formula>
    </cfRule>
    <cfRule type="beginsWith" dxfId="2011" priority="268" stopIfTrue="1" operator="beginsWith" text="Completed">
      <formula>LEFT(E47,LEN("Completed"))="Completed"</formula>
    </cfRule>
    <cfRule type="beginsWith" dxfId="2010" priority="269" stopIfTrue="1" operator="beginsWith" text="Partial">
      <formula>LEFT(E47,LEN("Partial"))="Partial"</formula>
    </cfRule>
    <cfRule type="beginsWith" dxfId="2009" priority="270" stopIfTrue="1" operator="beginsWith" text="Missing">
      <formula>LEFT(E47,LEN("Missing"))="Missing"</formula>
    </cfRule>
    <cfRule type="beginsWith" dxfId="2008" priority="271" stopIfTrue="1" operator="beginsWith" text="Untested">
      <formula>LEFT(E47,LEN("Untested"))="Untested"</formula>
    </cfRule>
    <cfRule type="notContainsBlanks" dxfId="2007" priority="272" stopIfTrue="1">
      <formula>LEN(TRIM(E47))&gt;0</formula>
    </cfRule>
  </conditionalFormatting>
  <conditionalFormatting sqref="E58">
    <cfRule type="beginsWith" dxfId="2006" priority="257" stopIfTrue="1" operator="beginsWith" text="Not Applicable">
      <formula>LEFT(E58,LEN("Not Applicable"))="Not Applicable"</formula>
    </cfRule>
    <cfRule type="beginsWith" dxfId="2005" priority="258" stopIfTrue="1" operator="beginsWith" text="Waived">
      <formula>LEFT(E58,LEN("Waived"))="Waived"</formula>
    </cfRule>
    <cfRule type="beginsWith" dxfId="2004" priority="259" stopIfTrue="1" operator="beginsWith" text="Pre-Passed">
      <formula>LEFT(E58,LEN("Pre-Passed"))="Pre-Passed"</formula>
    </cfRule>
    <cfRule type="beginsWith" dxfId="2003" priority="260" stopIfTrue="1" operator="beginsWith" text="Completed">
      <formula>LEFT(E58,LEN("Completed"))="Completed"</formula>
    </cfRule>
    <cfRule type="beginsWith" dxfId="2002" priority="261" stopIfTrue="1" operator="beginsWith" text="Partial">
      <formula>LEFT(E58,LEN("Partial"))="Partial"</formula>
    </cfRule>
    <cfRule type="beginsWith" dxfId="2001" priority="262" stopIfTrue="1" operator="beginsWith" text="Missing">
      <formula>LEFT(E58,LEN("Missing"))="Missing"</formula>
    </cfRule>
    <cfRule type="beginsWith" dxfId="2000" priority="263" stopIfTrue="1" operator="beginsWith" text="Untested">
      <formula>LEFT(E58,LEN("Untested"))="Untested"</formula>
    </cfRule>
    <cfRule type="notContainsBlanks" dxfId="1999" priority="264" stopIfTrue="1">
      <formula>LEN(TRIM(E58))&gt;0</formula>
    </cfRule>
  </conditionalFormatting>
  <conditionalFormatting sqref="E99:E101">
    <cfRule type="beginsWith" dxfId="1998" priority="249" stopIfTrue="1" operator="beginsWith" text="Not Applicable">
      <formula>LEFT(E99,LEN("Not Applicable"))="Not Applicable"</formula>
    </cfRule>
    <cfRule type="beginsWith" dxfId="1997" priority="250" stopIfTrue="1" operator="beginsWith" text="Waived">
      <formula>LEFT(E99,LEN("Waived"))="Waived"</formula>
    </cfRule>
    <cfRule type="beginsWith" dxfId="1996" priority="251" stopIfTrue="1" operator="beginsWith" text="Pre-Passed">
      <formula>LEFT(E99,LEN("Pre-Passed"))="Pre-Passed"</formula>
    </cfRule>
    <cfRule type="beginsWith" dxfId="1995" priority="252" stopIfTrue="1" operator="beginsWith" text="Completed">
      <formula>LEFT(E99,LEN("Completed"))="Completed"</formula>
    </cfRule>
    <cfRule type="beginsWith" dxfId="1994" priority="253" stopIfTrue="1" operator="beginsWith" text="Partial">
      <formula>LEFT(E99,LEN("Partial"))="Partial"</formula>
    </cfRule>
    <cfRule type="beginsWith" dxfId="1993" priority="254" stopIfTrue="1" operator="beginsWith" text="Missing">
      <formula>LEFT(E99,LEN("Missing"))="Missing"</formula>
    </cfRule>
    <cfRule type="beginsWith" dxfId="1992" priority="255" stopIfTrue="1" operator="beginsWith" text="Untested">
      <formula>LEFT(E99,LEN("Untested"))="Untested"</formula>
    </cfRule>
    <cfRule type="notContainsBlanks" dxfId="1991" priority="256" stopIfTrue="1">
      <formula>LEN(TRIM(E99))&gt;0</formula>
    </cfRule>
  </conditionalFormatting>
  <conditionalFormatting sqref="E103:E104">
    <cfRule type="beginsWith" dxfId="1990" priority="241" stopIfTrue="1" operator="beginsWith" text="Not Applicable">
      <formula>LEFT(E103,LEN("Not Applicable"))="Not Applicable"</formula>
    </cfRule>
    <cfRule type="beginsWith" dxfId="1989" priority="242" stopIfTrue="1" operator="beginsWith" text="Waived">
      <formula>LEFT(E103,LEN("Waived"))="Waived"</formula>
    </cfRule>
    <cfRule type="beginsWith" dxfId="1988" priority="243" stopIfTrue="1" operator="beginsWith" text="Pre-Passed">
      <formula>LEFT(E103,LEN("Pre-Passed"))="Pre-Passed"</formula>
    </cfRule>
    <cfRule type="beginsWith" dxfId="1987" priority="244" stopIfTrue="1" operator="beginsWith" text="Completed">
      <formula>LEFT(E103,LEN("Completed"))="Completed"</formula>
    </cfRule>
    <cfRule type="beginsWith" dxfId="1986" priority="245" stopIfTrue="1" operator="beginsWith" text="Partial">
      <formula>LEFT(E103,LEN("Partial"))="Partial"</formula>
    </cfRule>
    <cfRule type="beginsWith" dxfId="1985" priority="246" stopIfTrue="1" operator="beginsWith" text="Missing">
      <formula>LEFT(E103,LEN("Missing"))="Missing"</formula>
    </cfRule>
    <cfRule type="beginsWith" dxfId="1984" priority="247" stopIfTrue="1" operator="beginsWith" text="Untested">
      <formula>LEFT(E103,LEN("Untested"))="Untested"</formula>
    </cfRule>
    <cfRule type="notContainsBlanks" dxfId="1983" priority="248" stopIfTrue="1">
      <formula>LEN(TRIM(E103))&gt;0</formula>
    </cfRule>
  </conditionalFormatting>
  <conditionalFormatting sqref="E108:E112">
    <cfRule type="beginsWith" dxfId="1982" priority="233" stopIfTrue="1" operator="beginsWith" text="Not Applicable">
      <formula>LEFT(E108,LEN("Not Applicable"))="Not Applicable"</formula>
    </cfRule>
    <cfRule type="beginsWith" dxfId="1981" priority="234" stopIfTrue="1" operator="beginsWith" text="Waived">
      <formula>LEFT(E108,LEN("Waived"))="Waived"</formula>
    </cfRule>
    <cfRule type="beginsWith" dxfId="1980" priority="235" stopIfTrue="1" operator="beginsWith" text="Pre-Passed">
      <formula>LEFT(E108,LEN("Pre-Passed"))="Pre-Passed"</formula>
    </cfRule>
    <cfRule type="beginsWith" dxfId="1979" priority="236" stopIfTrue="1" operator="beginsWith" text="Completed">
      <formula>LEFT(E108,LEN("Completed"))="Completed"</formula>
    </cfRule>
    <cfRule type="beginsWith" dxfId="1978" priority="237" stopIfTrue="1" operator="beginsWith" text="Partial">
      <formula>LEFT(E108,LEN("Partial"))="Partial"</formula>
    </cfRule>
    <cfRule type="beginsWith" dxfId="1977" priority="238" stopIfTrue="1" operator="beginsWith" text="Missing">
      <formula>LEFT(E108,LEN("Missing"))="Missing"</formula>
    </cfRule>
    <cfRule type="beginsWith" dxfId="1976" priority="239" stopIfTrue="1" operator="beginsWith" text="Untested">
      <formula>LEFT(E108,LEN("Untested"))="Untested"</formula>
    </cfRule>
    <cfRule type="notContainsBlanks" dxfId="1975" priority="240" stopIfTrue="1">
      <formula>LEN(TRIM(E108))&gt;0</formula>
    </cfRule>
  </conditionalFormatting>
  <conditionalFormatting sqref="E79">
    <cfRule type="beginsWith" dxfId="1974" priority="225" stopIfTrue="1" operator="beginsWith" text="Not Applicable">
      <formula>LEFT(E79,LEN("Not Applicable"))="Not Applicable"</formula>
    </cfRule>
    <cfRule type="beginsWith" dxfId="1973" priority="226" stopIfTrue="1" operator="beginsWith" text="Waived">
      <formula>LEFT(E79,LEN("Waived"))="Waived"</formula>
    </cfRule>
    <cfRule type="beginsWith" dxfId="1972" priority="227" stopIfTrue="1" operator="beginsWith" text="Pre-Passed">
      <formula>LEFT(E79,LEN("Pre-Passed"))="Pre-Passed"</formula>
    </cfRule>
    <cfRule type="beginsWith" dxfId="1971" priority="228" stopIfTrue="1" operator="beginsWith" text="Completed">
      <formula>LEFT(E79,LEN("Completed"))="Completed"</formula>
    </cfRule>
    <cfRule type="beginsWith" dxfId="1970" priority="229" stopIfTrue="1" operator="beginsWith" text="Partial">
      <formula>LEFT(E79,LEN("Partial"))="Partial"</formula>
    </cfRule>
    <cfRule type="beginsWith" dxfId="1969" priority="230" stopIfTrue="1" operator="beginsWith" text="Missing">
      <formula>LEFT(E79,LEN("Missing"))="Missing"</formula>
    </cfRule>
    <cfRule type="beginsWith" dxfId="1968" priority="231" stopIfTrue="1" operator="beginsWith" text="Untested">
      <formula>LEFT(E79,LEN("Untested"))="Untested"</formula>
    </cfRule>
    <cfRule type="notContainsBlanks" dxfId="1967" priority="232" stopIfTrue="1">
      <formula>LEN(TRIM(E79))&gt;0</formula>
    </cfRule>
  </conditionalFormatting>
  <conditionalFormatting sqref="E78">
    <cfRule type="beginsWith" dxfId="1966" priority="217" stopIfTrue="1" operator="beginsWith" text="Not Applicable">
      <formula>LEFT(E78,LEN("Not Applicable"))="Not Applicable"</formula>
    </cfRule>
    <cfRule type="beginsWith" dxfId="1965" priority="218" stopIfTrue="1" operator="beginsWith" text="Waived">
      <formula>LEFT(E78,LEN("Waived"))="Waived"</formula>
    </cfRule>
    <cfRule type="beginsWith" dxfId="1964" priority="219" stopIfTrue="1" operator="beginsWith" text="Pre-Passed">
      <formula>LEFT(E78,LEN("Pre-Passed"))="Pre-Passed"</formula>
    </cfRule>
    <cfRule type="beginsWith" dxfId="1963" priority="220" stopIfTrue="1" operator="beginsWith" text="Completed">
      <formula>LEFT(E78,LEN("Completed"))="Completed"</formula>
    </cfRule>
    <cfRule type="beginsWith" dxfId="1962" priority="221" stopIfTrue="1" operator="beginsWith" text="Partial">
      <formula>LEFT(E78,LEN("Partial"))="Partial"</formula>
    </cfRule>
    <cfRule type="beginsWith" dxfId="1961" priority="222" stopIfTrue="1" operator="beginsWith" text="Missing">
      <formula>LEFT(E78,LEN("Missing"))="Missing"</formula>
    </cfRule>
    <cfRule type="beginsWith" dxfId="1960" priority="223" stopIfTrue="1" operator="beginsWith" text="Untested">
      <formula>LEFT(E78,LEN("Untested"))="Untested"</formula>
    </cfRule>
    <cfRule type="notContainsBlanks" dxfId="1959" priority="224" stopIfTrue="1">
      <formula>LEN(TRIM(E78))&gt;0</formula>
    </cfRule>
  </conditionalFormatting>
  <conditionalFormatting sqref="E77">
    <cfRule type="beginsWith" dxfId="1958" priority="209" stopIfTrue="1" operator="beginsWith" text="Not Applicable">
      <formula>LEFT(E77,LEN("Not Applicable"))="Not Applicable"</formula>
    </cfRule>
    <cfRule type="beginsWith" dxfId="1957" priority="210" stopIfTrue="1" operator="beginsWith" text="Waived">
      <formula>LEFT(E77,LEN("Waived"))="Waived"</formula>
    </cfRule>
    <cfRule type="beginsWith" dxfId="1956" priority="211" stopIfTrue="1" operator="beginsWith" text="Pre-Passed">
      <formula>LEFT(E77,LEN("Pre-Passed"))="Pre-Passed"</formula>
    </cfRule>
    <cfRule type="beginsWith" dxfId="1955" priority="212" stopIfTrue="1" operator="beginsWith" text="Completed">
      <formula>LEFT(E77,LEN("Completed"))="Completed"</formula>
    </cfRule>
    <cfRule type="beginsWith" dxfId="1954" priority="213" stopIfTrue="1" operator="beginsWith" text="Partial">
      <formula>LEFT(E77,LEN("Partial"))="Partial"</formula>
    </cfRule>
    <cfRule type="beginsWith" dxfId="1953" priority="214" stopIfTrue="1" operator="beginsWith" text="Missing">
      <formula>LEFT(E77,LEN("Missing"))="Missing"</formula>
    </cfRule>
    <cfRule type="beginsWith" dxfId="1952" priority="215" stopIfTrue="1" operator="beginsWith" text="Untested">
      <formula>LEFT(E77,LEN("Untested"))="Untested"</formula>
    </cfRule>
    <cfRule type="notContainsBlanks" dxfId="1951" priority="216" stopIfTrue="1">
      <formula>LEN(TRIM(E77))&gt;0</formula>
    </cfRule>
  </conditionalFormatting>
  <conditionalFormatting sqref="E97">
    <cfRule type="beginsWith" dxfId="1950" priority="201" stopIfTrue="1" operator="beginsWith" text="Not Applicable">
      <formula>LEFT(E97,LEN("Not Applicable"))="Not Applicable"</formula>
    </cfRule>
    <cfRule type="beginsWith" dxfId="1949" priority="202" stopIfTrue="1" operator="beginsWith" text="Waived">
      <formula>LEFT(E97,LEN("Waived"))="Waived"</formula>
    </cfRule>
    <cfRule type="beginsWith" dxfId="1948" priority="203" stopIfTrue="1" operator="beginsWith" text="Pre-Passed">
      <formula>LEFT(E97,LEN("Pre-Passed"))="Pre-Passed"</formula>
    </cfRule>
    <cfRule type="beginsWith" dxfId="1947" priority="204" stopIfTrue="1" operator="beginsWith" text="Completed">
      <formula>LEFT(E97,LEN("Completed"))="Completed"</formula>
    </cfRule>
    <cfRule type="beginsWith" dxfId="1946" priority="205" stopIfTrue="1" operator="beginsWith" text="Partial">
      <formula>LEFT(E97,LEN("Partial"))="Partial"</formula>
    </cfRule>
    <cfRule type="beginsWith" dxfId="1945" priority="206" stopIfTrue="1" operator="beginsWith" text="Missing">
      <formula>LEFT(E97,LEN("Missing"))="Missing"</formula>
    </cfRule>
    <cfRule type="beginsWith" dxfId="1944" priority="207" stopIfTrue="1" operator="beginsWith" text="Untested">
      <formula>LEFT(E97,LEN("Untested"))="Untested"</formula>
    </cfRule>
    <cfRule type="notContainsBlanks" dxfId="1943" priority="208" stopIfTrue="1">
      <formula>LEN(TRIM(E97))&gt;0</formula>
    </cfRule>
  </conditionalFormatting>
  <conditionalFormatting sqref="E48:E51">
    <cfRule type="beginsWith" dxfId="1942" priority="193" stopIfTrue="1" operator="beginsWith" text="Not Applicable">
      <formula>LEFT(E48,LEN("Not Applicable"))="Not Applicable"</formula>
    </cfRule>
    <cfRule type="beginsWith" dxfId="1941" priority="194" stopIfTrue="1" operator="beginsWith" text="Waived">
      <formula>LEFT(E48,LEN("Waived"))="Waived"</formula>
    </cfRule>
    <cfRule type="beginsWith" dxfId="1940" priority="195" stopIfTrue="1" operator="beginsWith" text="Pre-Passed">
      <formula>LEFT(E48,LEN("Pre-Passed"))="Pre-Passed"</formula>
    </cfRule>
    <cfRule type="beginsWith" dxfId="1939" priority="196" stopIfTrue="1" operator="beginsWith" text="Completed">
      <formula>LEFT(E48,LEN("Completed"))="Completed"</formula>
    </cfRule>
    <cfRule type="beginsWith" dxfId="1938" priority="197" stopIfTrue="1" operator="beginsWith" text="Partial">
      <formula>LEFT(E48,LEN("Partial"))="Partial"</formula>
    </cfRule>
    <cfRule type="beginsWith" dxfId="1937" priority="198" stopIfTrue="1" operator="beginsWith" text="Missing">
      <formula>LEFT(E48,LEN("Missing"))="Missing"</formula>
    </cfRule>
    <cfRule type="beginsWith" dxfId="1936" priority="199" stopIfTrue="1" operator="beginsWith" text="Untested">
      <formula>LEFT(E48,LEN("Untested"))="Untested"</formula>
    </cfRule>
    <cfRule type="notContainsBlanks" dxfId="1935" priority="200" stopIfTrue="1">
      <formula>LEN(TRIM(E48))&gt;0</formula>
    </cfRule>
  </conditionalFormatting>
  <conditionalFormatting sqref="E38">
    <cfRule type="beginsWith" dxfId="1934" priority="185" stopIfTrue="1" operator="beginsWith" text="Not Applicable">
      <formula>LEFT(E38,LEN("Not Applicable"))="Not Applicable"</formula>
    </cfRule>
    <cfRule type="beginsWith" dxfId="1933" priority="186" stopIfTrue="1" operator="beginsWith" text="Waived">
      <formula>LEFT(E38,LEN("Waived"))="Waived"</formula>
    </cfRule>
    <cfRule type="beginsWith" dxfId="1932" priority="187" stopIfTrue="1" operator="beginsWith" text="Pre-Passed">
      <formula>LEFT(E38,LEN("Pre-Passed"))="Pre-Passed"</formula>
    </cfRule>
    <cfRule type="beginsWith" dxfId="1931" priority="188" stopIfTrue="1" operator="beginsWith" text="Completed">
      <formula>LEFT(E38,LEN("Completed"))="Completed"</formula>
    </cfRule>
    <cfRule type="beginsWith" dxfId="1930" priority="189" stopIfTrue="1" operator="beginsWith" text="Partial">
      <formula>LEFT(E38,LEN("Partial"))="Partial"</formula>
    </cfRule>
    <cfRule type="beginsWith" dxfId="1929" priority="190" stopIfTrue="1" operator="beginsWith" text="Missing">
      <formula>LEFT(E38,LEN("Missing"))="Missing"</formula>
    </cfRule>
    <cfRule type="beginsWith" dxfId="1928" priority="191" stopIfTrue="1" operator="beginsWith" text="Untested">
      <formula>LEFT(E38,LEN("Untested"))="Untested"</formula>
    </cfRule>
    <cfRule type="notContainsBlanks" dxfId="1927" priority="192" stopIfTrue="1">
      <formula>LEN(TRIM(E38))&gt;0</formula>
    </cfRule>
  </conditionalFormatting>
  <conditionalFormatting sqref="E33">
    <cfRule type="beginsWith" dxfId="1926" priority="177" stopIfTrue="1" operator="beginsWith" text="Not Applicable">
      <formula>LEFT(E33,LEN("Not Applicable"))="Not Applicable"</formula>
    </cfRule>
    <cfRule type="beginsWith" dxfId="1925" priority="178" stopIfTrue="1" operator="beginsWith" text="Waived">
      <formula>LEFT(E33,LEN("Waived"))="Waived"</formula>
    </cfRule>
    <cfRule type="beginsWith" dxfId="1924" priority="179" stopIfTrue="1" operator="beginsWith" text="Pre-Passed">
      <formula>LEFT(E33,LEN("Pre-Passed"))="Pre-Passed"</formula>
    </cfRule>
    <cfRule type="beginsWith" dxfId="1923" priority="180" stopIfTrue="1" operator="beginsWith" text="Completed">
      <formula>LEFT(E33,LEN("Completed"))="Completed"</formula>
    </cfRule>
    <cfRule type="beginsWith" dxfId="1922" priority="181" stopIfTrue="1" operator="beginsWith" text="Partial">
      <formula>LEFT(E33,LEN("Partial"))="Partial"</formula>
    </cfRule>
    <cfRule type="beginsWith" dxfId="1921" priority="182" stopIfTrue="1" operator="beginsWith" text="Missing">
      <formula>LEFT(E33,LEN("Missing"))="Missing"</formula>
    </cfRule>
    <cfRule type="beginsWith" dxfId="1920" priority="183" stopIfTrue="1" operator="beginsWith" text="Untested">
      <formula>LEFT(E33,LEN("Untested"))="Untested"</formula>
    </cfRule>
    <cfRule type="notContainsBlanks" dxfId="1919" priority="184" stopIfTrue="1">
      <formula>LEN(TRIM(E33))&gt;0</formula>
    </cfRule>
  </conditionalFormatting>
  <conditionalFormatting sqref="E22">
    <cfRule type="beginsWith" dxfId="1918" priority="169" stopIfTrue="1" operator="beginsWith" text="Not Applicable">
      <formula>LEFT(E22,LEN("Not Applicable"))="Not Applicable"</formula>
    </cfRule>
    <cfRule type="beginsWith" dxfId="1917" priority="170" stopIfTrue="1" operator="beginsWith" text="Waived">
      <formula>LEFT(E22,LEN("Waived"))="Waived"</formula>
    </cfRule>
    <cfRule type="beginsWith" dxfId="1916" priority="171" stopIfTrue="1" operator="beginsWith" text="Pre-Passed">
      <formula>LEFT(E22,LEN("Pre-Passed"))="Pre-Passed"</formula>
    </cfRule>
    <cfRule type="beginsWith" dxfId="1915" priority="172" stopIfTrue="1" operator="beginsWith" text="Completed">
      <formula>LEFT(E22,LEN("Completed"))="Completed"</formula>
    </cfRule>
    <cfRule type="beginsWith" dxfId="1914" priority="173" stopIfTrue="1" operator="beginsWith" text="Partial">
      <formula>LEFT(E22,LEN("Partial"))="Partial"</formula>
    </cfRule>
    <cfRule type="beginsWith" dxfId="1913" priority="174" stopIfTrue="1" operator="beginsWith" text="Missing">
      <formula>LEFT(E22,LEN("Missing"))="Missing"</formula>
    </cfRule>
    <cfRule type="beginsWith" dxfId="1912" priority="175" stopIfTrue="1" operator="beginsWith" text="Untested">
      <formula>LEFT(E22,LEN("Untested"))="Untested"</formula>
    </cfRule>
    <cfRule type="notContainsBlanks" dxfId="1911" priority="176" stopIfTrue="1">
      <formula>LEN(TRIM(E22))&gt;0</formula>
    </cfRule>
  </conditionalFormatting>
  <conditionalFormatting sqref="E113:E114">
    <cfRule type="beginsWith" dxfId="1910" priority="161" stopIfTrue="1" operator="beginsWith" text="Not Applicable">
      <formula>LEFT(E113,LEN("Not Applicable"))="Not Applicable"</formula>
    </cfRule>
    <cfRule type="beginsWith" dxfId="1909" priority="162" stopIfTrue="1" operator="beginsWith" text="Waived">
      <formula>LEFT(E113,LEN("Waived"))="Waived"</formula>
    </cfRule>
    <cfRule type="beginsWith" dxfId="1908" priority="163" stopIfTrue="1" operator="beginsWith" text="Pre-Passed">
      <formula>LEFT(E113,LEN("Pre-Passed"))="Pre-Passed"</formula>
    </cfRule>
    <cfRule type="beginsWith" dxfId="1907" priority="164" stopIfTrue="1" operator="beginsWith" text="Completed">
      <formula>LEFT(E113,LEN("Completed"))="Completed"</formula>
    </cfRule>
    <cfRule type="beginsWith" dxfId="1906" priority="165" stopIfTrue="1" operator="beginsWith" text="Partial">
      <formula>LEFT(E113,LEN("Partial"))="Partial"</formula>
    </cfRule>
    <cfRule type="beginsWith" dxfId="1905" priority="166" stopIfTrue="1" operator="beginsWith" text="Missing">
      <formula>LEFT(E113,LEN("Missing"))="Missing"</formula>
    </cfRule>
    <cfRule type="beginsWith" dxfId="1904" priority="167" stopIfTrue="1" operator="beginsWith" text="Untested">
      <formula>LEFT(E113,LEN("Untested"))="Untested"</formula>
    </cfRule>
    <cfRule type="notContainsBlanks" dxfId="1903" priority="168" stopIfTrue="1">
      <formula>LEN(TRIM(E113))&gt;0</formula>
    </cfRule>
  </conditionalFormatting>
  <conditionalFormatting sqref="F12:F22">
    <cfRule type="beginsWith" dxfId="1902" priority="153" stopIfTrue="1" operator="beginsWith" text="Not Applicable">
      <formula>LEFT(F12,LEN("Not Applicable"))="Not Applicable"</formula>
    </cfRule>
    <cfRule type="beginsWith" dxfId="1901" priority="154" stopIfTrue="1" operator="beginsWith" text="Waived">
      <formula>LEFT(F12,LEN("Waived"))="Waived"</formula>
    </cfRule>
    <cfRule type="beginsWith" dxfId="1900" priority="155" stopIfTrue="1" operator="beginsWith" text="Pre-Passed">
      <formula>LEFT(F12,LEN("Pre-Passed"))="Pre-Passed"</formula>
    </cfRule>
    <cfRule type="beginsWith" dxfId="1899" priority="156" stopIfTrue="1" operator="beginsWith" text="Completed">
      <formula>LEFT(F12,LEN("Completed"))="Completed"</formula>
    </cfRule>
    <cfRule type="beginsWith" dxfId="1898" priority="157" stopIfTrue="1" operator="beginsWith" text="Partial">
      <formula>LEFT(F12,LEN("Partial"))="Partial"</formula>
    </cfRule>
    <cfRule type="beginsWith" dxfId="1897" priority="158" stopIfTrue="1" operator="beginsWith" text="Missing">
      <formula>LEFT(F12,LEN("Missing"))="Missing"</formula>
    </cfRule>
    <cfRule type="beginsWith" dxfId="1896" priority="159" stopIfTrue="1" operator="beginsWith" text="Untested">
      <formula>LEFT(F12,LEN("Untested"))="Untested"</formula>
    </cfRule>
    <cfRule type="notContainsBlanks" dxfId="1895" priority="160" stopIfTrue="1">
      <formula>LEN(TRIM(F12))&gt;0</formula>
    </cfRule>
  </conditionalFormatting>
  <conditionalFormatting sqref="F25:F38">
    <cfRule type="beginsWith" dxfId="1894" priority="145" stopIfTrue="1" operator="beginsWith" text="Not Applicable">
      <formula>LEFT(F25,LEN("Not Applicable"))="Not Applicable"</formula>
    </cfRule>
    <cfRule type="beginsWith" dxfId="1893" priority="146" stopIfTrue="1" operator="beginsWith" text="Waived">
      <formula>LEFT(F25,LEN("Waived"))="Waived"</formula>
    </cfRule>
    <cfRule type="beginsWith" dxfId="1892" priority="147" stopIfTrue="1" operator="beginsWith" text="Pre-Passed">
      <formula>LEFT(F25,LEN("Pre-Passed"))="Pre-Passed"</formula>
    </cfRule>
    <cfRule type="beginsWith" dxfId="1891" priority="148" stopIfTrue="1" operator="beginsWith" text="Completed">
      <formula>LEFT(F25,LEN("Completed"))="Completed"</formula>
    </cfRule>
    <cfRule type="beginsWith" dxfId="1890" priority="149" stopIfTrue="1" operator="beginsWith" text="Partial">
      <formula>LEFT(F25,LEN("Partial"))="Partial"</formula>
    </cfRule>
    <cfRule type="beginsWith" dxfId="1889" priority="150" stopIfTrue="1" operator="beginsWith" text="Missing">
      <formula>LEFT(F25,LEN("Missing"))="Missing"</formula>
    </cfRule>
    <cfRule type="beginsWith" dxfId="1888" priority="151" stopIfTrue="1" operator="beginsWith" text="Untested">
      <formula>LEFT(F25,LEN("Untested"))="Untested"</formula>
    </cfRule>
    <cfRule type="notContainsBlanks" dxfId="1887" priority="152" stopIfTrue="1">
      <formula>LEN(TRIM(F25))&gt;0</formula>
    </cfRule>
  </conditionalFormatting>
  <conditionalFormatting sqref="F46">
    <cfRule type="beginsWith" dxfId="1886" priority="137" stopIfTrue="1" operator="beginsWith" text="Not Applicable">
      <formula>LEFT(F46,LEN("Not Applicable"))="Not Applicable"</formula>
    </cfRule>
    <cfRule type="beginsWith" dxfId="1885" priority="138" stopIfTrue="1" operator="beginsWith" text="Waived">
      <formula>LEFT(F46,LEN("Waived"))="Waived"</formula>
    </cfRule>
    <cfRule type="beginsWith" dxfId="1884" priority="139" stopIfTrue="1" operator="beginsWith" text="Pre-Passed">
      <formula>LEFT(F46,LEN("Pre-Passed"))="Pre-Passed"</formula>
    </cfRule>
    <cfRule type="beginsWith" dxfId="1883" priority="140" stopIfTrue="1" operator="beginsWith" text="Completed">
      <formula>LEFT(F46,LEN("Completed"))="Completed"</formula>
    </cfRule>
    <cfRule type="beginsWith" dxfId="1882" priority="141" stopIfTrue="1" operator="beginsWith" text="Partial">
      <formula>LEFT(F46,LEN("Partial"))="Partial"</formula>
    </cfRule>
    <cfRule type="beginsWith" dxfId="1881" priority="142" stopIfTrue="1" operator="beginsWith" text="Missing">
      <formula>LEFT(F46,LEN("Missing"))="Missing"</formula>
    </cfRule>
    <cfRule type="beginsWith" dxfId="1880" priority="143" stopIfTrue="1" operator="beginsWith" text="Untested">
      <formula>LEFT(F46,LEN("Untested"))="Untested"</formula>
    </cfRule>
    <cfRule type="notContainsBlanks" dxfId="1879" priority="144" stopIfTrue="1">
      <formula>LEN(TRIM(F46))&gt;0</formula>
    </cfRule>
  </conditionalFormatting>
  <conditionalFormatting sqref="F47">
    <cfRule type="beginsWith" dxfId="1878" priority="129" stopIfTrue="1" operator="beginsWith" text="Not Applicable">
      <formula>LEFT(F47,LEN("Not Applicable"))="Not Applicable"</formula>
    </cfRule>
    <cfRule type="beginsWith" dxfId="1877" priority="130" stopIfTrue="1" operator="beginsWith" text="Waived">
      <formula>LEFT(F47,LEN("Waived"))="Waived"</formula>
    </cfRule>
    <cfRule type="beginsWith" dxfId="1876" priority="131" stopIfTrue="1" operator="beginsWith" text="Pre-Passed">
      <formula>LEFT(F47,LEN("Pre-Passed"))="Pre-Passed"</formula>
    </cfRule>
    <cfRule type="beginsWith" dxfId="1875" priority="132" stopIfTrue="1" operator="beginsWith" text="Completed">
      <formula>LEFT(F47,LEN("Completed"))="Completed"</formula>
    </cfRule>
    <cfRule type="beginsWith" dxfId="1874" priority="133" stopIfTrue="1" operator="beginsWith" text="Partial">
      <formula>LEFT(F47,LEN("Partial"))="Partial"</formula>
    </cfRule>
    <cfRule type="beginsWith" dxfId="1873" priority="134" stopIfTrue="1" operator="beginsWith" text="Missing">
      <formula>LEFT(F47,LEN("Missing"))="Missing"</formula>
    </cfRule>
    <cfRule type="beginsWith" dxfId="1872" priority="135" stopIfTrue="1" operator="beginsWith" text="Untested">
      <formula>LEFT(F47,LEN("Untested"))="Untested"</formula>
    </cfRule>
    <cfRule type="notContainsBlanks" dxfId="1871" priority="136" stopIfTrue="1">
      <formula>LEN(TRIM(F47))&gt;0</formula>
    </cfRule>
  </conditionalFormatting>
  <conditionalFormatting sqref="F48:F51">
    <cfRule type="beginsWith" dxfId="1870" priority="121" stopIfTrue="1" operator="beginsWith" text="Not Applicable">
      <formula>LEFT(F48,LEN("Not Applicable"))="Not Applicable"</formula>
    </cfRule>
    <cfRule type="beginsWith" dxfId="1869" priority="122" stopIfTrue="1" operator="beginsWith" text="Waived">
      <formula>LEFT(F48,LEN("Waived"))="Waived"</formula>
    </cfRule>
    <cfRule type="beginsWith" dxfId="1868" priority="123" stopIfTrue="1" operator="beginsWith" text="Pre-Passed">
      <formula>LEFT(F48,LEN("Pre-Passed"))="Pre-Passed"</formula>
    </cfRule>
    <cfRule type="beginsWith" dxfId="1867" priority="124" stopIfTrue="1" operator="beginsWith" text="Completed">
      <formula>LEFT(F48,LEN("Completed"))="Completed"</formula>
    </cfRule>
    <cfRule type="beginsWith" dxfId="1866" priority="125" stopIfTrue="1" operator="beginsWith" text="Partial">
      <formula>LEFT(F48,LEN("Partial"))="Partial"</formula>
    </cfRule>
    <cfRule type="beginsWith" dxfId="1865" priority="126" stopIfTrue="1" operator="beginsWith" text="Missing">
      <formula>LEFT(F48,LEN("Missing"))="Missing"</formula>
    </cfRule>
    <cfRule type="beginsWith" dxfId="1864" priority="127" stopIfTrue="1" operator="beginsWith" text="Untested">
      <formula>LEFT(F48,LEN("Untested"))="Untested"</formula>
    </cfRule>
    <cfRule type="notContainsBlanks" dxfId="1863" priority="128" stopIfTrue="1">
      <formula>LEN(TRIM(F48))&gt;0</formula>
    </cfRule>
  </conditionalFormatting>
  <conditionalFormatting sqref="F53:F57 F59:F60">
    <cfRule type="beginsWith" dxfId="1862" priority="113" stopIfTrue="1" operator="beginsWith" text="Not Applicable">
      <formula>LEFT(F53,LEN("Not Applicable"))="Not Applicable"</formula>
    </cfRule>
    <cfRule type="beginsWith" dxfId="1861" priority="114" stopIfTrue="1" operator="beginsWith" text="Waived">
      <formula>LEFT(F53,LEN("Waived"))="Waived"</formula>
    </cfRule>
    <cfRule type="beginsWith" dxfId="1860" priority="115" stopIfTrue="1" operator="beginsWith" text="Pre-Passed">
      <formula>LEFT(F53,LEN("Pre-Passed"))="Pre-Passed"</formula>
    </cfRule>
    <cfRule type="beginsWith" dxfId="1859" priority="116" stopIfTrue="1" operator="beginsWith" text="Completed">
      <formula>LEFT(F53,LEN("Completed"))="Completed"</formula>
    </cfRule>
    <cfRule type="beginsWith" dxfId="1858" priority="117" stopIfTrue="1" operator="beginsWith" text="Partial">
      <formula>LEFT(F53,LEN("Partial"))="Partial"</formula>
    </cfRule>
    <cfRule type="beginsWith" dxfId="1857" priority="118" stopIfTrue="1" operator="beginsWith" text="Missing">
      <formula>LEFT(F53,LEN("Missing"))="Missing"</formula>
    </cfRule>
    <cfRule type="beginsWith" dxfId="1856" priority="119" stopIfTrue="1" operator="beginsWith" text="Untested">
      <formula>LEFT(F53,LEN("Untested"))="Untested"</formula>
    </cfRule>
    <cfRule type="notContainsBlanks" dxfId="1855" priority="120" stopIfTrue="1">
      <formula>LEN(TRIM(F53))&gt;0</formula>
    </cfRule>
  </conditionalFormatting>
  <conditionalFormatting sqref="F58">
    <cfRule type="beginsWith" dxfId="1854" priority="105" stopIfTrue="1" operator="beginsWith" text="Not Applicable">
      <formula>LEFT(F58,LEN("Not Applicable"))="Not Applicable"</formula>
    </cfRule>
    <cfRule type="beginsWith" dxfId="1853" priority="106" stopIfTrue="1" operator="beginsWith" text="Waived">
      <formula>LEFT(F58,LEN("Waived"))="Waived"</formula>
    </cfRule>
    <cfRule type="beginsWith" dxfId="1852" priority="107" stopIfTrue="1" operator="beginsWith" text="Pre-Passed">
      <formula>LEFT(F58,LEN("Pre-Passed"))="Pre-Passed"</formula>
    </cfRule>
    <cfRule type="beginsWith" dxfId="1851" priority="108" stopIfTrue="1" operator="beginsWith" text="Completed">
      <formula>LEFT(F58,LEN("Completed"))="Completed"</formula>
    </cfRule>
    <cfRule type="beginsWith" dxfId="1850" priority="109" stopIfTrue="1" operator="beginsWith" text="Partial">
      <formula>LEFT(F58,LEN("Partial"))="Partial"</formula>
    </cfRule>
    <cfRule type="beginsWith" dxfId="1849" priority="110" stopIfTrue="1" operator="beginsWith" text="Missing">
      <formula>LEFT(F58,LEN("Missing"))="Missing"</formula>
    </cfRule>
    <cfRule type="beginsWith" dxfId="1848" priority="111" stopIfTrue="1" operator="beginsWith" text="Untested">
      <formula>LEFT(F58,LEN("Untested"))="Untested"</formula>
    </cfRule>
    <cfRule type="notContainsBlanks" dxfId="1847" priority="112" stopIfTrue="1">
      <formula>LEN(TRIM(F58))&gt;0</formula>
    </cfRule>
  </conditionalFormatting>
  <conditionalFormatting sqref="F67:F80">
    <cfRule type="beginsWith" dxfId="1846" priority="97" stopIfTrue="1" operator="beginsWith" text="Not Applicable">
      <formula>LEFT(F67,LEN("Not Applicable"))="Not Applicable"</formula>
    </cfRule>
    <cfRule type="beginsWith" dxfId="1845" priority="98" stopIfTrue="1" operator="beginsWith" text="Waived">
      <formula>LEFT(F67,LEN("Waived"))="Waived"</formula>
    </cfRule>
    <cfRule type="beginsWith" dxfId="1844" priority="99" stopIfTrue="1" operator="beginsWith" text="Pre-Passed">
      <formula>LEFT(F67,LEN("Pre-Passed"))="Pre-Passed"</formula>
    </cfRule>
    <cfRule type="beginsWith" dxfId="1843" priority="100" stopIfTrue="1" operator="beginsWith" text="Completed">
      <formula>LEFT(F67,LEN("Completed"))="Completed"</formula>
    </cfRule>
    <cfRule type="beginsWith" dxfId="1842" priority="101" stopIfTrue="1" operator="beginsWith" text="Partial">
      <formula>LEFT(F67,LEN("Partial"))="Partial"</formula>
    </cfRule>
    <cfRule type="beginsWith" dxfId="1841" priority="102" stopIfTrue="1" operator="beginsWith" text="Missing">
      <formula>LEFT(F67,LEN("Missing"))="Missing"</formula>
    </cfRule>
    <cfRule type="beginsWith" dxfId="1840" priority="103" stopIfTrue="1" operator="beginsWith" text="Untested">
      <formula>LEFT(F67,LEN("Untested"))="Untested"</formula>
    </cfRule>
    <cfRule type="notContainsBlanks" dxfId="1839" priority="104" stopIfTrue="1">
      <formula>LEN(TRIM(F67))&gt;0</formula>
    </cfRule>
  </conditionalFormatting>
  <conditionalFormatting sqref="F82:F85">
    <cfRule type="beginsWith" dxfId="1838" priority="89" stopIfTrue="1" operator="beginsWith" text="Not Applicable">
      <formula>LEFT(F82,LEN("Not Applicable"))="Not Applicable"</formula>
    </cfRule>
    <cfRule type="beginsWith" dxfId="1837" priority="90" stopIfTrue="1" operator="beginsWith" text="Waived">
      <formula>LEFT(F82,LEN("Waived"))="Waived"</formula>
    </cfRule>
    <cfRule type="beginsWith" dxfId="1836" priority="91" stopIfTrue="1" operator="beginsWith" text="Pre-Passed">
      <formula>LEFT(F82,LEN("Pre-Passed"))="Pre-Passed"</formula>
    </cfRule>
    <cfRule type="beginsWith" dxfId="1835" priority="92" stopIfTrue="1" operator="beginsWith" text="Completed">
      <formula>LEFT(F82,LEN("Completed"))="Completed"</formula>
    </cfRule>
    <cfRule type="beginsWith" dxfId="1834" priority="93" stopIfTrue="1" operator="beginsWith" text="Partial">
      <formula>LEFT(F82,LEN("Partial"))="Partial"</formula>
    </cfRule>
    <cfRule type="beginsWith" dxfId="1833" priority="94" stopIfTrue="1" operator="beginsWith" text="Missing">
      <formula>LEFT(F82,LEN("Missing"))="Missing"</formula>
    </cfRule>
    <cfRule type="beginsWith" dxfId="1832" priority="95" stopIfTrue="1" operator="beginsWith" text="Untested">
      <formula>LEFT(F82,LEN("Untested"))="Untested"</formula>
    </cfRule>
    <cfRule type="notContainsBlanks" dxfId="1831" priority="96" stopIfTrue="1">
      <formula>LEN(TRIM(F82))&gt;0</formula>
    </cfRule>
  </conditionalFormatting>
  <conditionalFormatting sqref="F86:F87">
    <cfRule type="beginsWith" dxfId="1830" priority="81" stopIfTrue="1" operator="beginsWith" text="Not Applicable">
      <formula>LEFT(F86,LEN("Not Applicable"))="Not Applicable"</formula>
    </cfRule>
    <cfRule type="beginsWith" dxfId="1829" priority="82" stopIfTrue="1" operator="beginsWith" text="Waived">
      <formula>LEFT(F86,LEN("Waived"))="Waived"</formula>
    </cfRule>
    <cfRule type="beginsWith" dxfId="1828" priority="83" stopIfTrue="1" operator="beginsWith" text="Pre-Passed">
      <formula>LEFT(F86,LEN("Pre-Passed"))="Pre-Passed"</formula>
    </cfRule>
    <cfRule type="beginsWith" dxfId="1827" priority="84" stopIfTrue="1" operator="beginsWith" text="Completed">
      <formula>LEFT(F86,LEN("Completed"))="Completed"</formula>
    </cfRule>
    <cfRule type="beginsWith" dxfId="1826" priority="85" stopIfTrue="1" operator="beginsWith" text="Partial">
      <formula>LEFT(F86,LEN("Partial"))="Partial"</formula>
    </cfRule>
    <cfRule type="beginsWith" dxfId="1825" priority="86" stopIfTrue="1" operator="beginsWith" text="Missing">
      <formula>LEFT(F86,LEN("Missing"))="Missing"</formula>
    </cfRule>
    <cfRule type="beginsWith" dxfId="1824" priority="87" stopIfTrue="1" operator="beginsWith" text="Untested">
      <formula>LEFT(F86,LEN("Untested"))="Untested"</formula>
    </cfRule>
    <cfRule type="notContainsBlanks" dxfId="1823" priority="88" stopIfTrue="1">
      <formula>LEN(TRIM(F86))&gt;0</formula>
    </cfRule>
  </conditionalFormatting>
  <conditionalFormatting sqref="F89">
    <cfRule type="beginsWith" dxfId="1822" priority="73" stopIfTrue="1" operator="beginsWith" text="Not Applicable">
      <formula>LEFT(F89,LEN("Not Applicable"))="Not Applicable"</formula>
    </cfRule>
    <cfRule type="beginsWith" dxfId="1821" priority="74" stopIfTrue="1" operator="beginsWith" text="Waived">
      <formula>LEFT(F89,LEN("Waived"))="Waived"</formula>
    </cfRule>
    <cfRule type="beginsWith" dxfId="1820" priority="75" stopIfTrue="1" operator="beginsWith" text="Pre-Passed">
      <formula>LEFT(F89,LEN("Pre-Passed"))="Pre-Passed"</formula>
    </cfRule>
    <cfRule type="beginsWith" dxfId="1819" priority="76" stopIfTrue="1" operator="beginsWith" text="Completed">
      <formula>LEFT(F89,LEN("Completed"))="Completed"</formula>
    </cfRule>
    <cfRule type="beginsWith" dxfId="1818" priority="77" stopIfTrue="1" operator="beginsWith" text="Partial">
      <formula>LEFT(F89,LEN("Partial"))="Partial"</formula>
    </cfRule>
    <cfRule type="beginsWith" dxfId="1817" priority="78" stopIfTrue="1" operator="beginsWith" text="Missing">
      <formula>LEFT(F89,LEN("Missing"))="Missing"</formula>
    </cfRule>
    <cfRule type="beginsWith" dxfId="1816" priority="79" stopIfTrue="1" operator="beginsWith" text="Untested">
      <formula>LEFT(F89,LEN("Untested"))="Untested"</formula>
    </cfRule>
    <cfRule type="notContainsBlanks" dxfId="1815" priority="80" stopIfTrue="1">
      <formula>LEN(TRIM(F89))&gt;0</formula>
    </cfRule>
  </conditionalFormatting>
  <conditionalFormatting sqref="F90:F91 F93">
    <cfRule type="beginsWith" dxfId="1814" priority="65" stopIfTrue="1" operator="beginsWith" text="Not Applicable">
      <formula>LEFT(F90,LEN("Not Applicable"))="Not Applicable"</formula>
    </cfRule>
    <cfRule type="beginsWith" dxfId="1813" priority="66" stopIfTrue="1" operator="beginsWith" text="Waived">
      <formula>LEFT(F90,LEN("Waived"))="Waived"</formula>
    </cfRule>
    <cfRule type="beginsWith" dxfId="1812" priority="67" stopIfTrue="1" operator="beginsWith" text="Pre-Passed">
      <formula>LEFT(F90,LEN("Pre-Passed"))="Pre-Passed"</formula>
    </cfRule>
    <cfRule type="beginsWith" dxfId="1811" priority="68" stopIfTrue="1" operator="beginsWith" text="Completed">
      <formula>LEFT(F90,LEN("Completed"))="Completed"</formula>
    </cfRule>
    <cfRule type="beginsWith" dxfId="1810" priority="69" stopIfTrue="1" operator="beginsWith" text="Partial">
      <formula>LEFT(F90,LEN("Partial"))="Partial"</formula>
    </cfRule>
    <cfRule type="beginsWith" dxfId="1809" priority="70" stopIfTrue="1" operator="beginsWith" text="Missing">
      <formula>LEFT(F90,LEN("Missing"))="Missing"</formula>
    </cfRule>
    <cfRule type="beginsWith" dxfId="1808" priority="71" stopIfTrue="1" operator="beginsWith" text="Untested">
      <formula>LEFT(F90,LEN("Untested"))="Untested"</formula>
    </cfRule>
    <cfRule type="notContainsBlanks" dxfId="1807" priority="72" stopIfTrue="1">
      <formula>LEN(TRIM(F90))&gt;0</formula>
    </cfRule>
  </conditionalFormatting>
  <conditionalFormatting sqref="F92">
    <cfRule type="beginsWith" dxfId="1806" priority="57" stopIfTrue="1" operator="beginsWith" text="Not Applicable">
      <formula>LEFT(F92,LEN("Not Applicable"))="Not Applicable"</formula>
    </cfRule>
    <cfRule type="beginsWith" dxfId="1805" priority="58" stopIfTrue="1" operator="beginsWith" text="Waived">
      <formula>LEFT(F92,LEN("Waived"))="Waived"</formula>
    </cfRule>
    <cfRule type="beginsWith" dxfId="1804" priority="59" stopIfTrue="1" operator="beginsWith" text="Pre-Passed">
      <formula>LEFT(F92,LEN("Pre-Passed"))="Pre-Passed"</formula>
    </cfRule>
    <cfRule type="beginsWith" dxfId="1803" priority="60" stopIfTrue="1" operator="beginsWith" text="Completed">
      <formula>LEFT(F92,LEN("Completed"))="Completed"</formula>
    </cfRule>
    <cfRule type="beginsWith" dxfId="1802" priority="61" stopIfTrue="1" operator="beginsWith" text="Partial">
      <formula>LEFT(F92,LEN("Partial"))="Partial"</formula>
    </cfRule>
    <cfRule type="beginsWith" dxfId="1801" priority="62" stopIfTrue="1" operator="beginsWith" text="Missing">
      <formula>LEFT(F92,LEN("Missing"))="Missing"</formula>
    </cfRule>
    <cfRule type="beginsWith" dxfId="1800" priority="63" stopIfTrue="1" operator="beginsWith" text="Untested">
      <formula>LEFT(F92,LEN("Untested"))="Untested"</formula>
    </cfRule>
    <cfRule type="notContainsBlanks" dxfId="1799" priority="64" stopIfTrue="1">
      <formula>LEN(TRIM(F92))&gt;0</formula>
    </cfRule>
  </conditionalFormatting>
  <conditionalFormatting sqref="F95:F96">
    <cfRule type="beginsWith" dxfId="1798" priority="49" stopIfTrue="1" operator="beginsWith" text="Not Applicable">
      <formula>LEFT(F95,LEN("Not Applicable"))="Not Applicable"</formula>
    </cfRule>
    <cfRule type="beginsWith" dxfId="1797" priority="50" stopIfTrue="1" operator="beginsWith" text="Waived">
      <formula>LEFT(F95,LEN("Waived"))="Waived"</formula>
    </cfRule>
    <cfRule type="beginsWith" dxfId="1796" priority="51" stopIfTrue="1" operator="beginsWith" text="Pre-Passed">
      <formula>LEFT(F95,LEN("Pre-Passed"))="Pre-Passed"</formula>
    </cfRule>
    <cfRule type="beginsWith" dxfId="1795" priority="52" stopIfTrue="1" operator="beginsWith" text="Completed">
      <formula>LEFT(F95,LEN("Completed"))="Completed"</formula>
    </cfRule>
    <cfRule type="beginsWith" dxfId="1794" priority="53" stopIfTrue="1" operator="beginsWith" text="Partial">
      <formula>LEFT(F95,LEN("Partial"))="Partial"</formula>
    </cfRule>
    <cfRule type="beginsWith" dxfId="1793" priority="54" stopIfTrue="1" operator="beginsWith" text="Missing">
      <formula>LEFT(F95,LEN("Missing"))="Missing"</formula>
    </cfRule>
    <cfRule type="beginsWith" dxfId="1792" priority="55" stopIfTrue="1" operator="beginsWith" text="Untested">
      <formula>LEFT(F95,LEN("Untested"))="Untested"</formula>
    </cfRule>
    <cfRule type="notContainsBlanks" dxfId="1791" priority="56" stopIfTrue="1">
      <formula>LEN(TRIM(F95))&gt;0</formula>
    </cfRule>
  </conditionalFormatting>
  <conditionalFormatting sqref="F97">
    <cfRule type="beginsWith" dxfId="1790" priority="41" stopIfTrue="1" operator="beginsWith" text="Not Applicable">
      <formula>LEFT(F97,LEN("Not Applicable"))="Not Applicable"</formula>
    </cfRule>
    <cfRule type="beginsWith" dxfId="1789" priority="42" stopIfTrue="1" operator="beginsWith" text="Waived">
      <formula>LEFT(F97,LEN("Waived"))="Waived"</formula>
    </cfRule>
    <cfRule type="beginsWith" dxfId="1788" priority="43" stopIfTrue="1" operator="beginsWith" text="Pre-Passed">
      <formula>LEFT(F97,LEN("Pre-Passed"))="Pre-Passed"</formula>
    </cfRule>
    <cfRule type="beginsWith" dxfId="1787" priority="44" stopIfTrue="1" operator="beginsWith" text="Completed">
      <formula>LEFT(F97,LEN("Completed"))="Completed"</formula>
    </cfRule>
    <cfRule type="beginsWith" dxfId="1786" priority="45" stopIfTrue="1" operator="beginsWith" text="Partial">
      <formula>LEFT(F97,LEN("Partial"))="Partial"</formula>
    </cfRule>
    <cfRule type="beginsWith" dxfId="1785" priority="46" stopIfTrue="1" operator="beginsWith" text="Missing">
      <formula>LEFT(F97,LEN("Missing"))="Missing"</formula>
    </cfRule>
    <cfRule type="beginsWith" dxfId="1784" priority="47" stopIfTrue="1" operator="beginsWith" text="Untested">
      <formula>LEFT(F97,LEN("Untested"))="Untested"</formula>
    </cfRule>
    <cfRule type="notContainsBlanks" dxfId="1783" priority="48" stopIfTrue="1">
      <formula>LEN(TRIM(F97))&gt;0</formula>
    </cfRule>
  </conditionalFormatting>
  <conditionalFormatting sqref="F99:F101">
    <cfRule type="beginsWith" dxfId="1782" priority="33" stopIfTrue="1" operator="beginsWith" text="Not Applicable">
      <formula>LEFT(F99,LEN("Not Applicable"))="Not Applicable"</formula>
    </cfRule>
    <cfRule type="beginsWith" dxfId="1781" priority="34" stopIfTrue="1" operator="beginsWith" text="Waived">
      <formula>LEFT(F99,LEN("Waived"))="Waived"</formula>
    </cfRule>
    <cfRule type="beginsWith" dxfId="1780" priority="35" stopIfTrue="1" operator="beginsWith" text="Pre-Passed">
      <formula>LEFT(F99,LEN("Pre-Passed"))="Pre-Passed"</formula>
    </cfRule>
    <cfRule type="beginsWith" dxfId="1779" priority="36" stopIfTrue="1" operator="beginsWith" text="Completed">
      <formula>LEFT(F99,LEN("Completed"))="Completed"</formula>
    </cfRule>
    <cfRule type="beginsWith" dxfId="1778" priority="37" stopIfTrue="1" operator="beginsWith" text="Partial">
      <formula>LEFT(F99,LEN("Partial"))="Partial"</formula>
    </cfRule>
    <cfRule type="beginsWith" dxfId="1777" priority="38" stopIfTrue="1" operator="beginsWith" text="Missing">
      <formula>LEFT(F99,LEN("Missing"))="Missing"</formula>
    </cfRule>
    <cfRule type="beginsWith" dxfId="1776" priority="39" stopIfTrue="1" operator="beginsWith" text="Untested">
      <formula>LEFT(F99,LEN("Untested"))="Untested"</formula>
    </cfRule>
    <cfRule type="notContainsBlanks" dxfId="1775" priority="40" stopIfTrue="1">
      <formula>LEN(TRIM(F99))&gt;0</formula>
    </cfRule>
  </conditionalFormatting>
  <conditionalFormatting sqref="F106">
    <cfRule type="beginsWith" dxfId="1774" priority="25" stopIfTrue="1" operator="beginsWith" text="Not Applicable">
      <formula>LEFT(F106,LEN("Not Applicable"))="Not Applicable"</formula>
    </cfRule>
    <cfRule type="beginsWith" dxfId="1773" priority="26" stopIfTrue="1" operator="beginsWith" text="Waived">
      <formula>LEFT(F106,LEN("Waived"))="Waived"</formula>
    </cfRule>
    <cfRule type="beginsWith" dxfId="1772" priority="27" stopIfTrue="1" operator="beginsWith" text="Pre-Passed">
      <formula>LEFT(F106,LEN("Pre-Passed"))="Pre-Passed"</formula>
    </cfRule>
    <cfRule type="beginsWith" dxfId="1771" priority="28" stopIfTrue="1" operator="beginsWith" text="Completed">
      <formula>LEFT(F106,LEN("Completed"))="Completed"</formula>
    </cfRule>
    <cfRule type="beginsWith" dxfId="1770" priority="29" stopIfTrue="1" operator="beginsWith" text="Partial">
      <formula>LEFT(F106,LEN("Partial"))="Partial"</formula>
    </cfRule>
    <cfRule type="beginsWith" dxfId="1769" priority="30" stopIfTrue="1" operator="beginsWith" text="Missing">
      <formula>LEFT(F106,LEN("Missing"))="Missing"</formula>
    </cfRule>
    <cfRule type="beginsWith" dxfId="1768" priority="31" stopIfTrue="1" operator="beginsWith" text="Untested">
      <formula>LEFT(F106,LEN("Untested"))="Untested"</formula>
    </cfRule>
    <cfRule type="notContainsBlanks" dxfId="1767" priority="32" stopIfTrue="1">
      <formula>LEN(TRIM(F106))&gt;0</formula>
    </cfRule>
  </conditionalFormatting>
  <conditionalFormatting sqref="F105">
    <cfRule type="beginsWith" dxfId="1766" priority="17" stopIfTrue="1" operator="beginsWith" text="Not Applicable">
      <formula>LEFT(F105,LEN("Not Applicable"))="Not Applicable"</formula>
    </cfRule>
    <cfRule type="beginsWith" dxfId="1765" priority="18" stopIfTrue="1" operator="beginsWith" text="Waived">
      <formula>LEFT(F105,LEN("Waived"))="Waived"</formula>
    </cfRule>
    <cfRule type="beginsWith" dxfId="1764" priority="19" stopIfTrue="1" operator="beginsWith" text="Pre-Passed">
      <formula>LEFT(F105,LEN("Pre-Passed"))="Pre-Passed"</formula>
    </cfRule>
    <cfRule type="beginsWith" dxfId="1763" priority="20" stopIfTrue="1" operator="beginsWith" text="Completed">
      <formula>LEFT(F105,LEN("Completed"))="Completed"</formula>
    </cfRule>
    <cfRule type="beginsWith" dxfId="1762" priority="21" stopIfTrue="1" operator="beginsWith" text="Partial">
      <formula>LEFT(F105,LEN("Partial"))="Partial"</formula>
    </cfRule>
    <cfRule type="beginsWith" dxfId="1761" priority="22" stopIfTrue="1" operator="beginsWith" text="Missing">
      <formula>LEFT(F105,LEN("Missing"))="Missing"</formula>
    </cfRule>
    <cfRule type="beginsWith" dxfId="1760" priority="23" stopIfTrue="1" operator="beginsWith" text="Untested">
      <formula>LEFT(F105,LEN("Untested"))="Untested"</formula>
    </cfRule>
    <cfRule type="notContainsBlanks" dxfId="1759" priority="24" stopIfTrue="1">
      <formula>LEN(TRIM(F105))&gt;0</formula>
    </cfRule>
  </conditionalFormatting>
  <conditionalFormatting sqref="F103:F104">
    <cfRule type="beginsWith" dxfId="1758" priority="9" stopIfTrue="1" operator="beginsWith" text="Not Applicable">
      <formula>LEFT(F103,LEN("Not Applicable"))="Not Applicable"</formula>
    </cfRule>
    <cfRule type="beginsWith" dxfId="1757" priority="10" stopIfTrue="1" operator="beginsWith" text="Waived">
      <formula>LEFT(F103,LEN("Waived"))="Waived"</formula>
    </cfRule>
    <cfRule type="beginsWith" dxfId="1756" priority="11" stopIfTrue="1" operator="beginsWith" text="Pre-Passed">
      <formula>LEFT(F103,LEN("Pre-Passed"))="Pre-Passed"</formula>
    </cfRule>
    <cfRule type="beginsWith" dxfId="1755" priority="12" stopIfTrue="1" operator="beginsWith" text="Completed">
      <formula>LEFT(F103,LEN("Completed"))="Completed"</formula>
    </cfRule>
    <cfRule type="beginsWith" dxfId="1754" priority="13" stopIfTrue="1" operator="beginsWith" text="Partial">
      <formula>LEFT(F103,LEN("Partial"))="Partial"</formula>
    </cfRule>
    <cfRule type="beginsWith" dxfId="1753" priority="14" stopIfTrue="1" operator="beginsWith" text="Missing">
      <formula>LEFT(F103,LEN("Missing"))="Missing"</formula>
    </cfRule>
    <cfRule type="beginsWith" dxfId="1752" priority="15" stopIfTrue="1" operator="beginsWith" text="Untested">
      <formula>LEFT(F103,LEN("Untested"))="Untested"</formula>
    </cfRule>
    <cfRule type="notContainsBlanks" dxfId="1751" priority="16" stopIfTrue="1">
      <formula>LEN(TRIM(F103))&gt;0</formula>
    </cfRule>
  </conditionalFormatting>
  <conditionalFormatting sqref="F108:F114">
    <cfRule type="beginsWith" dxfId="1750" priority="1" stopIfTrue="1" operator="beginsWith" text="Not Applicable">
      <formula>LEFT(F108,LEN("Not Applicable"))="Not Applicable"</formula>
    </cfRule>
    <cfRule type="beginsWith" dxfId="1749" priority="2" stopIfTrue="1" operator="beginsWith" text="Waived">
      <formula>LEFT(F108,LEN("Waived"))="Waived"</formula>
    </cfRule>
    <cfRule type="beginsWith" dxfId="1748" priority="3" stopIfTrue="1" operator="beginsWith" text="Pre-Passed">
      <formula>LEFT(F108,LEN("Pre-Passed"))="Pre-Passed"</formula>
    </cfRule>
    <cfRule type="beginsWith" dxfId="1747" priority="4" stopIfTrue="1" operator="beginsWith" text="Completed">
      <formula>LEFT(F108,LEN("Completed"))="Completed"</formula>
    </cfRule>
    <cfRule type="beginsWith" dxfId="1746" priority="5" stopIfTrue="1" operator="beginsWith" text="Partial">
      <formula>LEFT(F108,LEN("Partial"))="Partial"</formula>
    </cfRule>
    <cfRule type="beginsWith" dxfId="1745" priority="6" stopIfTrue="1" operator="beginsWith" text="Missing">
      <formula>LEFT(F108,LEN("Missing"))="Missing"</formula>
    </cfRule>
    <cfRule type="beginsWith" dxfId="1744" priority="7" stopIfTrue="1" operator="beginsWith" text="Untested">
      <formula>LEFT(F108,LEN("Untested"))="Untested"</formula>
    </cfRule>
    <cfRule type="notContainsBlanks" dxfId="1743" priority="8" stopIfTrue="1">
      <formula>LEN(TRIM(F108))&gt;0</formula>
    </cfRule>
  </conditionalFormatting>
  <dataValidations count="2">
    <dataValidation type="list" showInputMessage="1" showErrorMessage="1" sqref="E103:F106 E67:F80 E108:F114 E62:F65 E89:F93 E24:F38 E95:F97 E46:F51 E11:F22 E40:F44 E82:F87 E99:F101 E53:F60 E116:F123">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62" workbookViewId="0">
      <selection activeCell="B81" sqref="B8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976</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973</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972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974</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975</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2016-04-13T04:08:45Z</dcterms:modified>
</cp:coreProperties>
</file>