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ffaznathaniel/Documents/JHU/Graph Analytics/Final Term Project/"/>
    </mc:Choice>
  </mc:AlternateContent>
  <xr:revisionPtr revIDLastSave="0" documentId="13_ncr:1_{5C97831F-3EBD-3D42-88C8-B1B58AE55FF4}" xr6:coauthVersionLast="43" xr6:coauthVersionMax="43" xr10:uidLastSave="{00000000-0000-0000-0000-000000000000}"/>
  <bookViews>
    <workbookView xWindow="2440" yWindow="2420" windowWidth="27640" windowHeight="16940" xr2:uid="{CEAC72D9-651D-B64D-A894-F9A580A1A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C2" i="1"/>
  <c r="C5" i="1"/>
  <c r="C4" i="1"/>
  <c r="C3" i="1"/>
  <c r="D7" i="1"/>
  <c r="D4" i="1"/>
  <c r="D3" i="1"/>
  <c r="B7" i="1"/>
  <c r="B4" i="1"/>
  <c r="B3" i="1"/>
  <c r="B2" i="1"/>
  <c r="B5" i="1"/>
</calcChain>
</file>

<file path=xl/sharedStrings.xml><?xml version="1.0" encoding="utf-8"?>
<sst xmlns="http://schemas.openxmlformats.org/spreadsheetml/2006/main" count="11" uniqueCount="11">
  <si>
    <t>Hops away</t>
  </si>
  <si>
    <t>Nodes</t>
  </si>
  <si>
    <t>Edges</t>
  </si>
  <si>
    <t>Description</t>
  </si>
  <si>
    <t>max</t>
  </si>
  <si>
    <t>Teritary diplomats, low-level attorneys, Trump org, campaign staff</t>
  </si>
  <si>
    <t>Close associates, family members, Trump organization, campaign staff</t>
  </si>
  <si>
    <t>Setya Novanto and Hary Tanoesoedibjo</t>
  </si>
  <si>
    <t>% Nodes</t>
  </si>
  <si>
    <t>% Edges</t>
  </si>
  <si>
    <r>
      <rPr>
        <b/>
        <sz val="12"/>
        <color theme="1"/>
        <rFont val="Calibri"/>
        <family val="2"/>
        <scheme val="minor"/>
      </rPr>
      <t>Putin</t>
    </r>
    <r>
      <rPr>
        <sz val="12"/>
        <color theme="1"/>
        <rFont val="Calibri"/>
        <family val="2"/>
        <scheme val="minor"/>
      </rPr>
      <t>, Staff, attorneys, low-level diplomats, campaign staff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</si>
</sst>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%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max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0.62264150943396224</c:v>
                </c:pt>
                <c:pt idx="1">
                  <c:v>0.34748427672955973</c:v>
                </c:pt>
                <c:pt idx="2">
                  <c:v>2.6729559748427674E-2</c:v>
                </c:pt>
                <c:pt idx="3">
                  <c:v>3.1446540880503146E-3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E-7A40-B830-056F7D1C1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9686095"/>
        <c:axId val="1099612287"/>
      </c:barChart>
      <c:catAx>
        <c:axId val="109968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2287"/>
        <c:crosses val="autoZero"/>
        <c:auto val="1"/>
        <c:lblAlgn val="ctr"/>
        <c:lblOffset val="100"/>
        <c:noMultiLvlLbl val="0"/>
      </c:catAx>
      <c:valAx>
        <c:axId val="1099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 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max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0.63388625592417058</c:v>
                </c:pt>
                <c:pt idx="1">
                  <c:v>0.34478672985781988</c:v>
                </c:pt>
                <c:pt idx="2">
                  <c:v>2.014218009478673E-2</c:v>
                </c:pt>
                <c:pt idx="3">
                  <c:v>1.1848341232227489E-3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1144-A4CF-9370BC648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9686095"/>
        <c:axId val="1099612287"/>
      </c:barChart>
      <c:catAx>
        <c:axId val="109968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2287"/>
        <c:crosses val="autoZero"/>
        <c:auto val="1"/>
        <c:lblAlgn val="ctr"/>
        <c:lblOffset val="100"/>
        <c:noMultiLvlLbl val="0"/>
      </c:catAx>
      <c:valAx>
        <c:axId val="1099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10</xdr:row>
      <xdr:rowOff>114300</xdr:rowOff>
    </xdr:from>
    <xdr:to>
      <xdr:col>5</xdr:col>
      <xdr:colOff>2209800</xdr:colOff>
      <xdr:row>24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FC263-C904-8C46-ABAB-012349DFD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95250</xdr:colOff>
      <xdr:row>26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83324C-2865-3343-A8E3-87A0FBA9E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646F-4BAE-BB4B-B379-585012A953B7}">
  <dimension ref="A1:F7"/>
  <sheetViews>
    <sheetView tabSelected="1" workbookViewId="0">
      <selection activeCell="J32" sqref="J32"/>
    </sheetView>
  </sheetViews>
  <sheetFormatPr baseColWidth="10" defaultRowHeight="16" x14ac:dyDescent="0.2"/>
  <cols>
    <col min="6" max="6" width="60.83203125" bestFit="1" customWidth="1"/>
  </cols>
  <sheetData>
    <row r="1" spans="1:6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</row>
    <row r="2" spans="1:6" x14ac:dyDescent="0.2">
      <c r="A2">
        <v>1</v>
      </c>
      <c r="B2">
        <f>396</f>
        <v>396</v>
      </c>
      <c r="C2" s="2">
        <f>B2/B7</f>
        <v>0.62264150943396224</v>
      </c>
      <c r="D2">
        <v>535</v>
      </c>
      <c r="E2" s="2">
        <f>D2/D7</f>
        <v>0.63388625592417058</v>
      </c>
      <c r="F2" t="s">
        <v>6</v>
      </c>
    </row>
    <row r="3" spans="1:6" x14ac:dyDescent="0.2">
      <c r="A3">
        <v>2</v>
      </c>
      <c r="B3">
        <f>617-396</f>
        <v>221</v>
      </c>
      <c r="C3" s="2">
        <f>B3/B7</f>
        <v>0.34748427672955973</v>
      </c>
      <c r="D3">
        <f>826-535</f>
        <v>291</v>
      </c>
      <c r="E3" s="2">
        <f>D3/D7</f>
        <v>0.34478672985781988</v>
      </c>
      <c r="F3" t="s">
        <v>10</v>
      </c>
    </row>
    <row r="4" spans="1:6" x14ac:dyDescent="0.2">
      <c r="A4">
        <v>3</v>
      </c>
      <c r="B4">
        <f>634-617</f>
        <v>17</v>
      </c>
      <c r="C4" s="2">
        <f>B4/B7</f>
        <v>2.6729559748427674E-2</v>
      </c>
      <c r="D4">
        <f>843-826</f>
        <v>17</v>
      </c>
      <c r="E4" s="2">
        <f>D4/D7</f>
        <v>2.014218009478673E-2</v>
      </c>
      <c r="F4" t="s">
        <v>5</v>
      </c>
    </row>
    <row r="5" spans="1:6" x14ac:dyDescent="0.2">
      <c r="A5" t="s">
        <v>4</v>
      </c>
      <c r="B5">
        <f>637-635</f>
        <v>2</v>
      </c>
      <c r="C5" s="2">
        <f>B5/B7</f>
        <v>3.1446540880503146E-3</v>
      </c>
      <c r="D5">
        <v>1</v>
      </c>
      <c r="E5" s="2">
        <f>D5/D7</f>
        <v>1.1848341232227489E-3</v>
      </c>
      <c r="F5" t="s">
        <v>7</v>
      </c>
    </row>
    <row r="7" spans="1:6" x14ac:dyDescent="0.2">
      <c r="B7">
        <f>SUM(B2:B5)</f>
        <v>636</v>
      </c>
      <c r="D7">
        <f>SUM(D2:D5)</f>
        <v>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2019-05-07T22:54:11Z</dcterms:created>
  <dcterms:modified xsi:type="dcterms:W3CDTF">2019-05-07T23:41:01Z</dcterms:modified>
</cp:coreProperties>
</file>