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Store\mayurDESK\ICICI\"/>
    </mc:Choice>
  </mc:AlternateContent>
  <xr:revisionPtr revIDLastSave="0" documentId="13_ncr:1_{BBD1903E-5286-4F35-A77F-78D9DB357F9B}" xr6:coauthVersionLast="47" xr6:coauthVersionMax="47" xr10:uidLastSave="{00000000-0000-0000-0000-000000000000}"/>
  <bookViews>
    <workbookView xWindow="-110" yWindow="-110" windowWidth="25820" windowHeight="14620" tabRatio="665" xr2:uid="{FD3FFDAF-0A8A-485E-AEBB-E0BC8F23A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8" i="1" l="1"/>
  <c r="J116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2" i="1"/>
  <c r="O76" i="1"/>
  <c r="M76" i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<sst xmlns="http://schemas.openxmlformats.org/spreadsheetml/2006/main" count="1429" uniqueCount="1096">
  <si>
    <t>Name</t>
  </si>
  <si>
    <t>Organization</t>
  </si>
  <si>
    <t>Designation</t>
  </si>
  <si>
    <t>Membership Number</t>
  </si>
  <si>
    <t>CP Number</t>
  </si>
  <si>
    <t>Address</t>
  </si>
  <si>
    <t>City</t>
  </si>
  <si>
    <t>CSBF_YN</t>
  </si>
  <si>
    <t>Active ECSIN NO</t>
  </si>
  <si>
    <t>Retrieved Phone Number</t>
  </si>
  <si>
    <t>Retrieved Website</t>
  </si>
  <si>
    <t>CS ANIL VASANT MAYEKAR</t>
  </si>
  <si>
    <t>MAYEKAR &amp; ASSOCIATES</t>
  </si>
  <si>
    <t>COMPANY SECRETARIES (*)</t>
  </si>
  <si>
    <t>F2071</t>
  </si>
  <si>
    <t>605 - JAI KIRTI APARTMENT,76 TUREL PAKHADI ROAD, LIBERTY GARDEN ROAD NO. 2, MALAD (WEST),MAHARASHTRA,MUMBAI,MUMBAI,400064</t>
  </si>
  <si>
    <t>MUMBAI</t>
  </si>
  <si>
    <t>YES</t>
  </si>
  <si>
    <t>088281 85555</t>
  </si>
  <si>
    <t>http://mayekar.co.in/</t>
  </si>
  <si>
    <t>CS JIGYASA NILESH VED</t>
  </si>
  <si>
    <t>JIGYASA SINGHI &amp; ASSOCIATES</t>
  </si>
  <si>
    <t>F6488</t>
  </si>
  <si>
    <t>111,11TH FLR, SAI-DWARCHS LTD,SAB TV LANE, OPPLAXMI IND EST,OFF LINK ROAD, ANDHERI (W),MAHARASHTRA,MUMBAI,MUMBAI,400053</t>
  </si>
  <si>
    <t>NO</t>
  </si>
  <si>
    <t>022 6699 4618</t>
  </si>
  <si>
    <t>http://www.cajsingh.com/</t>
  </si>
  <si>
    <t>CS VINAYAK NARHAR DEODHAR</t>
  </si>
  <si>
    <t>V N DEODHAR &amp; COMPANY</t>
  </si>
  <si>
    <t>F1880</t>
  </si>
  <si>
    <t>4/3 `RADHA` SHASTRI HALL,GRANT ROAD (W),MUMBAI,MAHARASHTRA,MUMBAI,MUMBAI,400007</t>
  </si>
  <si>
    <t>022 6149 1000</t>
  </si>
  <si>
    <t>https://dnvca.com/</t>
  </si>
  <si>
    <t>CS PRAVEEN TIWARI</t>
  </si>
  <si>
    <t>PRAVEEN TIWARI &amp; ASSOCIATES</t>
  </si>
  <si>
    <t>F11648</t>
  </si>
  <si>
    <t>OFFICE NO. 108/A, 1ST FLOOR, NBC COMPLE,OPP. BELAPUR STATION SECTOR-11,CBD BELAPUR,MAHARASHTRA,MUMBAI,MUMBAI,400614</t>
  </si>
  <si>
    <t>088791 54147</t>
  </si>
  <si>
    <t>http://ptandassociates.in/</t>
  </si>
  <si>
    <t>CS AMRITA D C NAUTIYAL</t>
  </si>
  <si>
    <t>AMRITA NAUTIYAL &amp; ASSOCIATES</t>
  </si>
  <si>
    <t>F5079</t>
  </si>
  <si>
    <t>1,BINA SHOPPING CENTRE,M V ROAD,ANDHERI (EAST),MAHARASHTRA,MUMBAI,MUMBAI,400069</t>
  </si>
  <si>
    <t>098200 09316</t>
  </si>
  <si>
    <t>http://bnpassociates.in/</t>
  </si>
  <si>
    <t>CS BHARAT LILADHER TANNA</t>
  </si>
  <si>
    <t>B L TANNA &amp; CO.</t>
  </si>
  <si>
    <t>F4106</t>
  </si>
  <si>
    <t>401, MARUTI ASHISH,J N CROSS ROAD,,MULUND (W),MAHARASHTRA,MUMBAI,MUMBAI,400080</t>
  </si>
  <si>
    <t>022 2309 4522</t>
  </si>
  <si>
    <t>http://caratanna.com/</t>
  </si>
  <si>
    <t>CS AVANI RONAK GADA</t>
  </si>
  <si>
    <t>AVANI VISARIYA &amp; CO</t>
  </si>
  <si>
    <t>F11452</t>
  </si>
  <si>
    <t>605-A, 6TH FLOOR,,O2 COMMERCIAL COMPLEX,OPP. ASHA NAGAR, MULUND (WEST),MAHARASHTRA,MUMBAI,MUMBAI,400080</t>
  </si>
  <si>
    <t>075063 74929</t>
  </si>
  <si>
    <t>https://www.justdial.com/Mumbai/V-V-Keshawani-Co-Near-St-Mary-School-Mulund-West/022PXX22-XX22-190110154117-U1N3_BZDET</t>
  </si>
  <si>
    <t>022-25684929/022-79604817</t>
  </si>
  <si>
    <t>CS KRISHNA KUMAR SARAF</t>
  </si>
  <si>
    <t>K K SARAF &amp; ASSOCIATES</t>
  </si>
  <si>
    <t>F3046</t>
  </si>
  <si>
    <t>C-702, RUSTOMJEE ELANZA,OFF LINK ROAD, NEAR INORBIT MALL,MALAD (WEST),MAHARASHTRA,MUMBAI,MUMBAI,400064</t>
  </si>
  <si>
    <t>+ 91 22 24301165 / 24378377</t>
  </si>
  <si>
    <t>http://www.sarafassociates.com/</t>
  </si>
  <si>
    <t>CS PRABHAT KRISHNAGOPAL MAHESHWARI</t>
  </si>
  <si>
    <t>GMJ &amp; ASSOCIATES, COMPANY SECRETARIES</t>
  </si>
  <si>
    <t>PARTNER</t>
  </si>
  <si>
    <t>F2405</t>
  </si>
  <si>
    <t>3rd Floor, B Wing, Vaastu,Darshan, Above Central Bank,of India,Azad Rd, Andheri (E),MAHARASHTRA,MUMBAI,MUMBAI,400069</t>
  </si>
  <si>
    <t>022 6191 9293</t>
  </si>
  <si>
    <t>https://www.gmjca.com/</t>
  </si>
  <si>
    <t>CS ANKITA DRUPAD PATEL</t>
  </si>
  <si>
    <t>A. D. PATEL &amp; ASSOCIATES</t>
  </si>
  <si>
    <t>PROPRIETOR</t>
  </si>
  <si>
    <t>F11078</t>
  </si>
  <si>
    <t>A-602, 6TH FLOOR,NILKANTH BUSINESS PARK,VIDHYAVIHAR WEST,MAHARASHTRA,MUMBAI,MUMBAI,400072</t>
  </si>
  <si>
    <t>089766 39989</t>
  </si>
  <si>
    <t>http://www.spdsllp.com/</t>
  </si>
  <si>
    <t>Works for Australia Market</t>
  </si>
  <si>
    <t>CS SARITA PRAVIN KAKANI</t>
  </si>
  <si>
    <t>MEHTA AND MEHTA</t>
  </si>
  <si>
    <t>F10154</t>
  </si>
  <si>
    <t>MEHTA AND MEHTA, 201-206, SHIV SMRITI CHAMBERS, 2ND FLOOR, 49, DR. ANNIE BESANT ROAD,,ABOVE CORPORATION BANK,,WORLI,MAHARASHTRA,MUMBAI,MUMBAI,400018</t>
  </si>
  <si>
    <t>098202 23978</t>
  </si>
  <si>
    <t>https://mehta-mehtaadvisory.com/</t>
  </si>
  <si>
    <t>022-66119696/601</t>
  </si>
  <si>
    <t>CS ANIL AGARWAL</t>
  </si>
  <si>
    <t>ANIL AGARWAL &amp; ASSOCIATES</t>
  </si>
  <si>
    <t>F8939</t>
  </si>
  <si>
    <t>104, HARIDARSHAN BUILDING,,R.K. SINGH MARG ROAD,,AMBEWADI, ANDHERI EAST,MAHARASHTRA,MUMBAI,MUMBAI,400069</t>
  </si>
  <si>
    <t>093884 76001</t>
  </si>
  <si>
    <t>http://www.takeovernbfc.com/</t>
  </si>
  <si>
    <t>919388476001 / 9967326001</t>
  </si>
  <si>
    <t>CS ANANT BHAURAO KHAMANKAR</t>
  </si>
  <si>
    <t>ANANT B.KHAMANKAR &amp; CO.</t>
  </si>
  <si>
    <t>F3198</t>
  </si>
  <si>
    <t>B-510 NEELKANTH BUSINESS PARK,NATHANI ROAD,VIDYAVIHAR WEST,MAHARASHTRA,MUMBAI,MUMBAI,400086</t>
  </si>
  <si>
    <t>022 2510 4666</t>
  </si>
  <si>
    <t>http://www.cskhamankar.com/</t>
  </si>
  <si>
    <t>CS NEHA BAID</t>
  </si>
  <si>
    <t>NEHA SINGHI &amp; CO</t>
  </si>
  <si>
    <t>F7577</t>
  </si>
  <si>
    <t>1215, 12TH FLOOR, SUNSHINE TOWER,SENAPATI BAPAT MARG, BESIDE INDIABULLS FINANCE CENTRE,DADAR WEST, MUMBAI-400013,MAHARASHTRA,MUMBAI,MUMBAI,400013</t>
  </si>
  <si>
    <t>022 6747 7400</t>
  </si>
  <si>
    <t>http://www.nehasinghi.com/</t>
  </si>
  <si>
    <t>+91 98197 22234</t>
  </si>
  <si>
    <t>CS NEHA RAJAT LAHOTY</t>
  </si>
  <si>
    <t>RATHI &amp; ASSOCIATES</t>
  </si>
  <si>
    <t>F8568</t>
  </si>
  <si>
    <t>A-303, PRATHAMESH, RAGHUVANSHI MILLS,COMPOUND, SENAPATI BAPAT MARG,LOWER PAREL,MAHARASHTRA,MUMBAI,MUMBAI,400013</t>
  </si>
  <si>
    <t>098206 00139</t>
  </si>
  <si>
    <t>http://www.rathiandassociates.com/</t>
  </si>
  <si>
    <t>91-22-4076 4444</t>
  </si>
  <si>
    <t>CS VINITA VENUGOPAL NAIR</t>
  </si>
  <si>
    <t>VINOD KOTHARI &amp; COMPANY</t>
  </si>
  <si>
    <t>F10559</t>
  </si>
  <si>
    <t>403-406, SHREYAS CHAMBERS,175, DR. D.N. ROAD, FORT,,MAHARASHTRA,MUMBAI,MUMBAI,400001</t>
  </si>
  <si>
    <t>022 2261 4021</t>
  </si>
  <si>
    <t>https://vinodkothari.com/</t>
  </si>
  <si>
    <t>Structure Financial Products</t>
  </si>
  <si>
    <t>CS SONAM SATISH KUMAR JAIN</t>
  </si>
  <si>
    <t>KOTHARI H.&amp; ASSOCIATES</t>
  </si>
  <si>
    <t>F9871</t>
  </si>
  <si>
    <t>A1, SATYA CHS,OPP. KANDIVALI TELEPHONE EXCHANGE,KANDIVALI WEST,MAHARASHTRA,MUMBAI,MUMBAI,400067</t>
  </si>
  <si>
    <t>022 6555 1120</t>
  </si>
  <si>
    <t>http://khacs.com/</t>
  </si>
  <si>
    <t>CS MAITHILI AMOL NANDEDKAR</t>
  </si>
  <si>
    <t>MNB &amp; CO. LLP, COMPANY SECRETARIES</t>
  </si>
  <si>
    <t>F8242</t>
  </si>
  <si>
    <t>1316, DALAMAL TOWERS, FREE PRESS JOURNAL ROAD,NARIMAN POINT, ,,MAHARASHTRA,MUMBAI,MUMBAI,400021</t>
  </si>
  <si>
    <t>022 4978 2873</t>
  </si>
  <si>
    <t>http://www.mnbcs.com/</t>
  </si>
  <si>
    <t>CS FENI JAY SHAH</t>
  </si>
  <si>
    <t>FENI SHAH &amp; ASSOCIATES</t>
  </si>
  <si>
    <t>F11026</t>
  </si>
  <si>
    <t>12/187, SUKHMANI BUILDING,V.P. ROAD,ANDHERI (W),MAHARASHTRA,MUMBAI,MUMBAI,400058</t>
  </si>
  <si>
    <t>098332 25599</t>
  </si>
  <si>
    <t>http://fsassociates.co.in/</t>
  </si>
  <si>
    <t>CS MAYANK ARORA</t>
  </si>
  <si>
    <t>MAYANK ARORA &amp; CO.</t>
  </si>
  <si>
    <t>F10378</t>
  </si>
  <si>
    <t>OFFICE NO. 101, 1ST FLOOR,,UDYOG BHAVAN, SONAWALA ROAD,,GOREGAON EAST,MAHARASHTRA,MUMBAI,MUMBAI,400063</t>
  </si>
  <si>
    <t>097733 98470</t>
  </si>
  <si>
    <t>http://www.mayankarora.co.in/</t>
  </si>
  <si>
    <t>+91 9324254455</t>
  </si>
  <si>
    <t>CS HEMANSHU LALITBHAI KAPADIA</t>
  </si>
  <si>
    <t>HEMANSHU KAPADIA &amp; ASSOCIATES</t>
  </si>
  <si>
    <t>PRACTICING COMPANY SECRETARIES</t>
  </si>
  <si>
    <t>F3477</t>
  </si>
  <si>
    <t>OFFICE NO. 201, 2ND FLOOR, A-WING, JEEVAN PRABHA SOCIETY, ,CHANDAVARKAR ROAD,,BORIVALI (WEST),,MAHARASHTRA,MUMBAI,MUMBAI,400092</t>
  </si>
  <si>
    <t>022 6631 0888</t>
  </si>
  <si>
    <t>http://hkacs.com/</t>
  </si>
  <si>
    <t>CS DHANRAJ KOTHARI</t>
  </si>
  <si>
    <t>D. KOTHARI AND ASSOCIATES</t>
  </si>
  <si>
    <t>F4930</t>
  </si>
  <si>
    <t>701, EMP-09, EVERSHINE MILLENNIUM,PARADISE, THAKUR VILLAGE,,KANDIVALI (EAST), MUMBAI,MAHARASHTRA,MUMBAI,MUMBAI,400101</t>
  </si>
  <si>
    <t>http://www.dkothary.com/</t>
  </si>
  <si>
    <t>CS RAGINI KAMAL CHOKSHI</t>
  </si>
  <si>
    <t>RAGINI CHOKSHI &amp; CO</t>
  </si>
  <si>
    <t>F2390</t>
  </si>
  <si>
    <t>5TH FLOOR, KAMER BUILDING,ROOM NO 34 38 CAWASJI PATEL ST.,FORT,MAHARASHTRA,MUMBAI,MUMBAI,400001</t>
  </si>
  <si>
    <t>022 2283 1120</t>
  </si>
  <si>
    <t>http://www.csraginichokshi.com/resource/Contact_Us.aspx</t>
  </si>
  <si>
    <t>919322246703, 9702276703, 919702043972</t>
  </si>
  <si>
    <t>CS KRISHNA SHYAM SUNDER RATHI</t>
  </si>
  <si>
    <t>KRISHNA RATHI &amp; ASSOCIATES</t>
  </si>
  <si>
    <t>COMPANY SECRETARIES</t>
  </si>
  <si>
    <t>F9359</t>
  </si>
  <si>
    <t>304, AMORE, 3RD FLOOR,,JUNCTION OF 2ND ROAD, &amp;, HASNABAD LN,,KHAR (WEST),MAHARASHTRA,MUMBAI,MUMBAI,400054</t>
  </si>
  <si>
    <t>022 4971 6339</t>
  </si>
  <si>
    <t>http://krassociates.in/</t>
  </si>
  <si>
    <t>CS POOJA MAYANK JAIN</t>
  </si>
  <si>
    <t>VPP &amp; ASSOCIATES</t>
  </si>
  <si>
    <t>F8160</t>
  </si>
  <si>
    <t>OFFC NO.201, 2ND FLOOR,JEEVAN PRABHA COOP SOC, CHANDAVARKAR ROAD,BORIVALI WEST,MAHARASHTRA,MUMBAI,MUMBAI,400092</t>
  </si>
  <si>
    <t>022 2831 5144</t>
  </si>
  <si>
    <t>http://vphassociates.com/</t>
  </si>
  <si>
    <t>Mangaluru Branch</t>
  </si>
  <si>
    <t>CS AASHIT VIJAY DOSHI</t>
  </si>
  <si>
    <t>AASHIT DOSHI &amp; ASSOCIATES</t>
  </si>
  <si>
    <t>F9321</t>
  </si>
  <si>
    <t>B-16, KRUPALI,SAIBABA NAGAR,BORIVALI -WEST,MAHARASHTRA,MUMBAI SUBURBAN,MUMBAI,400092</t>
  </si>
  <si>
    <t>097022 60296</t>
  </si>
  <si>
    <t>https://www.padoshiassociates.com/</t>
  </si>
  <si>
    <t>CS VIREN PRANLAL VASA</t>
  </si>
  <si>
    <t>VIREN VASA &amp; ASSOCIATES</t>
  </si>
  <si>
    <t>CHARTERED ACCOUNTANT</t>
  </si>
  <si>
    <t>F3702</t>
  </si>
  <si>
    <t>09, KAPADIA CHAMBERS,599 J S S ROAD, CHIRABAZAR,MARINE LINES (EAST),MAHARASHTRA,MUMBAI,MUMBAI,400002</t>
  </si>
  <si>
    <t>098214 47548</t>
  </si>
  <si>
    <t>http://csvrassociates.com/</t>
  </si>
  <si>
    <t>CS D ASHAR</t>
  </si>
  <si>
    <t>DEEPAK ASHAR &amp; ASSOCIATES</t>
  </si>
  <si>
    <t>F4896</t>
  </si>
  <si>
    <t>C/8 , GROUND FLOOR,SHIVRAM APTS., RAMCHANDRA LANE,MALAD(WEST),MAHARASHTRA,MUMBAI SUBURBAN,MUMBAI,400064</t>
  </si>
  <si>
    <t>022 2641 3535</t>
  </si>
  <si>
    <t>http://www.deepakassociates.in/</t>
  </si>
  <si>
    <t>CS SANJEEV PRAVINCHANDRA SHAH</t>
  </si>
  <si>
    <t>SANJEEV SHAH &amp; ASSOCIATES</t>
  </si>
  <si>
    <t>PRACTICING COMPANY SECRETARIES (*)</t>
  </si>
  <si>
    <t>F9680</t>
  </si>
  <si>
    <t>102, VIRAJ CHSL, CHAFEKAR BANDHU MARG,,BEHIND HANUMAN CHOWK,,L.T.ROAD, MULUND(E),,MAHARASHTRA,MUMBAI,MUMBAI,400081</t>
  </si>
  <si>
    <t>040 4006 1519</t>
  </si>
  <si>
    <t>https://www.ssaca.in/</t>
  </si>
  <si>
    <t>CS RUBI PAWAN CHOUDHARY</t>
  </si>
  <si>
    <t>RUBI CHOUDHARY &amp; CO.</t>
  </si>
  <si>
    <t>F9071</t>
  </si>
  <si>
    <t>ROOM NO. 42, 4TH FLOOR,,NOORMAHAL BUILDING, SIR RATAN,TATA ROAD, MUMBAI CENTRAL (E),MAHARASHTRA,MUMBAI,MUMBAI,400034</t>
  </si>
  <si>
    <t>095941 89162</t>
  </si>
  <si>
    <t>http://ccco.co.in/</t>
  </si>
  <si>
    <t>919137585764 / 9137585799</t>
  </si>
  <si>
    <t>CS VIDYA ADWAIT JOGLEKAR</t>
  </si>
  <si>
    <t>V JOGLEKAR &amp; ASSOCIATES</t>
  </si>
  <si>
    <t>F7401</t>
  </si>
  <si>
    <t>103, AVANISH HEIGHTS,PLOT NO:13, SARASWATI BAUG,JOGESHWARI (E),MAHARASHTRA,MUMBAI,MUMBAI,400060</t>
  </si>
  <si>
    <t>090290 24433</t>
  </si>
  <si>
    <t>https://vja-online.in/</t>
  </si>
  <si>
    <t>CS JACINTHA JOHN CASTELINO</t>
  </si>
  <si>
    <t>JC &amp; ASSOCIATES</t>
  </si>
  <si>
    <t>F9798</t>
  </si>
  <si>
    <t>39,UPPER BASEMENT,,DHEERAJ HERITAGE,OFF. S.V. ROAD, SANTACRUZ (W),MAHARASHTRA,MUMBAI SUBURBAN,MUMBAI,400054</t>
  </si>
  <si>
    <t>086571 54573</t>
  </si>
  <si>
    <t>https://jcsuba.in/</t>
  </si>
  <si>
    <t>CS AMITJIVAN NARENDRA JOSHI</t>
  </si>
  <si>
    <t>VAISH ASSOCIATES, ADVOCATES</t>
  </si>
  <si>
    <t>PRINCIPAL ASSOCIATE</t>
  </si>
  <si>
    <t>F7160</t>
  </si>
  <si>
    <t>106, PENINSULA CENTRE,DR. S. S. RAO ROAD,,PAREL,,MAHARASHTRA,MUMBAI,MUMBAI,400012</t>
  </si>
  <si>
    <t>EF007160B000110538</t>
  </si>
  <si>
    <t>022 2281 4500</t>
  </si>
  <si>
    <t>http://www.vlawpartners.com/</t>
  </si>
  <si>
    <t>CS ASHISH KUMAR JAIN</t>
  </si>
  <si>
    <t>A.K. JAIN &amp; CO.</t>
  </si>
  <si>
    <t>F6058</t>
  </si>
  <si>
    <t>OFFICE NO 26,2ND FLR,,SHANKAR SETH BLDG,380, JSS ROAD, CHIRA BAZAR,MAHARASHTRA,MUMBAI,MUMBAI,400002</t>
  </si>
  <si>
    <t>022 2203 4420</t>
  </si>
  <si>
    <t>http://csakjain.in/</t>
  </si>
  <si>
    <t>91 (22) 451 600 22 / 33, 91 (22) 451 600 22 / 33</t>
  </si>
  <si>
    <t>CS MANISHA CHHATAR KHATER</t>
  </si>
  <si>
    <t>MANISHA C KHATER &amp; ASSOCIATES COMPANY SECRETARIES</t>
  </si>
  <si>
    <t>PCS</t>
  </si>
  <si>
    <t>F8255</t>
  </si>
  <si>
    <t>403 VASANT APT, PLOT 29, SEC 1,SANPADA, NAVI MUMBAI 400705, DIST. THANE,MAHARASHTRA, INDIA,MAHARASHTRA,THANE,NAVI MUMBAI,400705</t>
  </si>
  <si>
    <t>NAVI MUMBAI</t>
  </si>
  <si>
    <t>098214 12594</t>
  </si>
  <si>
    <t>https://csseemamhatreassociates.com/</t>
  </si>
  <si>
    <t>09821412594/ 8591669611</t>
  </si>
  <si>
    <t>CS SUNIL ASHOKKUMAR THAKUR</t>
  </si>
  <si>
    <t>SAT &amp; ASSOCIATES</t>
  </si>
  <si>
    <t>F10538</t>
  </si>
  <si>
    <t>UNIT 1B-04, PHOENIX PARAGON PLAZA MALL, ,LBS MARG, KAMANI JUNCTION, ,KURLA WEST,MAHARASHTRA,MUMBAI,MUMBAI,400070</t>
  </si>
  <si>
    <t>022 2927 7280</t>
  </si>
  <si>
    <t>http://satv.co.in/</t>
  </si>
  <si>
    <t>CS JIGAR PANKAJ SHAH</t>
  </si>
  <si>
    <t>JMJA AND ASSOCIATES LLP</t>
  </si>
  <si>
    <t>F8918</t>
  </si>
  <si>
    <t>102,ACCORD COMMERCIAL COMPLEX,,NEAR GOREGAON RLY. STATION,,JP NAGAR,GOREGAON EAST,MAHARASHTRA,MUMBAI,MUMBAI,400063</t>
  </si>
  <si>
    <t>022 4010 9730</t>
  </si>
  <si>
    <t>http://www.jmja.in/</t>
  </si>
  <si>
    <t>CS VANITA RAGHUNATH SAWANT</t>
  </si>
  <si>
    <t>VANITA SAWANT &amp; ASSOCIATES</t>
  </si>
  <si>
    <t>F6210</t>
  </si>
  <si>
    <t>15/A, GOKUL NIWAS,LT. KOTNIS PATH,MAHIM (W),MAHARASHTRA,MUMBAI,MUMBAI,400016</t>
  </si>
  <si>
    <t>098202 16363</t>
  </si>
  <si>
    <t>http://www.sawantassociates.co.in/</t>
  </si>
  <si>
    <t>91 22  4968 7775</t>
  </si>
  <si>
    <t>CS SUDHIR NARAHARI KAMATH</t>
  </si>
  <si>
    <t>S. N. KAMATH &amp; ASSOCIATES</t>
  </si>
  <si>
    <t>F2840</t>
  </si>
  <si>
    <t>D-38, ANU MILAN SUB-WAY,SANTACRUZ (W),,MAHARASHTRA,MUMBAI SUBURBAN,MUMBAI,400054</t>
  </si>
  <si>
    <t>098197 78490</t>
  </si>
  <si>
    <t>http://www.sskamatassociates.com/resource/Contact_Us.aspx</t>
  </si>
  <si>
    <t>022 40035874 / 022 49721981</t>
  </si>
  <si>
    <t>CS GANAPATHY VENKATARAMAN VAIDYANATHAN</t>
  </si>
  <si>
    <t>V G VENKATARAMAN &amp; CO.</t>
  </si>
  <si>
    <t>F1990</t>
  </si>
  <si>
    <t>ROOM NO.1/3, FIRST FLOOR,JAYANTI APARTMENTS,JATASHANKAR DOSSA RD,MULUND(W),MAHARASHTRA,MUMBAI,MUMBAI,400080</t>
  </si>
  <si>
    <t>022 2528 0743</t>
  </si>
  <si>
    <t>https://www.mvaca.net/</t>
  </si>
  <si>
    <t>US Income tax</t>
  </si>
  <si>
    <t>CS SNEHA PRATIK KANITKAR</t>
  </si>
  <si>
    <t>KANITKARS AND ASSOCIATES</t>
  </si>
  <si>
    <t>F9483</t>
  </si>
  <si>
    <t>B 31 SMITANJALI KOSAMGO NAGAR,S V ROAD BORIVALI WEST,MUMBAI,MAHARASHTRA,MUMBAI,MUMBAI,400092</t>
  </si>
  <si>
    <t>097020 00114</t>
  </si>
  <si>
    <t>http://www.kanitkars.com/</t>
  </si>
  <si>
    <t>91 22 6594 6796 / 6236 2347</t>
  </si>
  <si>
    <t>CS NILESH GUNVANT SHAH</t>
  </si>
  <si>
    <t>NILESH SHAH &amp; ASSOCIATES</t>
  </si>
  <si>
    <t>F4554</t>
  </si>
  <si>
    <t>1011-C, SHIVAM CENTRIUM,,SAHAR ROAD, OPP KALPITA SOC,ANDHERI (EAST),MAHARASHTRA,MUMBAI,MUMBAI,400069</t>
  </si>
  <si>
    <t>http://ngshah.com/</t>
  </si>
  <si>
    <t>CS SHILPA RAY</t>
  </si>
  <si>
    <t>SHILPA RAY &amp; ASSOCIATES</t>
  </si>
  <si>
    <t>F5936</t>
  </si>
  <si>
    <t>3B-10, PHOENIX PARAGON PLAZA,,LBS MARG,,KURLA- WEST,MAHARASHTRA,MUMBAI,MUMBAI,400070</t>
  </si>
  <si>
    <t>022 6180 2020</t>
  </si>
  <si>
    <t>http://csshilparayassociates.com/</t>
  </si>
  <si>
    <t>91 - 9869457341</t>
  </si>
  <si>
    <t>CS AJAY ANIL THORAT</t>
  </si>
  <si>
    <t>AJAY ANIL THORAT &amp; ASSOCIATES</t>
  </si>
  <si>
    <t>F10461</t>
  </si>
  <si>
    <t>C-204, 2ND FL, TOWER NO. 2,INTERNATIONAL INFOTECH PARK,ABOVE VASHI RAILWAY STATION, VASHI,MAHARASHTRA,THANE,NAVI MUMBAI,400705</t>
  </si>
  <si>
    <t>086558 27421</t>
  </si>
  <si>
    <t>http://www.ajaythoratassociates.in/</t>
  </si>
  <si>
    <t>CS DHRUMIL MAHENDRA SHAH</t>
  </si>
  <si>
    <t>DHRUMIL M. SHAH &amp; CO.</t>
  </si>
  <si>
    <t>F8021</t>
  </si>
  <si>
    <t>D 612, NEELKANTH BUSINESS,PARK,,VIDHYAVIHAR (WEST),MAHARASHTRA,MUMBAI,MUMBAI,400086</t>
  </si>
  <si>
    <t>022 7969 9314</t>
  </si>
  <si>
    <t>http://www.dmshah.in/</t>
  </si>
  <si>
    <t>CS ASHWINI ASHOK DESALE</t>
  </si>
  <si>
    <t>HARESH JANI &amp; ASSOCIATES</t>
  </si>
  <si>
    <t>F10581</t>
  </si>
  <si>
    <t>1ST FLR, LAABH II ANNEX,PLOT NO. 31, PUSHTIKAR SOCIETY, ROAD NO- 4,JOGESHWARI WEST,MAHARASHTRA,MUMBAI,MUMBAI,400102</t>
  </si>
  <si>
    <t>022 2678 0807</t>
  </si>
  <si>
    <t>http://hja.legal/</t>
  </si>
  <si>
    <t>CS RASHMIKANT NAVNITLAL SHAH</t>
  </si>
  <si>
    <t>RASHMI N. SHAH &amp; ASSOCIATES</t>
  </si>
  <si>
    <t>F6472</t>
  </si>
  <si>
    <t>A-201, SHIVKRIPA, MODEL TOWN,R.T.O JN.,FOUR BUNGLOWS,LOKHANDWALA ROAD,ANDHERI (W),MAHARASHTRA,MUMBAI,MUMBAI,400053</t>
  </si>
  <si>
    <t>022 2351 1878</t>
  </si>
  <si>
    <t>http://www.rashminsanghvi.com/</t>
  </si>
  <si>
    <t>CS ANISH GUPTA</t>
  </si>
  <si>
    <t>VKMG &amp; ASSOCIATES LLP</t>
  </si>
  <si>
    <t>F5733</t>
  </si>
  <si>
    <t>105 LOTUS BUSINESS PARK, ,RAM BAUG LANE, OFF S V ROAD, ,MALAD (WEST),MAHARASHTRA,MUMBAI,MUMBAI,400064</t>
  </si>
  <si>
    <t>022 4048 2500</t>
  </si>
  <si>
    <t>http://www.mvkassociates.com/</t>
  </si>
  <si>
    <t>CS DWARKANATH ANNAPPA KAMAT</t>
  </si>
  <si>
    <t>D.A. KAMAT &amp; CO.</t>
  </si>
  <si>
    <t>F3843</t>
  </si>
  <si>
    <t>B/208, SHREEDHAM CLASSIC,,NEXT TO ST JOHNS UNIVERSAL,S V ROAD, GOREGAON (WEST),MAHARASHTRA,MUMBAI,MUMBAI,400104</t>
  </si>
  <si>
    <t>090296 61169</t>
  </si>
  <si>
    <t>http://csdakamat.com/</t>
  </si>
  <si>
    <t>CS B S SHARMA</t>
  </si>
  <si>
    <t>B.S. SHARMA &amp; CO.</t>
  </si>
  <si>
    <t>F1506</t>
  </si>
  <si>
    <t>303, 3RD FLOOR, GURUPRABHA APTTS,,507-508 TPS IV, SUNDAR NAGAR,S.B. ROAD, DADAR (WEST),MAHARASHTRA,MUMBAI,MUMBAI,400028</t>
  </si>
  <si>
    <t>022 2436 8252</t>
  </si>
  <si>
    <t>http://bssco.co.in/</t>
  </si>
  <si>
    <t>CS KHYATI KAUSHIK SHAH</t>
  </si>
  <si>
    <t>KHYATI SHAH &amp; CO.</t>
  </si>
  <si>
    <t>F8686</t>
  </si>
  <si>
    <t>23, CHANDANBALA, M.G. ROAD,OPPOSITE VODAFONE GALLERY,,VILE PARLE (EAST),MAHARASHTRA,MUMBAI,MUMBAI,400057</t>
  </si>
  <si>
    <t>098923 12670</t>
  </si>
  <si>
    <t>https://cakhyatirajpopat.com/</t>
  </si>
  <si>
    <t>CS RAJENDRA RAMCHANDRA VAZE</t>
  </si>
  <si>
    <t>RAJENDRA &amp; CO.</t>
  </si>
  <si>
    <t>F4247</t>
  </si>
  <si>
    <t>UTKARSH II ND FLOOR,PRKASH N KOTNIS MARG,,MAHIM WEST,MAHARASHTRA,MUMBAI,MUMBAI,400016</t>
  </si>
  <si>
    <t>022 2283 4253</t>
  </si>
  <si>
    <t>https://www.rajendraco.com/</t>
  </si>
  <si>
    <t>CS KAJAL KISHOR JAKHARIA</t>
  </si>
  <si>
    <t>KAJAL JAKHARIA &amp; ASSOCIATES</t>
  </si>
  <si>
    <t>F7922</t>
  </si>
  <si>
    <t>201 PANORAMA PREMISES,63 JAISUKHLAL MEHTA ROAD,GREEN STREET SANTACRUZ WEST,MAHARASHTRA,MUMBAI,MUMBAI,400054</t>
  </si>
  <si>
    <t>091377 92835</t>
  </si>
  <si>
    <t>http://krupajoisar.com/</t>
  </si>
  <si>
    <t>022- 3195 4768</t>
  </si>
  <si>
    <t>CS KAUSHAL DHIRENDRA DOSHI</t>
  </si>
  <si>
    <t>KAUSHAL DOSHI &amp; ASSOCIATES</t>
  </si>
  <si>
    <t>F10609</t>
  </si>
  <si>
    <t>A-39, ASHOK SAMRAT,DAFTARY ROAD,MALAD (E),MAHARASHTRA,MUMBAI,MUMBAI,400097</t>
  </si>
  <si>
    <t>022 3513 3385</t>
  </si>
  <si>
    <t>http://www.cadoshi.com/</t>
  </si>
  <si>
    <t>CS KUSHALRAJ KHIYALILAL SONIGDA</t>
  </si>
  <si>
    <t>ERNST &amp; YOUNG LLP</t>
  </si>
  <si>
    <t>MANAGER - ENTITY COMPLIANCE &amp; GOVERNANCE</t>
  </si>
  <si>
    <t>F10791</t>
  </si>
  <si>
    <t>16TH FLOOR, THE RUBY, 29,,SENAPATI BAPAT MARG,DADAR,MAHARASHTRA,MUMBAI,MUMBAI,400028</t>
  </si>
  <si>
    <t>EF010791D000028248</t>
  </si>
  <si>
    <t>022 6192 0002</t>
  </si>
  <si>
    <t>http://www.ey.com/</t>
  </si>
  <si>
    <t>CS NITIN KUMAR SINGHAI</t>
  </si>
  <si>
    <t>N. K. SINGHAI &amp; ASSOCIATES</t>
  </si>
  <si>
    <t>F9841</t>
  </si>
  <si>
    <t>1203-1204,12TH FLOOR EXCEL PLAZA,BEHIND DURGA PARMESHWARI TEMPLE,,90 FEET ROAD PANT NAGAR GHATKOPAR (E),MAHARASHTRA,MUMBAI,MUMBAI,400075</t>
  </si>
  <si>
    <t>022 2282 8926</t>
  </si>
  <si>
    <t>http://singhico.com/</t>
  </si>
  <si>
    <t>CS NISCHAL KAPADIA</t>
  </si>
  <si>
    <t>KPMG</t>
  </si>
  <si>
    <t>ASSOCIATE DIRECTOR</t>
  </si>
  <si>
    <t>F8639</t>
  </si>
  <si>
    <t>GURURAM,,,MAHARASHTRA,MUMBAI,MUMBAI,</t>
  </si>
  <si>
    <t>022 6134 9200</t>
  </si>
  <si>
    <t>http://www.kpmg.com/in/en/pages/default.aspx</t>
  </si>
  <si>
    <t>CS DAYANAND GOVINDRAM SHARMA</t>
  </si>
  <si>
    <t>DAYANAND SHARMA &amp; ASSOCIATES</t>
  </si>
  <si>
    <t>F4372</t>
  </si>
  <si>
    <t>505, SHREE VINAYAK CO.OP HSG.SOC.LTD,PLOT NO. 272, SECTOR - 1,CHARKOP,KANDIVLI (WEST),MAHARASHTRA,MUMBAI,MUMBAI,400067</t>
  </si>
  <si>
    <t>022 2896 1770</t>
  </si>
  <si>
    <t>https://www.dnsa.in/</t>
  </si>
  <si>
    <t>91-9819025531 / 9699911890</t>
  </si>
  <si>
    <t>CS NEETA HARKISAN DESAI</t>
  </si>
  <si>
    <t>ND &amp; ASSOCIATES</t>
  </si>
  <si>
    <t>F3262</t>
  </si>
  <si>
    <t>279/18, SHANTIKUNJ ROAD NO. 31,SION (E),,MAHARASHTRA,MUMBAI,MUMBAI,400022</t>
  </si>
  <si>
    <t>022 2612 6566</t>
  </si>
  <si>
    <t>http://www.canileshshah.com/</t>
  </si>
  <si>
    <t>22-26126565</t>
  </si>
  <si>
    <t>CS SHWETA PRATHAMESH BADGUJAR</t>
  </si>
  <si>
    <t>SHWETA BADGUJAR &amp; ASSOCIATES</t>
  </si>
  <si>
    <t>F9289</t>
  </si>
  <si>
    <t>1A/304, HEMA PARK, VEER SAVARKAR,MARG,BHANDUP (E),,MAHARASHTRA,MUMBAI,MUMBAI,400042</t>
  </si>
  <si>
    <t>022 6133 8000</t>
  </si>
  <si>
    <t>http://www.bathiya.com/</t>
  </si>
  <si>
    <t>91-22-4295 8565</t>
  </si>
  <si>
    <t>91-22-40101995 / 2995</t>
  </si>
  <si>
    <t>CS HEENA RAJENDRA JAYSINGHANI</t>
  </si>
  <si>
    <t>HEENA JAYSINGHANI &amp; CO.</t>
  </si>
  <si>
    <t>F11432</t>
  </si>
  <si>
    <t>106A, VIKAS BLDG, 11TH BANK STREET,FORT,MUMBAI,MAHARASHTRA,MUMBAI,MUMBAI,400001</t>
  </si>
  <si>
    <t>097692 73834</t>
  </si>
  <si>
    <t>https://www.hjcadvisory.com/</t>
  </si>
  <si>
    <t>+91 22 35779180</t>
  </si>
  <si>
    <t>CS JAYESH MANSUKHLAL SHAH</t>
  </si>
  <si>
    <t>M/S. RATHI &amp; ASSOCIATES</t>
  </si>
  <si>
    <t>F5637</t>
  </si>
  <si>
    <t>A-303, PRATHAMESH,,RAGHUVANSHI MILLS COMPOUND,,11-12, S.B.MARG, LOWER PAREL,MAHARASHTRA,MUMBAI,MUMBAI,400013</t>
  </si>
  <si>
    <r>
      <t>Phone :</t>
    </r>
    <r>
      <rPr>
        <sz val="11"/>
        <color theme="1"/>
        <rFont val="Aptos Narrow"/>
        <family val="2"/>
        <scheme val="minor"/>
      </rPr>
      <t xml:space="preserve"> 91-22-4076 4444</t>
    </r>
  </si>
  <si>
    <t>CS PRASEN PRAVINCHANDRA NAITHANI</t>
  </si>
  <si>
    <t>P. NAITHANI &amp; ASSOCIATES</t>
  </si>
  <si>
    <t>F3830</t>
  </si>
  <si>
    <t>902 A WING, VENUS TOWER, BLDG,NO. 43, VEERA DESAI ROAD,,ANDHERI (WEST),,MAHARASHTRA,MUMBAI,MUMBAI,400053</t>
  </si>
  <si>
    <t>098204 00325</t>
  </si>
  <si>
    <t>https://companysecretary.careerimpact.in/</t>
  </si>
  <si>
    <t>Contact:- (+91) 85915 49261</t>
  </si>
  <si>
    <t>WhatsApp:- 87794 58982</t>
  </si>
  <si>
    <t>022 6133 8050</t>
  </si>
  <si>
    <t>https://www.bathiyalegal.com/</t>
  </si>
  <si>
    <t>CS CHARUDATTA RAJAN MANTRI</t>
  </si>
  <si>
    <t>CHARUDATTA MANTRI &amp; CO.</t>
  </si>
  <si>
    <t>SOLE PROPRIETOR</t>
  </si>
  <si>
    <t>F6961</t>
  </si>
  <si>
    <t>CHARTERED ACCOUNTANTS,402, SHANTADEEP CHS,TEJPAL SCHEME ROAD NO 2, VILE PARLE(EAST),MAHARASHTRA,MUMBAI,MUMBAI,400057</t>
  </si>
  <si>
    <t>022 2612 3226</t>
  </si>
  <si>
    <t>http://www.mchllp.in/</t>
  </si>
  <si>
    <t>022 - 26122993 / 94 / 3226</t>
  </si>
  <si>
    <t>CS AMIT HASMUKH SAMANI</t>
  </si>
  <si>
    <t>AMIT SAMANI &amp; CO.</t>
  </si>
  <si>
    <t>F7397</t>
  </si>
  <si>
    <t>1310, GHANSHYAM ENCLAVE,,NEAR LALJIPADA POLICE STATION,LINK ROAD, KANDIVALI (W),MAHARASHTRA,MUMBAI,MUMBAI,400067</t>
  </si>
  <si>
    <t>081695 15106</t>
  </si>
  <si>
    <t>http://www.sgkadvisory.com/</t>
  </si>
  <si>
    <t>Import Export Code</t>
  </si>
  <si>
    <t>CS VIJAY KUMAR MISHRA</t>
  </si>
  <si>
    <t>VKM &amp; ASSOCIATES</t>
  </si>
  <si>
    <t>F5023</t>
  </si>
  <si>
    <t>116, TRINITY BUILDING,227 DR.C.H.STREET BEHIND PARSI,DAIRY, MARINE LINES (EAST),MAHARASHTRA,MUMBAI,MUMBAI,400002</t>
  </si>
  <si>
    <t>CS MEGHNA MEHUL SHAH</t>
  </si>
  <si>
    <t>MEGHNA SHAH &amp; ASSOCIATES</t>
  </si>
  <si>
    <t>F9425</t>
  </si>
  <si>
    <t>502,DAMJI SHAMJI TRADE CENTER,VIDHYAVIHAR (W),,MAHARASHTRA,MUMBAI,MUMBAI,400077</t>
  </si>
  <si>
    <t>085910 64051</t>
  </si>
  <si>
    <t>http://msdsassociates.in/</t>
  </si>
  <si>
    <r>
      <t>Phone Nos.:</t>
    </r>
    <r>
      <rPr>
        <sz val="11"/>
        <color theme="1"/>
        <rFont val="Aptos Narrow"/>
        <family val="2"/>
        <scheme val="minor"/>
      </rPr>
      <t xml:space="preserve"> +91 9870799499/ 8591064051</t>
    </r>
    <r>
      <rPr>
        <b/>
        <sz val="11"/>
        <color theme="1"/>
        <rFont val="Aptos Narrow"/>
        <family val="2"/>
        <scheme val="minor"/>
      </rPr>
      <t xml:space="preserve"> / Phone Nos.: +91 9819188002/ 8591062331</t>
    </r>
  </si>
  <si>
    <t>CS SANDEEP PRAVIN PAREKH</t>
  </si>
  <si>
    <t>SANDEEP P. PAREKH &amp; CO.</t>
  </si>
  <si>
    <t>F7118</t>
  </si>
  <si>
    <t>B-410, BSEL TECH PARK,OPP VASHI RAILWAY STATION,VASHI,MAHARASHTRA,THANE,NAVI MUMBAI,400705</t>
  </si>
  <si>
    <t>022 2781 2053</t>
  </si>
  <si>
    <t>http://www.sppc.co.in/</t>
  </si>
  <si>
    <t>CS SURJAN SINGH RAUTHAN</t>
  </si>
  <si>
    <t>S S RAUTHAN &amp; ASSOCIATES</t>
  </si>
  <si>
    <t>F4807</t>
  </si>
  <si>
    <t>703,NAVJIVAN COMM PREMISES COOP SOC. LTD,LAMINGTON ROAD,MUMBAI,MAHARASHTRA,MUMBAI,MUMBAI,400008</t>
  </si>
  <si>
    <t>099874 45899</t>
  </si>
  <si>
    <t>http://www.ssrgroupindia.in/</t>
  </si>
  <si>
    <r>
      <t>Phone:</t>
    </r>
    <r>
      <rPr>
        <sz val="11"/>
        <color theme="1"/>
        <rFont val="Aptos Narrow"/>
        <family val="2"/>
        <scheme val="minor"/>
      </rPr>
      <t xml:space="preserve"> 022-23012626/23091275</t>
    </r>
  </si>
  <si>
    <t>CS NAROTTAM NANDKISHORE BAGARIA</t>
  </si>
  <si>
    <t>N. BAGARIA &amp; ASSOCIATES</t>
  </si>
  <si>
    <t>F5443</t>
  </si>
  <si>
    <t>SHAH ARCADE 1, IST FLOOR,,A WING , RANI SATI ROAD,MALAD (EAST),MAHARASHTRA,MUMBAI,MUMBAI,400097</t>
  </si>
  <si>
    <t>022 6250 5600</t>
  </si>
  <si>
    <t>http://www.bagariaco.com/</t>
  </si>
  <si>
    <t>UK Statutory Payments</t>
  </si>
  <si>
    <t>CS L VEDANARAYANAN</t>
  </si>
  <si>
    <t>JURIS CORP</t>
  </si>
  <si>
    <t>F1582</t>
  </si>
  <si>
    <t>302, CENTURY BHAWAN,DR. ANNIE BESANT ROAD,WORLI,MAHARASHTRA,MUMBAI,MUMBAI,400030</t>
  </si>
  <si>
    <t>022 6720 5555</t>
  </si>
  <si>
    <t>https://www.juriscorp.in/</t>
  </si>
  <si>
    <t>Aviation &amp; Shipping Finance</t>
  </si>
  <si>
    <t>Trade &amp; Commodity Finance</t>
  </si>
  <si>
    <t>CS MANNISH LALITCHANDRA GHIA</t>
  </si>
  <si>
    <t>MANISH GHIA &amp; ASSOCIATES</t>
  </si>
  <si>
    <t>F6252</t>
  </si>
  <si>
    <t>4, CHANDAN NIWAS, (OLD),1ST FL,MATHURADAS VISANJI RD,OFF AND-,HERI KURLA RD. ANDHERI(EAST),MAHARASHTRA,MUMBAI,MUMBAI,400069</t>
  </si>
  <si>
    <t>022 2681 5400</t>
  </si>
  <si>
    <t>http://www.mgconsulting.in/</t>
  </si>
  <si>
    <t xml:space="preserve"> +91 9136 989 949</t>
  </si>
  <si>
    <t>CS MUKESH SARASWAT</t>
  </si>
  <si>
    <t>M. K. SARASWAT &amp; ASSOCIATES</t>
  </si>
  <si>
    <t>F9992</t>
  </si>
  <si>
    <t>419, ATLANTA ESTATE,,NR. VIRWANI INDUSTRIAL ESTATE,GOREGAON EAST, MUMBAI,MAHARASHTRA,MUMBAI,MUMBAI,400063</t>
  </si>
  <si>
    <t>099679 17735</t>
  </si>
  <si>
    <t>http://www.saraswatassociates.com/</t>
  </si>
  <si>
    <t>CS NIYATI HITESH MEHTA</t>
  </si>
  <si>
    <t>NIYATI MEHTA &amp; ASSOCIATES</t>
  </si>
  <si>
    <t>F11523</t>
  </si>
  <si>
    <t>B-603, VAISHALI CHS LTD.,ABOVE DOMINOZ PIZZA,M G ROAD, KANDIVALI (WEST),MAHARASHTRA,MUMBAI,MUMBAI,400067</t>
  </si>
  <si>
    <t>098203 25824</t>
  </si>
  <si>
    <t>http://www.nmaca.in/</t>
  </si>
  <si>
    <t> +91 - 022 - 28403399</t>
  </si>
  <si>
    <t>CS SHERLYN PRIYA REBELLO</t>
  </si>
  <si>
    <t>SHERLYN REBELLO &amp; ASSOCIATES</t>
  </si>
  <si>
    <t>F11165</t>
  </si>
  <si>
    <t>126 SINGH ESTATE, BLOCK B/10,DSP ROAD,DADAR EAST,MAHARASHTRA,MUMBAI,MUMBAI,400014</t>
  </si>
  <si>
    <t>022 6733 2222</t>
  </si>
  <si>
    <t>https://www.russellreynolds.com/en/</t>
  </si>
  <si>
    <t>CS UMA NIPUN LODHA</t>
  </si>
  <si>
    <t>UMA LODHA &amp; CO.</t>
  </si>
  <si>
    <t>F5363</t>
  </si>
  <si>
    <t>OFFICE NO. 507, 5TH FLOOR,,HIGHWAY COMMERCIAL CENTRE,I.B PATEL ROAD, GOREGAON EAST,MAHARASHTRA,MUMBAI,MUMBAI,400063</t>
  </si>
  <si>
    <t>098212 47172</t>
  </si>
  <si>
    <t>http://umalodha.com/</t>
  </si>
  <si>
    <t>India Entry Strategy Services</t>
  </si>
  <si>
    <t>022 - 022-40131001 / 1002</t>
  </si>
  <si>
    <t>CS ASISH NARAYAN</t>
  </si>
  <si>
    <t>ASISH NARAYAN &amp; CO.</t>
  </si>
  <si>
    <t>F9225</t>
  </si>
  <si>
    <t>4A/703 WHISPERING PALMS,LOKHANDWALA,KANDIVALI (EAST),MAHARASHTRA,MUMBAI,MUMBAI,400101</t>
  </si>
  <si>
    <t>080979 85754</t>
  </si>
  <si>
    <t>http://aashishbhatt.in/</t>
  </si>
  <si>
    <r>
      <t>Contact No.:</t>
    </r>
    <r>
      <rPr>
        <sz val="11"/>
        <color theme="1"/>
        <rFont val="Aptos Narrow"/>
        <family val="2"/>
        <scheme val="minor"/>
      </rPr>
      <t xml:space="preserve"> 91 22 28461715</t>
    </r>
  </si>
  <si>
    <t>CS AARTI UDAY THAKURDESAI</t>
  </si>
  <si>
    <t>A. U. THAKURDESAI &amp; CO.</t>
  </si>
  <si>
    <t>F4117</t>
  </si>
  <si>
    <t>ANJANI COMPLEX, 401-406,,4TH FLOOR, A WING,ANDHERI EAST,MAHARASHTRA,MUMBAI SUBURBAN,MUMBAI,400099</t>
  </si>
  <si>
    <t>098921 27998</t>
  </si>
  <si>
    <t>http://authakurdesaiandco.com/</t>
  </si>
  <si>
    <r>
      <t>Phone No.:</t>
    </r>
    <r>
      <rPr>
        <sz val="11"/>
        <color theme="1"/>
        <rFont val="Aptos Narrow"/>
        <family val="2"/>
        <scheme val="minor"/>
      </rPr>
      <t xml:space="preserve"> +91 -22 - 26464600</t>
    </r>
  </si>
  <si>
    <t>CS LAXMAN NARSAYYA VALAKATI</t>
  </si>
  <si>
    <t>V. LAXMAN &amp; CO.</t>
  </si>
  <si>
    <t>F1513</t>
  </si>
  <si>
    <t>701-A, CHURCHGATE CHAMBERS,5, NEW MARINE LINES,CHURCHGATE,MAHARASHTRA,MUMBAI,MUMBAI,400020</t>
  </si>
  <si>
    <t>022 2265 4578</t>
  </si>
  <si>
    <t>http://www.vlaxmanandco.com/</t>
  </si>
  <si>
    <r>
      <t>Phone.:</t>
    </r>
    <r>
      <rPr>
        <sz val="11"/>
        <color theme="1"/>
        <rFont val="Aptos Narrow"/>
        <family val="2"/>
        <scheme val="minor"/>
      </rPr>
      <t xml:space="preserve"> 022-66345101/102, 022-22644578, 022-22654578</t>
    </r>
    <r>
      <rPr>
        <b/>
        <sz val="11"/>
        <color theme="1"/>
        <rFont val="Aptos Narrow"/>
        <family val="2"/>
        <scheme val="minor"/>
      </rPr>
      <t>,Cell .:+91 9969429406, +91 9821144392</t>
    </r>
  </si>
  <si>
    <t>CS DIPALI NAYAN RAWAL</t>
  </si>
  <si>
    <t>DIPALI RAWAL &amp; ASSOCIATES</t>
  </si>
  <si>
    <t>F6178</t>
  </si>
  <si>
    <t>L-303, PANCHSHEEL GARDENS,NEW MAHAVEER NAGAR,KANDIVALI (W),MAHARASHTRA,MUMBAI,MUMBAI,400067</t>
  </si>
  <si>
    <t>022 4970 0012</t>
  </si>
  <si>
    <t>http://pragroup.in/</t>
  </si>
  <si>
    <t>NRI Advisory Services</t>
  </si>
  <si>
    <r>
      <t>Phone:</t>
    </r>
    <r>
      <rPr>
        <sz val="11"/>
        <color theme="1"/>
        <rFont val="Aptos Narrow"/>
        <family val="2"/>
        <scheme val="minor"/>
      </rPr>
      <t xml:space="preserve"> 022-49700012 / 49710667</t>
    </r>
  </si>
  <si>
    <t>CS JOVITA REEMA MATHIAS</t>
  </si>
  <si>
    <t>RJM &amp; ASSOCIATES</t>
  </si>
  <si>
    <t>F9049</t>
  </si>
  <si>
    <t>301, SAURABH BLDG, ,ANDHERI KURLA ROAD,CHAKALA, ANDHERI EAST ,MAHARASHTRA,MUMBAI SUBURBAN,MUMBAI,400093</t>
  </si>
  <si>
    <t>022 4944 6000</t>
  </si>
  <si>
    <t>http://rmj.in/</t>
  </si>
  <si>
    <t>CS NIDHI MAYUR PATEL</t>
  </si>
  <si>
    <t>RUPAL D. JHAVERI</t>
  </si>
  <si>
    <t>SR MANAGER</t>
  </si>
  <si>
    <t>F11602</t>
  </si>
  <si>
    <t>207, 2ND FLR, REGENT CHAMBERS,208, JAMNALAL BAJAJ ROAD,,NARIMAN POINT,MAHARASHTRA,MUMBAI,MUMBAI,400001</t>
  </si>
  <si>
    <t>EA042901A000061205</t>
  </si>
  <si>
    <t>022 4344 0123</t>
  </si>
  <si>
    <t>http://csrdj.com/</t>
  </si>
  <si>
    <t>CS PRAGATI PANDEY</t>
  </si>
  <si>
    <t>SEAMLESS GLOBAL (NOW PART OF TMF GROUP)</t>
  </si>
  <si>
    <t>SENIOR MANAGER â€“ CORPORATE SECRETARIAL</t>
  </si>
  <si>
    <t>F8668</t>
  </si>
  <si>
    <t>13 FLOOR, ONE INTERNATIONAL CENTRE,TOWER 3 DADAR WEST SENAPATI BAPAT ROAD, PRABHADEVI , MUMBAI,MAHARASHTRA,MUMBAI,MUMBAI,400013</t>
  </si>
  <si>
    <t>EF008668A000158719</t>
  </si>
  <si>
    <t>022 4921 7300</t>
  </si>
  <si>
    <t>https://www.tmf-group.com/</t>
  </si>
  <si>
    <t>CS PRAKASH VITHAL PAGE</t>
  </si>
  <si>
    <t>P V PAGE &amp; CO.</t>
  </si>
  <si>
    <t>F3332</t>
  </si>
  <si>
    <t>201 SARDAR GRIHA,198 LOKMANYA TILAK MARG,,MAHARASHTRA,MUMBAI,MUMBAI,400002</t>
  </si>
  <si>
    <t>022 2209 2527</t>
  </si>
  <si>
    <t>http://pvpc.in/</t>
  </si>
  <si>
    <r>
      <t>Mobile:</t>
    </r>
    <r>
      <rPr>
        <sz val="11"/>
        <color theme="1"/>
        <rFont val="Aptos Narrow"/>
        <family val="2"/>
        <scheme val="minor"/>
      </rPr>
      <t xml:space="preserve"> +91 98212 12325</t>
    </r>
  </si>
  <si>
    <r>
      <t xml:space="preserve">Phone: </t>
    </r>
    <r>
      <rPr>
        <sz val="11"/>
        <color theme="1"/>
        <rFont val="Aptos Narrow"/>
        <family val="2"/>
        <scheme val="minor"/>
      </rPr>
      <t>022  24226465</t>
    </r>
  </si>
  <si>
    <r>
      <t>Mobile:</t>
    </r>
    <r>
      <rPr>
        <sz val="11"/>
        <color theme="1"/>
        <rFont val="Aptos Narrow"/>
        <family val="2"/>
        <scheme val="minor"/>
      </rPr>
      <t> +91 98213 23092</t>
    </r>
  </si>
  <si>
    <t>CS AMI KISHOR THAKKAR</t>
  </si>
  <si>
    <t>AMI THAKKAR &amp; ASSOCIATES</t>
  </si>
  <si>
    <t>F6542</t>
  </si>
  <si>
    <t>C 1202, TRIDEV APARTMENTS,,MULUND (W),,MAHARASHTRA,MUMBAI,MUMBAI,400080</t>
  </si>
  <si>
    <t>098198 31931</t>
  </si>
  <si>
    <t>https://sthakkar.com/</t>
  </si>
  <si>
    <t>DTAA</t>
  </si>
  <si>
    <t>CS SHIKHA MANISH PUROHIT</t>
  </si>
  <si>
    <t>SHIKHA PUROHIT &amp; CO.</t>
  </si>
  <si>
    <t>F9180</t>
  </si>
  <si>
    <t>115/B-3962,GEET GOVIND CHSL,TILAK NAGAR, CHEMBUR,MAHARASHTRA,MUMBAI,MUMBAI,400089</t>
  </si>
  <si>
    <t>083695 08539</t>
  </si>
  <si>
    <t>http://www.vpurohit.com/</t>
  </si>
  <si>
    <t>CS DILIP GANESHILAL BHARADIYA</t>
  </si>
  <si>
    <t>DILIP BHARADIYA &amp; ASSOCIATES</t>
  </si>
  <si>
    <t>F7956</t>
  </si>
  <si>
    <t>434 4TH FLOOR NEO CORPORATE,PLAZA OPP KAPOL BHAWAN,KANCHPADA MALAD WEST,MAHARASHTRA,MUMBAI SUBURBAN,MUMBAI,400064</t>
  </si>
  <si>
    <t>098202 90360</t>
  </si>
  <si>
    <t>http://csdilip.com/</t>
  </si>
  <si>
    <t>CERSAI portal</t>
  </si>
  <si>
    <r>
      <t>Landline:</t>
    </r>
    <r>
      <rPr>
        <sz val="11"/>
        <color theme="1"/>
        <rFont val="Aptos Narrow"/>
        <family val="2"/>
        <scheme val="minor"/>
      </rPr>
      <t xml:space="preserve"> +91 2228883756</t>
    </r>
  </si>
  <si>
    <t>CS VIPUL N BHUTA</t>
  </si>
  <si>
    <t>ADITYA AND ASSOCIATES</t>
  </si>
  <si>
    <t>ADVOCATE</t>
  </si>
  <si>
    <t>F7462</t>
  </si>
  <si>
    <t>PROPRIETOR OF ADITYA AND ASSOCIATES,121, 1ST FLR, HUBTOWN SOLARIS,N S PHADKE MARG, ANDHERI -E,MAHARASHTRA,MUMBAI,MUMBAI,400069</t>
  </si>
  <si>
    <t>022 2201 3962</t>
  </si>
  <si>
    <t>http://www.adityaandassociates.com/</t>
  </si>
  <si>
    <t>Cross-Border Licensing and Technology Transfer</t>
  </si>
  <si>
    <t>CS RICHA MOHIT RAJGARIA</t>
  </si>
  <si>
    <t>RICHA RAJGARIA &amp; CO.</t>
  </si>
  <si>
    <t>PRACTISING COMPANY SECRETARY</t>
  </si>
  <si>
    <t>F8791</t>
  </si>
  <si>
    <t>A-802, VENUS APARTMENTS ,BEHIND ASTER TOWER,NEAR VIBGYOUR HIGH SCHOOL,MALAD EAST,MAHARASHTRA,MUMBAI,MUMBAI,400010</t>
  </si>
  <si>
    <t>096199 34745</t>
  </si>
  <si>
    <t>http://www.corpadvice.in/</t>
  </si>
  <si>
    <t>IMPORT EXPORT CODE</t>
  </si>
  <si>
    <t>CS LOCHAN ASHWIN JAIN</t>
  </si>
  <si>
    <t>LOCHAN JAIN &amp; ASSOCIATES</t>
  </si>
  <si>
    <t>F10148</t>
  </si>
  <si>
    <t>A/502, KAILAS COMPLEX,OPP. DREAMS MALL, L.B.S.MARG,BHANDUP WEST,MAHARASHTRA,MUMBAI,MUMBAI,400078</t>
  </si>
  <si>
    <t>022 6237 1808</t>
  </si>
  <si>
    <t>http://lakhanjain.com/</t>
  </si>
  <si>
    <t>91-9892895975,91-22-62371808,22-66102447</t>
  </si>
  <si>
    <t>CS HITESH KOTHARI</t>
  </si>
  <si>
    <t>KOTHARI H. &amp; ASSOCIATES</t>
  </si>
  <si>
    <t>F6038</t>
  </si>
  <si>
    <t>1A, SATYA APARTMENT, ,S. V, ROAD, ,KANDIVALI (W), MUMBAI - 400 067 ,MAHARASHTRA,MUMBAI,MUMBAI,400067</t>
  </si>
  <si>
    <t>CS SANDEEP BHUPENDRANATH DAR</t>
  </si>
  <si>
    <t>SANDEEP DAR &amp;CO.</t>
  </si>
  <si>
    <t>F3159</t>
  </si>
  <si>
    <t>208, SIDDHIVINAYAK, PLOT NO.1A,OPP. CENTRAL FACILITY BLDG. II,SECTOR-19, VASHI,MAHARASHTRA,THANE,NAVI MUMBAI,400705</t>
  </si>
  <si>
    <t>022 2783 0668</t>
  </si>
  <si>
    <t>http://www.sandeepdar.in/</t>
  </si>
  <si>
    <t>Phones : 022 - 27830668 / 27840264</t>
  </si>
  <si>
    <t>Mobiles : 91 - 7498661957, 9322262265</t>
  </si>
  <si>
    <t>CS ANAND SUBROTO MUKHERJEE</t>
  </si>
  <si>
    <t>AVS &amp; ASSOCIATES</t>
  </si>
  <si>
    <t>F11804</t>
  </si>
  <si>
    <t>OFFICE NO. 305, BUIDLING NO. 2 SECTOR 1,,MILLENIUM BUSINESS PARK, MAHAPE,NAVI MUMBAI,MAHARASHTRA,THANE,NAVI MUMBAI,400710</t>
  </si>
  <si>
    <t>022 4978 5430</t>
  </si>
  <si>
    <t>http://avsassociates.co.in/</t>
  </si>
  <si>
    <t>022 4801 2494</t>
  </si>
  <si>
    <t>CS PRIYANKA YADAV</t>
  </si>
  <si>
    <t>PRIYANKA YADAV &amp; ASSOCIATES</t>
  </si>
  <si>
    <t>F13251</t>
  </si>
  <si>
    <t>OFFICE NO. 127, FIRST FLOOR,,ARENJA ARCADE, SECTOR-17,,VASHI,MAHARASHTRA,THANE,NAVI MUMBAI,400705</t>
  </si>
  <si>
    <t>097698 54179</t>
  </si>
  <si>
    <t>http://pyandassociates.in/</t>
  </si>
  <si>
    <t>CS SUSHIL PRAMOD TALATHI</t>
  </si>
  <si>
    <t>SUSHIL TALATHI &amp; ASSOCIATES</t>
  </si>
  <si>
    <t>F8506</t>
  </si>
  <si>
    <t>405, TARA NIWAS,BAJI PRABHU DESHPANDE ROAD, NEAR,TEEN PETROL PUMP, NAUPADA THANE WEST,MAHARASHTRA,THANE,THANE,400602</t>
  </si>
  <si>
    <t>THANE</t>
  </si>
  <si>
    <t>099303 50897</t>
  </si>
  <si>
    <t>http://cssushiltalathi.com/</t>
  </si>
  <si>
    <r>
      <t>Phone: </t>
    </r>
    <r>
      <rPr>
        <sz val="11"/>
        <color theme="1"/>
        <rFont val="Aptos Narrow"/>
        <family val="2"/>
        <scheme val="minor"/>
      </rPr>
      <t>022-35684568</t>
    </r>
  </si>
  <si>
    <t>CS DEEPTI SUDHIR JOSHI</t>
  </si>
  <si>
    <t>DEEPTI JAMBIGI &amp; CO.</t>
  </si>
  <si>
    <t>F8167</t>
  </si>
  <si>
    <t>304, A WING, SHREEJI KRUPA,,SWAMINARAYAN NAGAR CHS,KHOPAT,THANE (WEST),MAHARASHTRA,THANE,THANE,400601</t>
  </si>
  <si>
    <t>098111 14308</t>
  </si>
  <si>
    <t>http://www.deeptamadvisors.com/</t>
  </si>
  <si>
    <t>Debt Syndication</t>
  </si>
  <si>
    <t>+91 9819125256</t>
  </si>
  <si>
    <t>CS SANGEETA LIONEL PEREIRA</t>
  </si>
  <si>
    <t>SANGEETA PEREIRA &amp; ASSOCIATES</t>
  </si>
  <si>
    <t>F7237</t>
  </si>
  <si>
    <t>186, GREEN VILLA,NEXT TO KOLBAD CROSS,KOLBAD,MAHARASHTRA,THANE,THANE,400601</t>
  </si>
  <si>
    <t>077159 05349</t>
  </si>
  <si>
    <t>https://sfpassociates.in/</t>
  </si>
  <si>
    <t>CS VANDANA KAMAL AGRAWAL</t>
  </si>
  <si>
    <t>VANDANA AGRAWAL &amp; CO.</t>
  </si>
  <si>
    <t>F9466</t>
  </si>
  <si>
    <t>A-103, SHREE CHINTAMANI TOWER, ,NEAR SHANI MANDIR, MANORAMA NAGAR,DHOKALI, THANE WEST,MAHARASHTRA,THANE,THANE,400607</t>
  </si>
  <si>
    <t>022 2833 5993</t>
  </si>
  <si>
    <t>http://cavandana.com/</t>
  </si>
  <si>
    <t>CS VIKAS RAMCHANDRA CHOMAL</t>
  </si>
  <si>
    <t>VIKAS R CHOMAL &amp; ASSOCIATES</t>
  </si>
  <si>
    <t>F11623</t>
  </si>
  <si>
    <t>A/B-201, 2ND FLOOR,,MANAS BUILDING, NEAR MAHAJAN,WADI, KHARKAR ALI,,MAHARASHTRA,THANE,THANE,400601</t>
  </si>
  <si>
    <t>022 2541 0931</t>
  </si>
  <si>
    <t>http://vrca.co.in/</t>
  </si>
  <si>
    <t>Phone: (+91) 9867811641</t>
  </si>
  <si>
    <t>CS ANANTHASUBRAMANIAN NARAYANAN SATYAMANGALAM</t>
  </si>
  <si>
    <t>S. N. ANANTHASUBRAMANIAN &amp; CO</t>
  </si>
  <si>
    <t>F4206</t>
  </si>
  <si>
    <t>BUILDING NO:10,,FLAT NO:26, BRINDABAN,,MAHARASHTRA,THANE,THANE,400601</t>
  </si>
  <si>
    <t>022 2534 5648</t>
  </si>
  <si>
    <t>http://www.snaco.net/</t>
  </si>
  <si>
    <t>Foreign Exchange Law</t>
  </si>
  <si>
    <t>+91 22 25390292</t>
  </si>
  <si>
    <t>+91 22 25432704</t>
  </si>
  <si>
    <t>+91 22 25345648</t>
  </si>
  <si>
    <t>CS SANJAY KUMAR LALIT</t>
  </si>
  <si>
    <t>JUPITER LEGAL</t>
  </si>
  <si>
    <t>F2466</t>
  </si>
  <si>
    <t>FLAT NO. 1904, 19TH FLOOR, BUILDING NORTHSIDE,HIRANANDANI MEADOWS, OFF. POKHRAN ROAD NO. 2,NEAR KASHINATH AUDITORIUM,MAHARASHTRA,THANE,THANE,400610</t>
  </si>
  <si>
    <t>098330 09366</t>
  </si>
  <si>
    <t>http://www.jupiterlegal.in/</t>
  </si>
  <si>
    <t>Mobile.: +91-98330 09366, 9819863111</t>
  </si>
  <si>
    <t>Tel.: +91 22 -4127 8434, 35131045</t>
  </si>
  <si>
    <t>CS YOGESH DINANATH DABHOLKAR</t>
  </si>
  <si>
    <t>YOGESH D. DABHOLKAR &amp; CO</t>
  </si>
  <si>
    <t>F6336</t>
  </si>
  <si>
    <t>101, SHREE JANAKI HARI CHS, NEAR GANPATI MANDIR,, ABOVE LENSKART, ,DOMBIVALI (EAST), ,MAHARASHTRA,THANE,THANE,421201</t>
  </si>
  <si>
    <t>0251 248 9458</t>
  </si>
  <si>
    <t>http://yddc.co.in/</t>
  </si>
  <si>
    <r>
      <t>Mobile No. :</t>
    </r>
    <r>
      <rPr>
        <sz val="11"/>
        <color theme="1"/>
        <rFont val="Aptos Narrow"/>
        <family val="2"/>
        <scheme val="minor"/>
      </rPr>
      <t xml:space="preserve"> +91 - 9892570815</t>
    </r>
  </si>
  <si>
    <t>CS SEEMA RAJESH KOLWADKAR</t>
  </si>
  <si>
    <t>ANMOL JHA &amp; ASSOCIATES</t>
  </si>
  <si>
    <t>F11527</t>
  </si>
  <si>
    <t>50, 2ND FLOOR ASIATIC ARCADE VARTAK NAGAR,POKHRAN ROAD NO.1,THANE (W),MAHARASHTRA,THANE,THANE,400606</t>
  </si>
  <si>
    <t>087675 12340</t>
  </si>
  <si>
    <t>http://www.aguptaassociates.com/</t>
  </si>
  <si>
    <t>Real Estate Matters for NRIs.</t>
  </si>
  <si>
    <t>CS MADHU AMIT NIKAM</t>
  </si>
  <si>
    <t>JADHAV &amp; ASSOCIATES</t>
  </si>
  <si>
    <t>F11763</t>
  </si>
  <si>
    <t>804, FENKIN BELLEZA, KASARVADWALI,GHODBUNDER ROAD, ,OPP TO M K PLAZA AND HYPERCITY MALL,MAHARASHTRA,THANE,THANE,400615</t>
  </si>
  <si>
    <t>090291 59069</t>
  </si>
  <si>
    <t>http://www.jadhavandassociates.com/</t>
  </si>
  <si>
    <t>CS DHARMENDRA JAGDISHBHAI MAKWANA</t>
  </si>
  <si>
    <t>DHARMENDRA MAKWANA &amp; ASSOCIATES</t>
  </si>
  <si>
    <t>F13217</t>
  </si>
  <si>
    <t>103 NISHA APARTMENT,SHIVSENA G ALI,BHAYANDAR WEST,MAHARASHTRA,THANE,THANE,401101</t>
  </si>
  <si>
    <t>091363 36622</t>
  </si>
  <si>
    <t>http://www.camk.in/</t>
  </si>
  <si>
    <t>CA Priyank Kamdar : +91 97735 14129</t>
  </si>
  <si>
    <t>CS VIJAY MAHENDRA YADAV</t>
  </si>
  <si>
    <t>F11990</t>
  </si>
  <si>
    <t>OFFICE NO. 305, 3RD FLOOR, SECTOR 1, BUILDING NO. 2, MILLENNIUM BUSINESS PARK, ,MAHAPE, NAVI MUMBAI,,MAHARASHTRA,THANE,THANE,400710</t>
  </si>
  <si>
    <t>CS RITUL BHARAT PARMAR</t>
  </si>
  <si>
    <t>RITUL PARMAR &amp; ASSOCIATES</t>
  </si>
  <si>
    <t>F13125</t>
  </si>
  <si>
    <t>FLAT NO A1702,NEELKANTH,HEIGHTS CHS,PL NO 12&amp;13,SEC 8,GHANSOLI,MAHARASHTRA,THANE,THANE,400701</t>
  </si>
  <si>
    <t>090221 65290</t>
  </si>
  <si>
    <t>http://www.csritulparmar.com/</t>
  </si>
  <si>
    <t>CS KAPIL RAMESH SANGHVI</t>
  </si>
  <si>
    <t>DELOITTE HASKINS &amp; SELLS LLP</t>
  </si>
  <si>
    <t>MANAGER</t>
  </si>
  <si>
    <t>F8667</t>
  </si>
  <si>
    <t>INDIABULLS FINANCE CENTRE,TOWER 3, 27-32 FLOORS,SENAPATI BAPAT MARG, ELPHINSTONE,MAHARASHTRA,MUMBAI,MUMBAI,400013</t>
  </si>
  <si>
    <t>EF008667B000034671</t>
  </si>
  <si>
    <t>022 6185 4000</t>
  </si>
  <si>
    <t>https://www2.deloitte.com/in/en/footerlinks/office-locator/india-offices/mumbai.html</t>
  </si>
  <si>
    <t>CS MITEN GOVINDBHAI CHAWDA</t>
  </si>
  <si>
    <t>MC &amp; ASSOCIATES</t>
  </si>
  <si>
    <t>F6949</t>
  </si>
  <si>
    <t>ASHA HOUSE, THIRD FLOOR,DR. BABASAHEB AMBEDKAR ROAD,NR DADAR TT CIRCLE,DADAR EAST,MAHARASHTRA,MUMBAI,MUMBAI,400014</t>
  </si>
  <si>
    <t>022 2415 4044</t>
  </si>
  <si>
    <t>http://www.mcassociates.co.in/</t>
  </si>
  <si>
    <t>Offshore fund / advisory</t>
  </si>
  <si>
    <t>MEH</t>
  </si>
  <si>
    <t xml:space="preserve">CALL AGAIN NEXT WEEK </t>
  </si>
  <si>
    <t>NO PICKUP</t>
  </si>
  <si>
    <t>WRONG NUMBER</t>
  </si>
  <si>
    <t>email them/whatsapp</t>
  </si>
  <si>
    <t xml:space="preserve"> possible client, refer to recording with same number</t>
  </si>
  <si>
    <t>whatsapp</t>
  </si>
  <si>
    <t>may call back after asking senior</t>
  </si>
  <si>
    <t>they go through rbi site and check if they are complaint</t>
  </si>
  <si>
    <t>will call back</t>
  </si>
  <si>
    <t>call back, whatsapp</t>
  </si>
  <si>
    <t>email</t>
  </si>
  <si>
    <t>vjassociates@gmail.com</t>
  </si>
  <si>
    <t>firmccco@gmail.com</t>
  </si>
  <si>
    <t>info@deepakassociates.in</t>
  </si>
  <si>
    <t>ram@csvrassociates.com</t>
  </si>
  <si>
    <t>contact@padoshiassociates.com</t>
  </si>
  <si>
    <t>info@vphassociates.com</t>
  </si>
  <si>
    <t>associates@krassociates.in</t>
  </si>
  <si>
    <t>info@dkothary.com</t>
  </si>
  <si>
    <t>hemanshu@hkacs.com</t>
  </si>
  <si>
    <t>cs@mayankarora.co.in</t>
  </si>
  <si>
    <t>feni@fsassociates.co.in</t>
  </si>
  <si>
    <t>info@mnbcs.com</t>
  </si>
  <si>
    <t>Info@khacs.com</t>
  </si>
  <si>
    <t>pammy@vinodkothari.com</t>
  </si>
  <si>
    <t>vinita@vinodkothari.com</t>
  </si>
  <si>
    <t>neha@nehasinghi.com</t>
  </si>
  <si>
    <t>anant@cskhamankar.com</t>
  </si>
  <si>
    <t>mail@cskhamankar.com</t>
  </si>
  <si>
    <t>aggarwal.anil4@gmail.com</t>
  </si>
  <si>
    <t>admin@takeovernbfc.com</t>
  </si>
  <si>
    <t>info@mehta-mehta.com,</t>
  </si>
  <si>
    <t>info@spdsllp.com</t>
  </si>
  <si>
    <t>info@gmj.co.in</t>
  </si>
  <si>
    <t>admin@gmj.co.in</t>
  </si>
  <si>
    <t>samit@sarafassociates.com</t>
  </si>
  <si>
    <t>support@sarafassociates.com</t>
  </si>
  <si>
    <t>ratannaco@gmail.com</t>
  </si>
  <si>
    <t>info@caratanna.com</t>
  </si>
  <si>
    <t>support@bnpassociates.in</t>
  </si>
  <si>
    <t>consult@mvdco.com</t>
  </si>
  <si>
    <t>consultmvdco@gmail.com</t>
  </si>
  <si>
    <t>jigar@jcsuba.in</t>
  </si>
  <si>
    <t>admin@vlawpartners.com</t>
  </si>
  <si>
    <t>akjaincs@gmail.com</t>
  </si>
  <si>
    <t>csseemamhatre@gmail.com</t>
  </si>
  <si>
    <t>satvassociates@gmail.com</t>
  </si>
  <si>
    <t>admin@satv.co.in</t>
  </si>
  <si>
    <t>info@jmja.in</t>
  </si>
  <si>
    <t>anand@sawantassociates.co.in</t>
  </si>
  <si>
    <t>sawant.anand1003@gmail.com</t>
  </si>
  <si>
    <t>anandsawant10@gmail.com</t>
  </si>
  <si>
    <t>sskamatassociates@gmail.com</t>
  </si>
  <si>
    <t xml:space="preserve"> info@mvaca.net</t>
  </si>
  <si>
    <t>kanitkarsadvisoryllp@gmail.com</t>
  </si>
  <si>
    <t>pratik@kanitkars.com</t>
  </si>
  <si>
    <t>sneha@kanitkars.com</t>
  </si>
  <si>
    <t>ngshah.cs@gmail.com</t>
  </si>
  <si>
    <t>nilesh@ngshah.com</t>
  </si>
  <si>
    <t>shilparayassociaes@gmail.com</t>
  </si>
  <si>
    <t>admin@csshilparayassociates.com</t>
  </si>
  <si>
    <t>ajaythorat2020@gmail.com</t>
  </si>
  <si>
    <t>dhrumil@dmshah.in</t>
  </si>
  <si>
    <t>rashmin@rashminsanghvi.com</t>
  </si>
  <si>
    <t>admin@mvkassociates.com</t>
  </si>
  <si>
    <t>office@csdakamat.com</t>
  </si>
  <si>
    <t>bssharma@bssco.co.in</t>
  </si>
  <si>
    <t>sbsharma@bssco.co.in</t>
  </si>
  <si>
    <t>cakhyati18@gmail.com</t>
  </si>
  <si>
    <t>https://docs.google.com/forms/d/e/1FAIpQLSfjoVsD0gKB4-eKmnFa5GdWK_b2qMvhGRQ9agm3FkfP43TYHg/viewform</t>
  </si>
  <si>
    <t>apurva@rajendraco.com</t>
  </si>
  <si>
    <t>contact@rajendraco.com</t>
  </si>
  <si>
    <t>krupa@krupajoisar.com</t>
  </si>
  <si>
    <t>info@krupajoisar.com</t>
  </si>
  <si>
    <t>csprofessionals@cadoshi.com</t>
  </si>
  <si>
    <t>gstprofessionals@cadoshi.com</t>
  </si>
  <si>
    <t>info@dnsa.in</t>
  </si>
  <si>
    <t>admin@canileshshah.com</t>
  </si>
  <si>
    <t>naithanipcs@rediffmail.com</t>
  </si>
  <si>
    <t>mumbai@bathiyalegal.com</t>
  </si>
  <si>
    <t>info@hjcadvisory.com</t>
  </si>
  <si>
    <t>admin@mchllp.in</t>
  </si>
  <si>
    <t>info@sgkadvisory.com</t>
  </si>
  <si>
    <t>meghna@shah3ca.com</t>
  </si>
  <si>
    <t>dipali@shah3ca.com</t>
  </si>
  <si>
    <t>sandeep@sppc.co.in</t>
  </si>
  <si>
    <t>ssrassociates@gmail.com</t>
  </si>
  <si>
    <t>admin@ssrgroupindia.in</t>
  </si>
  <si>
    <t>connect@bagariaco.com</t>
  </si>
  <si>
    <t xml:space="preserve"> info@mgconsulting.in</t>
  </si>
  <si>
    <t>vikash@saraswatassociates.com</t>
  </si>
  <si>
    <t>office@saraswatassociates.com</t>
  </si>
  <si>
    <t>nimesh100@yahoo.com</t>
  </si>
  <si>
    <t>uma@umalodha.com</t>
  </si>
  <si>
    <t>info@umalodha.com</t>
  </si>
  <si>
    <t>mail@aashishbhatt.in</t>
  </si>
  <si>
    <t>admin@authakurdesaiandco.com</t>
  </si>
  <si>
    <t>aartithakurdesai@gmail.com</t>
  </si>
  <si>
    <t>vlaxmancs@gmail.com</t>
  </si>
  <si>
    <t>vvlaxman@gmail.com</t>
  </si>
  <si>
    <t>clcounsel @gmail.com</t>
  </si>
  <si>
    <t xml:space="preserve"> Paresh@pragroup.in</t>
  </si>
  <si>
    <t>info@pragroup.in</t>
  </si>
  <si>
    <t>info@rmj.in</t>
  </si>
  <si>
    <t>rupal@csrdj.com</t>
  </si>
  <si>
    <t>admin@csrdj.com</t>
  </si>
  <si>
    <t>office_pvp@yahoo.com</t>
  </si>
  <si>
    <t>admin@pvpc.in</t>
  </si>
  <si>
    <t>office@pvpc.in</t>
  </si>
  <si>
    <t xml:space="preserve"> saumya@sthakkar.com</t>
  </si>
  <si>
    <t xml:space="preserve"> info@sthakkar.com</t>
  </si>
  <si>
    <t>info@vpurohit.com</t>
  </si>
  <si>
    <t>dilipbcs@gmail.com</t>
  </si>
  <si>
    <t>info@adityaandassociates.com</t>
  </si>
  <si>
    <t>info@corpadvice.in</t>
  </si>
  <si>
    <t>lakhanljain@yahoo.com</t>
  </si>
  <si>
    <t>admin@sandeepdar.com</t>
  </si>
  <si>
    <t>sandeepdar.cs@gmail.com</t>
  </si>
  <si>
    <t>info@avsassociates.co.in</t>
  </si>
  <si>
    <t>priyanka@pyandassociates.in</t>
  </si>
  <si>
    <t>contact@cssushiltalathi.com</t>
  </si>
  <si>
    <t>info@deeptamadvisors.com</t>
  </si>
  <si>
    <t>info@sfpassociates.in</t>
  </si>
  <si>
    <t>vandana@cavandana.com</t>
  </si>
  <si>
    <t>csvrca@gmail.com</t>
  </si>
  <si>
    <t>vikas@vrca.co.in</t>
  </si>
  <si>
    <t>snaco@snaco.net</t>
  </si>
  <si>
    <t>jupiter.legal@yahoo.in</t>
  </si>
  <si>
    <t>sanjay@jupiterlegal.in</t>
  </si>
  <si>
    <t>fcsyogesh@gmail.com</t>
  </si>
  <si>
    <t>admin@yddc.co.in</t>
  </si>
  <si>
    <t>info@aguptaassociates.com</t>
  </si>
  <si>
    <t>office@jadhavandassociates.com</t>
  </si>
  <si>
    <t>info@camk.in</t>
  </si>
  <si>
    <t>admin@csritulparmar.com</t>
  </si>
  <si>
    <t>mitenchawda@mcassociates.co.in</t>
  </si>
  <si>
    <t>G C A S &amp; ASSOCIATES LLP</t>
  </si>
  <si>
    <t>Miten Chawda &amp; Associates</t>
  </si>
  <si>
    <t>Transfer Pricing, Due Diligence &amp; Handover</t>
  </si>
  <si>
    <t>https://www.todarwal.com/</t>
  </si>
  <si>
    <t>sunil@todarwal.com/kunal@todarwal.com/raunak@todarwal.com/todarwal@todarwal.com</t>
  </si>
  <si>
    <t>TODARWAL &amp; TODARWAL LLP</t>
  </si>
  <si>
    <t>A M B JAIN &amp; CO.</t>
  </si>
  <si>
    <t>info@caankurmjain.in</t>
  </si>
  <si>
    <t>https://www.caankurmjain.in/resource/home.aspx</t>
  </si>
  <si>
    <t>NRI, Foreign Trade</t>
  </si>
  <si>
    <t>Gori &amp; Associates Chartered Accountants</t>
  </si>
  <si>
    <t>FEMA, International Tax</t>
  </si>
  <si>
    <t>hardik@goriandassociates.com/kavita@goriandassociates.com/yogesh@goriandassociates.com</t>
  </si>
  <si>
    <t>+91 9819722484 </t>
  </si>
  <si>
    <t>+91 8425810180</t>
  </si>
  <si>
    <t>+91 9773670180</t>
  </si>
  <si>
    <t>+91 9920329071</t>
  </si>
  <si>
    <t>+91 986941814</t>
  </si>
  <si>
    <t>https://www.fintaxx.in/</t>
  </si>
  <si>
    <t>Expat taxation, FEMA</t>
  </si>
  <si>
    <t>info@fintaxx.in</t>
  </si>
  <si>
    <t>FinTax Corporate Professionals</t>
  </si>
  <si>
    <t>https://www.ascgroup.in/</t>
  </si>
  <si>
    <t>ASC Group</t>
  </si>
  <si>
    <t xml:space="preserve">FEMA Compaliance </t>
  </si>
  <si>
    <t>info@ascgroup.in</t>
  </si>
  <si>
    <t>https://www.shahmodi.com/</t>
  </si>
  <si>
    <t xml:space="preserve">Shah and Modi </t>
  </si>
  <si>
    <t>info@shahmodi.com</t>
  </si>
  <si>
    <t>Foreign Exchange Regulations (FEMA), Intl Tax, Nri Tax</t>
  </si>
  <si>
    <t>+91 22 2512 6399,</t>
  </si>
  <si>
    <t>+91 22 2511 3925</t>
  </si>
  <si>
    <t>FEMA, outsourcing</t>
  </si>
  <si>
    <t>P R Gandhi &amp; Co LLP</t>
  </si>
  <si>
    <t>admin@prgandhi.com</t>
  </si>
  <si>
    <t>https://prgandhi.com/index.html</t>
  </si>
  <si>
    <t>91-22-67159999</t>
  </si>
  <si>
    <t>AD bank , we can help you out with thoses services</t>
  </si>
  <si>
    <t>malay@dnvca.com/neha@dnvca.com/c.shekharsah@dnvca.com/</t>
  </si>
  <si>
    <t>Sent Mail</t>
  </si>
  <si>
    <t>call back on 10th of may</t>
  </si>
  <si>
    <t>Send questionaire &amp; set meeting</t>
  </si>
  <si>
    <t>9820009316, call at 3!!</t>
  </si>
  <si>
    <t>call back on Monday evening for Tuesday meet</t>
  </si>
  <si>
    <t>will connect to peer</t>
  </si>
  <si>
    <t>9820908814, call back tomorrow 4</t>
  </si>
  <si>
    <t>call back on 25th</t>
  </si>
  <si>
    <t>Tuesday 3:30</t>
  </si>
  <si>
    <t>call back at Monday morning</t>
  </si>
  <si>
    <t>Will be in Powai next week, schedule meet in office</t>
  </si>
  <si>
    <t>https://prabhuassociates.com/other-compliance-services/</t>
  </si>
  <si>
    <t>Prabhu Associates</t>
  </si>
  <si>
    <t>https://dpsca.in/team</t>
  </si>
  <si>
    <t>DPS CA</t>
  </si>
  <si>
    <t>+91 9969490502</t>
  </si>
  <si>
    <t>https://www.cbjassociate.com/resource/Services/Services_for_Non-Residents.aspx</t>
  </si>
  <si>
    <t>CBJ Associates</t>
  </si>
  <si>
    <t>call back on may 15</t>
  </si>
  <si>
    <t>https://www.anramani.com/index.html</t>
  </si>
  <si>
    <t>A N Ramani Co</t>
  </si>
  <si>
    <t>call back aman gokla</t>
  </si>
  <si>
    <t>sent mail</t>
  </si>
  <si>
    <t>022 2820 3582</t>
  </si>
  <si>
    <t>022 6638 1111</t>
  </si>
  <si>
    <t>call back at 3 today sat</t>
  </si>
  <si>
    <t>SVSG &amp; Associates</t>
  </si>
  <si>
    <t>https://svsg.co.in/resource/Our_Services/Consultancy_and_Compliance.aspx</t>
  </si>
  <si>
    <t>9619320784, vaishali</t>
  </si>
  <si>
    <t>they don’t deal with fema act</t>
  </si>
  <si>
    <t>P K Parakh &amp; Associates, Practicing Company Secretary</t>
  </si>
  <si>
    <t>Thursday 3-6 anytime</t>
  </si>
  <si>
    <t>https://www.cspsa.co.in/resource/Contact%20Us.aspx</t>
  </si>
  <si>
    <t>Pramod Shah and Associates</t>
  </si>
  <si>
    <t>sent mail, told they will revert back</t>
  </si>
  <si>
    <t>https://ashokrao.co.in/contacts-us/</t>
  </si>
  <si>
    <t xml:space="preserve">Ashok Rao &amp; Co </t>
  </si>
  <si>
    <t>will call back, taken number</t>
  </si>
  <si>
    <t>Shivkumar nair</t>
  </si>
  <si>
    <t>https://www.nairca.com/services.php</t>
  </si>
  <si>
    <t>Friday anytime between 11-11:30</t>
  </si>
  <si>
    <t>VMD &amp; Co</t>
  </si>
  <si>
    <t>http://www.vmd.co.in/Services.aspx?serve=Services%20for%20Non-Residents</t>
  </si>
  <si>
    <t>taken number will call back</t>
  </si>
  <si>
    <t>https://casanghvi.com/resource/Services/Direct_tax.aspx</t>
  </si>
  <si>
    <t>Sanghvi &amp; Sanghvi</t>
  </si>
  <si>
    <t>https://cashyamagrawal.co.in/resource/Services/Services_for_Non-Residents.aspx</t>
  </si>
  <si>
    <t>Shyam C Agarwal</t>
  </si>
  <si>
    <t>C. Shah &amp; Co.</t>
  </si>
  <si>
    <t>https://cshah.in/resource/Contact_Us.aspx</t>
  </si>
  <si>
    <t>http://caarunsahuandassociates.in/index.php/our-services</t>
  </si>
  <si>
    <t>CA Arun Shah</t>
  </si>
  <si>
    <t>call back tomorrow at 2:30</t>
  </si>
  <si>
    <t>call back Tuesday morning 11</t>
  </si>
  <si>
    <t>https://krshnaca.com/resource/Contact_Us.aspx</t>
  </si>
  <si>
    <t>Mr. Kamlesh Saboo</t>
  </si>
  <si>
    <t>Seema V. Mehta &amp; Company</t>
  </si>
  <si>
    <t>https://caseemamehta.com/resource/Services/fema.aspx</t>
  </si>
  <si>
    <t>call back next week and check if they are available</t>
  </si>
  <si>
    <t>https://www.cakdsa.com/resource/Partners.aspx</t>
  </si>
  <si>
    <t>Keval J. Shah</t>
  </si>
  <si>
    <t>https://svhandassociates.com/resource/Services/Tax_Regulatory.aspx</t>
  </si>
  <si>
    <t>call back on may 28</t>
  </si>
  <si>
    <t>CA Ajaykumar Sukhadiya</t>
  </si>
  <si>
    <t>S F PEREIRA &amp; ASSOCIATES</t>
  </si>
  <si>
    <t>https://sfpassociates.in/Services.html#tab_c</t>
  </si>
  <si>
    <t>Meeting for 22 April 12:30</t>
  </si>
  <si>
    <t>taken info, might revert back, call tomorrow</t>
  </si>
  <si>
    <t>Last call</t>
  </si>
  <si>
    <t>AK Jain &amp; Co</t>
  </si>
  <si>
    <t>https://csakjain.in/resource/Services/Financial_Services.aspx</t>
  </si>
  <si>
    <t>call back on 9th may for a meet</t>
  </si>
  <si>
    <t>call back again 28 Monday</t>
  </si>
  <si>
    <t xml:space="preserve">already client </t>
  </si>
  <si>
    <t>https://sites.google.com/view/nevatiaca/contact-us</t>
  </si>
  <si>
    <t>CA. Archit Nevatia</t>
  </si>
  <si>
    <t>8980 20 8560</t>
  </si>
  <si>
    <t>Tuesday First Half Online meet on teams, send link</t>
  </si>
  <si>
    <t>Pratima Gupta &amp; Co.</t>
  </si>
  <si>
    <t>http://pgassociate.com/contact-us/</t>
  </si>
  <si>
    <t>98199 45111</t>
  </si>
  <si>
    <t>Wednesday 2:30 PM offline meet</t>
  </si>
  <si>
    <t>https://casbgupta.com/resource/Services/Direct_Tax.aspx</t>
  </si>
  <si>
    <t>Sangeeta B. Gupta &amp; Associates</t>
  </si>
  <si>
    <t>https://mehtaandsanghavi.com/resource/Contact_Us.aspx</t>
  </si>
  <si>
    <t>MEHTA &amp; SANGHAVI</t>
  </si>
  <si>
    <t>22 2509 3855</t>
  </si>
  <si>
    <t>call back in the evening 3-4</t>
  </si>
  <si>
    <t>http://parekhsharma.com/Internationaltaxation.aspx</t>
  </si>
  <si>
    <t>Harshad Parekh</t>
  </si>
  <si>
    <t>022 3595 0001</t>
  </si>
  <si>
    <t>no pickup call again</t>
  </si>
  <si>
    <t>https://www.pparikh.com/resource/Services/Company_Formation.aspx</t>
  </si>
  <si>
    <t xml:space="preserve">call back on Monday, open for meeting next week </t>
  </si>
  <si>
    <t>https://rrahulassociates.co.in/resource/Services/Services_for_Non-Residents.aspx</t>
  </si>
  <si>
    <t xml:space="preserve">P Parekh </t>
  </si>
  <si>
    <t>R Rahul &amp; Associates</t>
  </si>
  <si>
    <t>call back on Monday will give time for meet, schedule due</t>
  </si>
  <si>
    <t>will discuss with senior and call back</t>
  </si>
  <si>
    <t>https://avanetwork.in/practice-areas/</t>
  </si>
  <si>
    <t>AVA Network</t>
  </si>
  <si>
    <t>will whatsapp me the details, email them</t>
  </si>
  <si>
    <t>A. G. Ranade &amp; Associates</t>
  </si>
  <si>
    <t>https://agranadeandassociates.com/</t>
  </si>
  <si>
    <t xml:space="preserve">Saurabh Shah </t>
  </si>
  <si>
    <t>http://www.ubcsc.co.in/</t>
  </si>
  <si>
    <t>98211 06410</t>
  </si>
  <si>
    <t>tueday 3:30 offline meet, whatsapp details</t>
  </si>
  <si>
    <t>https://www.ppshahandassociates.com/services/foreign-exchange-management-act-and-nri-services/</t>
  </si>
  <si>
    <t>P P Shah &amp; Associates</t>
  </si>
  <si>
    <t>call back Monday morning 28</t>
  </si>
  <si>
    <t>https://vadivalla.com/services-non-resident</t>
  </si>
  <si>
    <t>D H Vadivalla &amp; Co</t>
  </si>
  <si>
    <t>https://shahdedhia.com/service.html#</t>
  </si>
  <si>
    <t>Shah Dedhia &amp; Associates</t>
  </si>
  <si>
    <t>https://www.bhadeliyas.com/resource/Services/Business_Taxation.aspx</t>
  </si>
  <si>
    <t>Bhadeliya &amp; Associates</t>
  </si>
  <si>
    <t>98700 17166</t>
  </si>
  <si>
    <t>Wednesday open for meeting 30, send details on whatsapp</t>
  </si>
  <si>
    <t>https://badayaco.com/international-investor-services-regulatory-consulting/</t>
  </si>
  <si>
    <t>Badaya &amp; Co</t>
  </si>
  <si>
    <t>99825 05500</t>
  </si>
  <si>
    <t>call back today 24 thurs evening 3</t>
  </si>
  <si>
    <t xml:space="preserve">9769257670-Mukesh Dhoot, citi bank, </t>
  </si>
  <si>
    <t>D H Vadivalla Associates reference</t>
  </si>
  <si>
    <t>9987123626-Namrata Dedhai</t>
  </si>
  <si>
    <t>Monday 3 offline meet</t>
  </si>
  <si>
    <t>they get client cash, put to escrow then indian bank of client, they will connect me to relevant people in 2 days</t>
  </si>
  <si>
    <t>https://dhamaniandassociates.com/accounting-uk/</t>
  </si>
  <si>
    <t>call back last week of may</t>
  </si>
  <si>
    <t>Dhamani &amp; Associates</t>
  </si>
  <si>
    <t>https://www.spgupta.com/resource/Services.aspx</t>
  </si>
  <si>
    <t>6th may Tuesday online meet 3PM</t>
  </si>
  <si>
    <t>S P Gupta &amp; Associates</t>
  </si>
  <si>
    <t>https://nmd.org.in/about-us/</t>
  </si>
  <si>
    <t>NMD &amp; Co</t>
  </si>
  <si>
    <t>sent whatsapp, ask for timing whenever they are available</t>
  </si>
  <si>
    <t>https://bhaveandassociate.com/about-us</t>
  </si>
  <si>
    <t>http://bhaveandcompany.com/about_partners.html</t>
  </si>
  <si>
    <t>Bhave &amp; Assocaties</t>
  </si>
  <si>
    <t>call back may 12</t>
  </si>
  <si>
    <t>https://carsrv.in/resource/Services/Doing_Business.aspx</t>
  </si>
  <si>
    <t>RSRV &amp; Associates</t>
  </si>
  <si>
    <t>call back Monday may 5 and fix meeting</t>
  </si>
  <si>
    <t>call back today Friday 3</t>
  </si>
  <si>
    <t>call back today Friday 12</t>
  </si>
  <si>
    <t xml:space="preserve"> Wednesday 2 o clock</t>
  </si>
  <si>
    <t>Friday 2 o clock</t>
  </si>
  <si>
    <t>may 9th 5 o clock</t>
  </si>
  <si>
    <t>Monday 6 online meet</t>
  </si>
  <si>
    <t>call back Monday after 1 today</t>
  </si>
  <si>
    <t>call back may 15</t>
  </si>
  <si>
    <t>Aparna Borkar</t>
  </si>
  <si>
    <t>https://legalite.co.in/team/#founders</t>
  </si>
  <si>
    <t>https://www.linkedin.com/in/aparna-borkar-51609063/</t>
  </si>
  <si>
    <t>call back Friday to fix meet for next week</t>
  </si>
  <si>
    <t>Atal Bihari Bhanja</t>
  </si>
  <si>
    <t>https://abbassociates.net/fema-rbi-regulations-nri-services/</t>
  </si>
  <si>
    <t>call back today wed 11;30</t>
  </si>
  <si>
    <t>https://ksiyer.com/</t>
  </si>
  <si>
    <t>Karthik S. Iyer</t>
  </si>
  <si>
    <t xml:space="preserve">sent project details, call tomorrow Friday morning and fix meeting for next week </t>
  </si>
  <si>
    <t>Kumarjit Das</t>
  </si>
  <si>
    <t>https://bkdassadvocates.com/services.html</t>
  </si>
  <si>
    <t>call back today thurs at 3</t>
  </si>
  <si>
    <t>https://tsandassociates.in/services</t>
  </si>
  <si>
    <t>Vaibhav Telisara</t>
  </si>
  <si>
    <t>spoken and sent message to mohit shetty sir, call back tomorrow to check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</si>
</sst>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rial"/>
      <family val="2"/>
    </font>
    <font>
      <sz val="11"/>
      <color rgb="FF1B474C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6"/>
      <color theme="1"/>
      <name val="Arial"/>
      <family val="2"/>
    </font>
    <font>
      <b/>
      <sz val="8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7"/>
      <color rgb="FF7A7A7A"/>
      <name val="Roboto"/>
    </font>
    <font>
      <sz val="8"/>
      <color rgb="FF585858"/>
      <name val="Arial"/>
      <family val="2"/>
    </font>
    <font>
      <sz val="8"/>
      <color rgb="FFDBDBDB"/>
      <name val="Open Sans"/>
      <family val="2"/>
    </font>
    <font>
      <sz val="6"/>
      <color rgb="FF000000"/>
      <name val="Arial"/>
      <family val="2"/>
    </font>
    <font>
      <sz val="11"/>
      <color rgb="FFE55E04"/>
      <name val="Aptos Narrow"/>
      <family val="2"/>
      <scheme val="minor"/>
    </font>
    <font>
      <b/>
      <sz val="13.5"/>
      <color rgb="FF777777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rgb="FF002060"/>
      <name val="Oswald"/>
    </font>
    <font>
      <sz val="11"/>
      <color rgb="FF366092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000000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3" fillId="0" borderId="0" xfId="0" applyFont="1"/>
    <xf numFmtId="0" fontId="2" fillId="2" borderId="0" xfId="1" applyFill="1"/>
    <xf numFmtId="0" fontId="4" fillId="0" borderId="0" xfId="0" applyFont="1"/>
    <xf numFmtId="0" fontId="5" fillId="0" borderId="0" xfId="0" applyFont="1" applyAlignment="1">
      <alignment vertical="center"/>
    </xf>
    <xf numFmtId="0" fontId="2" fillId="0" borderId="0" xfId="1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7" borderId="0" xfId="0" applyFill="1"/>
    <xf numFmtId="0" fontId="9" fillId="0" borderId="0" xfId="0" applyFont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3" fontId="0" fillId="0" borderId="0" xfId="0" applyNumberFormat="1"/>
    <xf numFmtId="0" fontId="17" fillId="0" borderId="0" xfId="0" applyFont="1"/>
    <xf numFmtId="0" fontId="0" fillId="0" borderId="0" xfId="0" applyAlignment="1">
      <alignment horizontal="left" vertical="center" indent="1"/>
    </xf>
    <xf numFmtId="0" fontId="2" fillId="0" borderId="0" xfId="1" applyAlignment="1">
      <alignment horizontal="left" vertical="center" indent="1"/>
    </xf>
    <xf numFmtId="0" fontId="16" fillId="0" borderId="0" xfId="0" applyFont="1"/>
    <xf numFmtId="0" fontId="0" fillId="8" borderId="0" xfId="0" applyFill="1"/>
    <xf numFmtId="0" fontId="11" fillId="8" borderId="0" xfId="0" applyFont="1" applyFill="1"/>
    <xf numFmtId="0" fontId="2" fillId="0" borderId="0" xfId="1" applyAlignment="1">
      <alignment vertical="center"/>
    </xf>
    <xf numFmtId="22" fontId="0" fillId="0" borderId="0" xfId="0" applyNumberFormat="1"/>
    <xf numFmtId="0" fontId="18" fillId="0" borderId="0" xfId="0" applyFont="1" applyAlignment="1">
      <alignment vertical="center"/>
    </xf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vertical="center"/>
    </xf>
    <xf numFmtId="0" fontId="0" fillId="9" borderId="0" xfId="0" applyFill="1"/>
    <xf numFmtId="0" fontId="21" fillId="0" borderId="0" xfId="0" applyFont="1"/>
    <xf numFmtId="0" fontId="0" fillId="1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openxmlformats.org/officeDocument/2006/relationships/calcChain" Target="calcChain.xml"/><Relationship Id="rId5" Type="http://schemas.openxmlformats.org/officeDocument/2006/relationships/sheetMetadata" Target="metadata.xml"/><Relationship Id="rId10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Relationship Id="rId14" Type="http://schemas.openxmlformats.org/officeDocument/2006/relationships/customXml" Target="../customXml/item3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andeepdar.in/" TargetMode="External"/><Relationship Id="rId18" Type="http://schemas.openxmlformats.org/officeDocument/2006/relationships/hyperlink" Target="http://fsassociates.co.in/" TargetMode="External"/><Relationship Id="rId26" Type="http://schemas.openxmlformats.org/officeDocument/2006/relationships/hyperlink" Target="mailto:admin@pvpc.in" TargetMode="External"/><Relationship Id="rId39" Type="http://schemas.openxmlformats.org/officeDocument/2006/relationships/hyperlink" Target="tel:+91-9820088051" TargetMode="External"/><Relationship Id="rId21" Type="http://schemas.openxmlformats.org/officeDocument/2006/relationships/hyperlink" Target="http://www.deepakassociates.in/" TargetMode="External"/><Relationship Id="rId34" Type="http://schemas.openxmlformats.org/officeDocument/2006/relationships/hyperlink" Target="https://www.shahmodi.com/foreign-exchange-regulations.html" TargetMode="External"/><Relationship Id="rId42" Type="http://schemas.openxmlformats.org/officeDocument/2006/relationships/hyperlink" Target="http://pgassociate.com/" TargetMode="External"/><Relationship Id="rId47" Type="http://schemas.openxmlformats.org/officeDocument/2006/relationships/hyperlink" Target="https://www.bhadeliyas.com/resource/Services/Business_Taxation.aspx" TargetMode="External"/><Relationship Id="rId50" Type="http://schemas.openxmlformats.org/officeDocument/2006/relationships/hyperlink" Target="https://nmd.org.in/about-us/" TargetMode="External"/><Relationship Id="rId55" Type="http://schemas.openxmlformats.org/officeDocument/2006/relationships/hyperlink" Target="https://ksiyer.com/" TargetMode="External"/><Relationship Id="rId7" Type="http://schemas.openxmlformats.org/officeDocument/2006/relationships/hyperlink" Target="http://msdsassociates.in/" TargetMode="External"/><Relationship Id="rId2" Type="http://schemas.openxmlformats.org/officeDocument/2006/relationships/hyperlink" Target="tel:+912235779180" TargetMode="External"/><Relationship Id="rId16" Type="http://schemas.openxmlformats.org/officeDocument/2006/relationships/hyperlink" Target="tel:9820029281" TargetMode="External"/><Relationship Id="rId29" Type="http://schemas.openxmlformats.org/officeDocument/2006/relationships/hyperlink" Target="https://sfpassociates.in/Contact.html" TargetMode="External"/><Relationship Id="rId11" Type="http://schemas.openxmlformats.org/officeDocument/2006/relationships/hyperlink" Target="http://aashishbhatt.in/" TargetMode="External"/><Relationship Id="rId24" Type="http://schemas.openxmlformats.org/officeDocument/2006/relationships/hyperlink" Target="mailto:aartithakurdesai@gmail.com" TargetMode="External"/><Relationship Id="rId32" Type="http://schemas.openxmlformats.org/officeDocument/2006/relationships/hyperlink" Target="mailto:hardik@goriandassociates.com/kavita@goriandassociates.com/yogesh@goriandassociates.com" TargetMode="External"/><Relationship Id="rId37" Type="http://schemas.openxmlformats.org/officeDocument/2006/relationships/hyperlink" Target="mailto:malay@dnvca.com/neha@dnvca.com/c.shekharsah@dnvca.com/" TargetMode="External"/><Relationship Id="rId40" Type="http://schemas.openxmlformats.org/officeDocument/2006/relationships/hyperlink" Target="https://cspkparakh.com/" TargetMode="External"/><Relationship Id="rId45" Type="http://schemas.openxmlformats.org/officeDocument/2006/relationships/hyperlink" Target="https://www.ppshahandassociates.com/services/foreign-exchange-management-act-and-nri-services/" TargetMode="External"/><Relationship Id="rId53" Type="http://schemas.openxmlformats.org/officeDocument/2006/relationships/hyperlink" Target="https://cshah.in/resource/Contact_Us.aspx" TargetMode="External"/><Relationship Id="rId5" Type="http://schemas.openxmlformats.org/officeDocument/2006/relationships/hyperlink" Target="https://wa.me/8779458982" TargetMode="External"/><Relationship Id="rId19" Type="http://schemas.openxmlformats.org/officeDocument/2006/relationships/hyperlink" Target="http://www.mayankarora.co.in/" TargetMode="External"/><Relationship Id="rId4" Type="http://schemas.openxmlformats.org/officeDocument/2006/relationships/hyperlink" Target="tel:+8591549061" TargetMode="External"/><Relationship Id="rId9" Type="http://schemas.openxmlformats.org/officeDocument/2006/relationships/hyperlink" Target="http://www.saraswatassociates.com/" TargetMode="External"/><Relationship Id="rId14" Type="http://schemas.openxmlformats.org/officeDocument/2006/relationships/hyperlink" Target="http://www.csritulparmar.com/" TargetMode="External"/><Relationship Id="rId22" Type="http://schemas.openxmlformats.org/officeDocument/2006/relationships/hyperlink" Target="https://mail.google.com/mail/u/0/?fs=1&amp;tf=cm&amp;source=mailto&amp;to=info@jmja.in" TargetMode="External"/><Relationship Id="rId27" Type="http://schemas.openxmlformats.org/officeDocument/2006/relationships/hyperlink" Target="mailto:admin@pvpc.in" TargetMode="External"/><Relationship Id="rId30" Type="http://schemas.openxmlformats.org/officeDocument/2006/relationships/hyperlink" Target="mailto:vandana@cavandana.com" TargetMode="External"/><Relationship Id="rId35" Type="http://schemas.openxmlformats.org/officeDocument/2006/relationships/hyperlink" Target="tel:+91%2022%202512%206399" TargetMode="External"/><Relationship Id="rId43" Type="http://schemas.openxmlformats.org/officeDocument/2006/relationships/hyperlink" Target="https://rrahulassociates.co.in/resource/Services/Services_for_Non-Residents.aspx" TargetMode="External"/><Relationship Id="rId48" Type="http://schemas.openxmlformats.org/officeDocument/2006/relationships/hyperlink" Target="https://dhamaniandassociates.com/accounting-uk/" TargetMode="External"/><Relationship Id="rId56" Type="http://schemas.openxmlformats.org/officeDocument/2006/relationships/hyperlink" Target="https://tsandassociates.in/services" TargetMode="External"/><Relationship Id="rId8" Type="http://schemas.openxmlformats.org/officeDocument/2006/relationships/hyperlink" Target="http://www.mgconsulting.in/" TargetMode="External"/><Relationship Id="rId51" Type="http://schemas.openxmlformats.org/officeDocument/2006/relationships/hyperlink" Target="https://bhaveandassociate.com/about-us" TargetMode="External"/><Relationship Id="rId3" Type="http://schemas.openxmlformats.org/officeDocument/2006/relationships/hyperlink" Target="https://companysecretary.careerimpact.in/" TargetMode="External"/><Relationship Id="rId12" Type="http://schemas.openxmlformats.org/officeDocument/2006/relationships/hyperlink" Target="http://rmj.in/" TargetMode="External"/><Relationship Id="rId17" Type="http://schemas.openxmlformats.org/officeDocument/2006/relationships/hyperlink" Target="https://vinodkothari.com/" TargetMode="External"/><Relationship Id="rId25" Type="http://schemas.openxmlformats.org/officeDocument/2006/relationships/hyperlink" Target="mailto:office_pvp@yahoo.com" TargetMode="External"/><Relationship Id="rId33" Type="http://schemas.openxmlformats.org/officeDocument/2006/relationships/hyperlink" Target="mailto:info@fintaxx.in" TargetMode="External"/><Relationship Id="rId38" Type="http://schemas.openxmlformats.org/officeDocument/2006/relationships/hyperlink" Target="http://caratanna.com/" TargetMode="External"/><Relationship Id="rId46" Type="http://schemas.openxmlformats.org/officeDocument/2006/relationships/hyperlink" Target="tel:%20918591854024" TargetMode="External"/><Relationship Id="rId20" Type="http://schemas.openxmlformats.org/officeDocument/2006/relationships/hyperlink" Target="http://www.csraginichokshi.com/resource/Contact_Us.aspx" TargetMode="External"/><Relationship Id="rId41" Type="http://schemas.openxmlformats.org/officeDocument/2006/relationships/hyperlink" Target="https://sites.google.com/view/nevatiaca/contact-us" TargetMode="External"/><Relationship Id="rId54" Type="http://schemas.openxmlformats.org/officeDocument/2006/relationships/hyperlink" Target="callto:+%2091%209769022955" TargetMode="External"/><Relationship Id="rId1" Type="http://schemas.openxmlformats.org/officeDocument/2006/relationships/hyperlink" Target="https://jcsuba.in/" TargetMode="External"/><Relationship Id="rId6" Type="http://schemas.openxmlformats.org/officeDocument/2006/relationships/hyperlink" Target="http://www.mchllp.in/" TargetMode="External"/><Relationship Id="rId15" Type="http://schemas.openxmlformats.org/officeDocument/2006/relationships/hyperlink" Target="tel:9773514129" TargetMode="External"/><Relationship Id="rId23" Type="http://schemas.openxmlformats.org/officeDocument/2006/relationships/hyperlink" Target="mailto:admin@canileshshah.com" TargetMode="External"/><Relationship Id="rId28" Type="http://schemas.openxmlformats.org/officeDocument/2006/relationships/hyperlink" Target="mailto:admin@sandeepdar.com" TargetMode="External"/><Relationship Id="rId36" Type="http://schemas.openxmlformats.org/officeDocument/2006/relationships/hyperlink" Target="tel:+91%2022%202511%203925" TargetMode="External"/><Relationship Id="rId49" Type="http://schemas.openxmlformats.org/officeDocument/2006/relationships/hyperlink" Target="https://www.spgupta.com/resource/Services.aspx" TargetMode="External"/><Relationship Id="rId57" Type="http://schemas.openxmlformats.org/officeDocument/2006/relationships/hyperlink" Target="tel:+919930353915" TargetMode="External"/><Relationship Id="rId10" Type="http://schemas.openxmlformats.org/officeDocument/2006/relationships/hyperlink" Target="http://www.nmaca.in/" TargetMode="External"/><Relationship Id="rId31" Type="http://schemas.openxmlformats.org/officeDocument/2006/relationships/hyperlink" Target="mailto:office@jadhavandassociates.com" TargetMode="External"/><Relationship Id="rId44" Type="http://schemas.openxmlformats.org/officeDocument/2006/relationships/hyperlink" Target="http://www.ubcsc.co.in/" TargetMode="External"/><Relationship Id="rId52" Type="http://schemas.openxmlformats.org/officeDocument/2006/relationships/hyperlink" Target="https://carsrv.in/resource/Services/Doing_Busines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25A37-C4A0-4704-AF79-646EF6EA5291}">
  <dimension ref="A1:AB167"/>
  <sheetViews>
    <sheetView tabSelected="1" topLeftCell="C145" zoomScale="97" zoomScaleNormal="100" workbookViewId="0">
      <selection activeCell="K167" sqref="K167"/>
    </sheetView>
  </sheetViews>
  <sheetFormatPr defaultRowHeight="14.5" x14ac:dyDescent="0.35"/>
  <cols>
    <col min="1" max="1" width="50.26953125" bestFit="1" customWidth="1"/>
    <col min="2" max="2" width="50" bestFit="1" customWidth="1"/>
    <col min="10" max="10" width="27.453125" bestFit="1" customWidth="1"/>
    <col min="11" max="11" width="112.1796875" bestFit="1" customWidth="1"/>
    <col min="12" max="12" width="112.1796875" customWidth="1"/>
    <col min="13" max="13" width="82.54296875" customWidth="1"/>
    <col min="14" max="14" width="33.1796875" customWidth="1"/>
    <col min="15" max="15" width="21.453125" customWidth="1"/>
    <col min="16" max="16" width="44.81640625" bestFit="1" customWidth="1"/>
    <col min="17" max="19" width="8.7265625" customWidth="1"/>
    <col min="20" max="20" width="20.54296875" customWidth="1"/>
    <col min="21" max="21" width="10" customWidth="1"/>
    <col min="22" max="22" width="8.7265625" customWidth="1"/>
    <col min="23" max="23" width="15.179687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Q1" s="11" t="s">
        <v>17</v>
      </c>
      <c r="R1" s="13" t="s">
        <v>752</v>
      </c>
      <c r="S1" s="12" t="s">
        <v>24</v>
      </c>
      <c r="T1" s="14" t="s">
        <v>753</v>
      </c>
      <c r="U1" s="16" t="s">
        <v>754</v>
      </c>
      <c r="V1" t="s">
        <v>755</v>
      </c>
      <c r="W1" t="s">
        <v>996</v>
      </c>
      <c r="X1" t="s">
        <v>763</v>
      </c>
      <c r="AB1" t="s">
        <v>928</v>
      </c>
    </row>
    <row r="2" spans="1:28" x14ac:dyDescent="0.35">
      <c r="A2" t="s">
        <v>11</v>
      </c>
      <c r="B2" t="s">
        <v>12</v>
      </c>
      <c r="C2" t="s">
        <v>13</v>
      </c>
      <c r="D2" t="s">
        <v>14</v>
      </c>
      <c r="E2">
        <v>2427</v>
      </c>
      <c r="F2" t="s">
        <v>15</v>
      </c>
      <c r="G2" t="s">
        <v>16</v>
      </c>
      <c r="H2" t="s">
        <v>17</v>
      </c>
      <c r="J2" t="s">
        <v>18</v>
      </c>
      <c r="K2" s="1" t="s">
        <v>19</v>
      </c>
      <c r="L2" s="3" t="str">
        <f>HYPERLINK(K2)</f>
        <v>http://mayekar.co.in/</v>
      </c>
      <c r="Q2" s="15" t="b">
        <v>0</v>
      </c>
      <c r="R2" s="15" t="b">
        <v>0</v>
      </c>
      <c r="S2" s="15" t="b">
        <v>1</v>
      </c>
      <c r="T2" s="15" t="b">
        <v>0</v>
      </c>
      <c r="U2" s="15" t="b">
        <v>0</v>
      </c>
      <c r="V2" s="15" t="b">
        <v>0</v>
      </c>
      <c r="AB2" s="15" t="b">
        <v>0</v>
      </c>
    </row>
    <row r="3" spans="1:28" x14ac:dyDescent="0.35">
      <c r="A3" t="s">
        <v>20</v>
      </c>
      <c r="B3" t="s">
        <v>21</v>
      </c>
      <c r="C3" t="s">
        <v>13</v>
      </c>
      <c r="D3" t="s">
        <v>22</v>
      </c>
      <c r="E3">
        <v>6018</v>
      </c>
      <c r="F3" t="s">
        <v>23</v>
      </c>
      <c r="G3" t="s">
        <v>16</v>
      </c>
      <c r="H3" t="s">
        <v>24</v>
      </c>
      <c r="J3" t="s">
        <v>25</v>
      </c>
      <c r="K3" s="1" t="s">
        <v>26</v>
      </c>
      <c r="L3" s="3" t="str">
        <f t="shared" ref="L3:L66" si="0">HYPERLINK(K3)</f>
        <v>http://www.cajsingh.com/</v>
      </c>
      <c r="Q3" s="15" t="b">
        <v>0</v>
      </c>
      <c r="R3" s="15" t="b">
        <v>0</v>
      </c>
      <c r="S3" s="15" t="b">
        <v>1</v>
      </c>
      <c r="T3" s="15" t="b">
        <v>0</v>
      </c>
      <c r="U3" s="15" t="b">
        <v>0</v>
      </c>
      <c r="V3" s="15" t="b">
        <v>0</v>
      </c>
      <c r="AB3" s="15" t="b">
        <v>0</v>
      </c>
    </row>
    <row r="4" spans="1:28" x14ac:dyDescent="0.35">
      <c r="A4" t="s">
        <v>27</v>
      </c>
      <c r="B4" t="s">
        <v>28</v>
      </c>
      <c r="C4" t="s">
        <v>13</v>
      </c>
      <c r="D4" t="s">
        <v>29</v>
      </c>
      <c r="E4">
        <v>898</v>
      </c>
      <c r="F4" t="s">
        <v>30</v>
      </c>
      <c r="G4" t="s">
        <v>16</v>
      </c>
      <c r="H4" t="s">
        <v>24</v>
      </c>
      <c r="J4" t="s">
        <v>31</v>
      </c>
      <c r="K4" s="1" t="s">
        <v>32</v>
      </c>
      <c r="L4" s="3" t="str">
        <f t="shared" si="0"/>
        <v>https://dnvca.com/</v>
      </c>
      <c r="M4" s="6" t="s">
        <v>927</v>
      </c>
      <c r="Q4" s="15" t="b">
        <v>0</v>
      </c>
      <c r="R4" s="15" t="b">
        <v>0</v>
      </c>
      <c r="S4" s="15" t="b">
        <v>0</v>
      </c>
      <c r="T4" s="15" t="b">
        <v>0</v>
      </c>
      <c r="U4" s="15" t="b">
        <v>1</v>
      </c>
      <c r="V4" s="15" t="b">
        <v>0</v>
      </c>
      <c r="X4" t="s">
        <v>793</v>
      </c>
      <c r="Y4" t="s">
        <v>794</v>
      </c>
      <c r="AB4" s="15" t="b">
        <v>1</v>
      </c>
    </row>
    <row r="5" spans="1:28" x14ac:dyDescent="0.35">
      <c r="A5" t="s">
        <v>33</v>
      </c>
      <c r="B5" t="s">
        <v>34</v>
      </c>
      <c r="C5" t="s">
        <v>13</v>
      </c>
      <c r="D5" t="s">
        <v>35</v>
      </c>
      <c r="E5">
        <v>17653</v>
      </c>
      <c r="F5" t="s">
        <v>36</v>
      </c>
      <c r="G5" t="s">
        <v>16</v>
      </c>
      <c r="H5" t="s">
        <v>17</v>
      </c>
      <c r="J5" t="s">
        <v>37</v>
      </c>
      <c r="K5" s="1" t="s">
        <v>38</v>
      </c>
      <c r="L5" s="3" t="str">
        <f t="shared" si="0"/>
        <v>http://ptandassociates.in/</v>
      </c>
      <c r="Q5" s="15" t="b">
        <v>0</v>
      </c>
      <c r="R5" s="15" t="b">
        <v>0</v>
      </c>
      <c r="S5" s="15" t="b">
        <v>1</v>
      </c>
      <c r="T5" s="15" t="b">
        <v>0</v>
      </c>
      <c r="U5" s="15" t="b">
        <v>0</v>
      </c>
      <c r="V5" s="15" t="b">
        <v>0</v>
      </c>
      <c r="AB5" s="15" t="b">
        <v>0</v>
      </c>
    </row>
    <row r="6" spans="1:28" x14ac:dyDescent="0.35">
      <c r="A6" t="s">
        <v>39</v>
      </c>
      <c r="B6" t="s">
        <v>40</v>
      </c>
      <c r="C6" t="s">
        <v>13</v>
      </c>
      <c r="D6" t="s">
        <v>41</v>
      </c>
      <c r="E6">
        <v>7989</v>
      </c>
      <c r="F6" t="s">
        <v>42</v>
      </c>
      <c r="G6" t="s">
        <v>16</v>
      </c>
      <c r="H6" t="s">
        <v>17</v>
      </c>
      <c r="J6" t="s">
        <v>43</v>
      </c>
      <c r="K6" s="1" t="s">
        <v>44</v>
      </c>
      <c r="L6" s="3" t="str">
        <f t="shared" si="0"/>
        <v>http://bnpassociates.in/</v>
      </c>
      <c r="P6" t="s">
        <v>931</v>
      </c>
      <c r="Q6" s="15" t="b">
        <v>0</v>
      </c>
      <c r="R6" s="15" t="b">
        <v>0</v>
      </c>
      <c r="S6" s="15" t="b">
        <v>1</v>
      </c>
      <c r="T6" s="15" t="b">
        <v>0</v>
      </c>
      <c r="U6" s="15" t="b">
        <v>0</v>
      </c>
      <c r="V6" s="15" t="b">
        <v>0</v>
      </c>
      <c r="X6" t="s">
        <v>792</v>
      </c>
      <c r="AB6" s="15" t="b">
        <v>0</v>
      </c>
    </row>
    <row r="7" spans="1:28" x14ac:dyDescent="0.35">
      <c r="A7" t="s">
        <v>45</v>
      </c>
      <c r="B7" t="s">
        <v>46</v>
      </c>
      <c r="C7" t="s">
        <v>13</v>
      </c>
      <c r="D7" t="s">
        <v>47</v>
      </c>
      <c r="E7">
        <v>2419</v>
      </c>
      <c r="F7" t="s">
        <v>48</v>
      </c>
      <c r="G7" t="s">
        <v>16</v>
      </c>
      <c r="H7" t="s">
        <v>24</v>
      </c>
      <c r="J7" t="s">
        <v>49</v>
      </c>
      <c r="K7" s="3" t="s">
        <v>50</v>
      </c>
      <c r="L7" s="3" t="str">
        <f t="shared" si="0"/>
        <v>http://caratanna.com/</v>
      </c>
      <c r="Q7" s="15" t="b">
        <v>0</v>
      </c>
      <c r="R7" s="15" t="b">
        <v>0</v>
      </c>
      <c r="S7" s="15" t="b">
        <v>0</v>
      </c>
      <c r="T7" s="15" t="b">
        <v>0</v>
      </c>
      <c r="U7" s="15" t="b">
        <v>0</v>
      </c>
      <c r="V7" s="15" t="b">
        <v>0</v>
      </c>
      <c r="X7" s="28" t="s">
        <v>790</v>
      </c>
      <c r="Y7" t="s">
        <v>791</v>
      </c>
      <c r="AB7" s="15" t="b">
        <v>1</v>
      </c>
    </row>
    <row r="8" spans="1:28" x14ac:dyDescent="0.35">
      <c r="A8" t="s">
        <v>51</v>
      </c>
      <c r="B8" t="s">
        <v>52</v>
      </c>
      <c r="C8" t="s">
        <v>13</v>
      </c>
      <c r="D8" t="s">
        <v>53</v>
      </c>
      <c r="E8">
        <v>12800</v>
      </c>
      <c r="F8" t="s">
        <v>54</v>
      </c>
      <c r="G8" t="s">
        <v>16</v>
      </c>
      <c r="H8" t="s">
        <v>24</v>
      </c>
      <c r="J8" t="s">
        <v>55</v>
      </c>
      <c r="K8" s="1" t="s">
        <v>56</v>
      </c>
      <c r="L8" s="3" t="str">
        <f t="shared" si="0"/>
        <v>https://www.justdial.com/Mumbai/V-V-Keshawani-Co-Near-St-Mary-School-Mulund-West/022PXX22-XX22-190110154117-U1N3_BZDET</v>
      </c>
      <c r="M8" t="s">
        <v>57</v>
      </c>
      <c r="Q8" s="15" t="b">
        <v>0</v>
      </c>
      <c r="R8" s="15" t="b">
        <v>0</v>
      </c>
      <c r="S8" s="15" t="b">
        <v>1</v>
      </c>
      <c r="T8" s="15" t="b">
        <v>0</v>
      </c>
      <c r="U8" s="15" t="b">
        <v>0</v>
      </c>
      <c r="V8" s="15" t="b">
        <v>0</v>
      </c>
      <c r="AB8" s="15" t="b">
        <v>0</v>
      </c>
    </row>
    <row r="9" spans="1:28" x14ac:dyDescent="0.35">
      <c r="A9" t="s">
        <v>58</v>
      </c>
      <c r="B9" t="s">
        <v>59</v>
      </c>
      <c r="C9" t="s">
        <v>13</v>
      </c>
      <c r="D9" t="s">
        <v>60</v>
      </c>
      <c r="E9">
        <v>15622</v>
      </c>
      <c r="F9" t="s">
        <v>61</v>
      </c>
      <c r="G9" t="s">
        <v>16</v>
      </c>
      <c r="H9" t="s">
        <v>17</v>
      </c>
      <c r="J9" s="2" t="s">
        <v>62</v>
      </c>
      <c r="K9" s="1" t="s">
        <v>63</v>
      </c>
      <c r="L9" s="3" t="str">
        <f t="shared" si="0"/>
        <v>http://www.sarafassociates.com/</v>
      </c>
      <c r="Q9" s="15" t="b">
        <v>0</v>
      </c>
      <c r="R9" s="15" t="b">
        <v>0</v>
      </c>
      <c r="S9" s="15" t="b">
        <v>0</v>
      </c>
      <c r="T9" s="15" t="b">
        <v>0</v>
      </c>
      <c r="U9" s="15" t="b">
        <v>1</v>
      </c>
      <c r="V9" s="15" t="b">
        <v>0</v>
      </c>
      <c r="X9" s="19" t="s">
        <v>788</v>
      </c>
      <c r="Y9" s="19" t="s">
        <v>789</v>
      </c>
      <c r="AB9" s="15" t="b">
        <v>1</v>
      </c>
    </row>
    <row r="10" spans="1:28" x14ac:dyDescent="0.35">
      <c r="A10" t="s">
        <v>64</v>
      </c>
      <c r="B10" t="s">
        <v>65</v>
      </c>
      <c r="C10" t="s">
        <v>66</v>
      </c>
      <c r="D10" t="s">
        <v>67</v>
      </c>
      <c r="E10">
        <v>1432</v>
      </c>
      <c r="F10" t="s">
        <v>68</v>
      </c>
      <c r="G10" t="s">
        <v>16</v>
      </c>
      <c r="H10" t="s">
        <v>17</v>
      </c>
      <c r="J10" t="s">
        <v>69</v>
      </c>
      <c r="K10" s="1" t="s">
        <v>70</v>
      </c>
      <c r="L10" s="3" t="str">
        <f t="shared" si="0"/>
        <v>https://www.gmjca.com/</v>
      </c>
      <c r="Q10" s="15" t="b">
        <v>0</v>
      </c>
      <c r="R10" s="15" t="b">
        <v>0</v>
      </c>
      <c r="S10" s="15" t="b">
        <v>0</v>
      </c>
      <c r="T10" s="15" t="b">
        <v>0</v>
      </c>
      <c r="U10" s="15" t="b">
        <v>0</v>
      </c>
      <c r="V10" s="15" t="b">
        <v>1</v>
      </c>
      <c r="X10" t="s">
        <v>786</v>
      </c>
      <c r="Y10" t="s">
        <v>787</v>
      </c>
      <c r="AB10" s="15" t="b">
        <v>1</v>
      </c>
    </row>
    <row r="11" spans="1:28" x14ac:dyDescent="0.35">
      <c r="A11" t="s">
        <v>71</v>
      </c>
      <c r="B11" t="s">
        <v>72</v>
      </c>
      <c r="C11" t="s">
        <v>73</v>
      </c>
      <c r="D11" t="s">
        <v>74</v>
      </c>
      <c r="E11">
        <v>12216</v>
      </c>
      <c r="F11" t="s">
        <v>75</v>
      </c>
      <c r="G11" t="s">
        <v>16</v>
      </c>
      <c r="H11" t="s">
        <v>24</v>
      </c>
      <c r="J11" t="s">
        <v>76</v>
      </c>
      <c r="K11" s="1" t="s">
        <v>77</v>
      </c>
      <c r="L11" s="3" t="str">
        <f t="shared" si="0"/>
        <v>http://www.spdsllp.com/</v>
      </c>
      <c r="M11" t="s">
        <v>78</v>
      </c>
      <c r="Q11" s="15" t="b">
        <v>0</v>
      </c>
      <c r="R11" s="15" t="b">
        <v>1</v>
      </c>
      <c r="S11" s="15" t="b">
        <v>0</v>
      </c>
      <c r="T11" s="15" t="b">
        <v>0</v>
      </c>
      <c r="U11" s="15" t="b">
        <v>0</v>
      </c>
      <c r="V11" s="15" t="b">
        <v>0</v>
      </c>
      <c r="X11" s="29" t="s">
        <v>785</v>
      </c>
      <c r="AB11" s="15" t="b">
        <v>1</v>
      </c>
    </row>
    <row r="12" spans="1:28" x14ac:dyDescent="0.35">
      <c r="A12" t="s">
        <v>79</v>
      </c>
      <c r="B12" t="s">
        <v>80</v>
      </c>
      <c r="C12" t="s">
        <v>66</v>
      </c>
      <c r="D12" t="s">
        <v>81</v>
      </c>
      <c r="E12">
        <v>25608</v>
      </c>
      <c r="F12" t="s">
        <v>82</v>
      </c>
      <c r="G12" t="s">
        <v>16</v>
      </c>
      <c r="H12" t="s">
        <v>24</v>
      </c>
      <c r="J12" t="s">
        <v>83</v>
      </c>
      <c r="K12" s="1" t="s">
        <v>84</v>
      </c>
      <c r="L12" s="3" t="str">
        <f t="shared" si="0"/>
        <v>https://mehta-mehtaadvisory.com/</v>
      </c>
      <c r="M12" t="s">
        <v>85</v>
      </c>
      <c r="Q12" s="15" t="b">
        <v>1</v>
      </c>
      <c r="R12" s="15" t="b">
        <v>0</v>
      </c>
      <c r="S12" s="15" t="b">
        <v>0</v>
      </c>
      <c r="T12" s="15" t="b">
        <v>0</v>
      </c>
      <c r="U12" s="15" t="b">
        <v>0</v>
      </c>
      <c r="V12" s="15" t="b">
        <v>0</v>
      </c>
      <c r="X12" t="s">
        <v>784</v>
      </c>
      <c r="AB12" s="15" t="b">
        <v>0</v>
      </c>
    </row>
    <row r="13" spans="1:28" x14ac:dyDescent="0.35">
      <c r="A13" t="s">
        <v>86</v>
      </c>
      <c r="B13" t="s">
        <v>87</v>
      </c>
      <c r="C13" t="s">
        <v>13</v>
      </c>
      <c r="D13" t="s">
        <v>88</v>
      </c>
      <c r="E13">
        <v>10319</v>
      </c>
      <c r="F13" t="s">
        <v>89</v>
      </c>
      <c r="G13" t="s">
        <v>16</v>
      </c>
      <c r="H13" t="s">
        <v>24</v>
      </c>
      <c r="J13" t="s">
        <v>90</v>
      </c>
      <c r="K13" s="1" t="s">
        <v>91</v>
      </c>
      <c r="L13" s="3" t="str">
        <f t="shared" si="0"/>
        <v>http://www.takeovernbfc.com/</v>
      </c>
      <c r="M13" t="s">
        <v>92</v>
      </c>
      <c r="Q13" s="15" t="b">
        <v>0</v>
      </c>
      <c r="R13" s="15" t="b">
        <v>1</v>
      </c>
      <c r="S13" s="15" t="b">
        <v>0</v>
      </c>
      <c r="T13" s="15" t="b">
        <v>0</v>
      </c>
      <c r="U13" s="15" t="b">
        <v>0</v>
      </c>
      <c r="V13" s="15" t="b">
        <v>0</v>
      </c>
      <c r="X13" t="s">
        <v>782</v>
      </c>
      <c r="Y13" t="s">
        <v>783</v>
      </c>
      <c r="AB13" s="15" t="b">
        <v>0</v>
      </c>
    </row>
    <row r="14" spans="1:28" x14ac:dyDescent="0.35">
      <c r="A14" t="s">
        <v>93</v>
      </c>
      <c r="B14" t="s">
        <v>94</v>
      </c>
      <c r="C14" t="s">
        <v>13</v>
      </c>
      <c r="D14" t="s">
        <v>95</v>
      </c>
      <c r="E14">
        <v>1860</v>
      </c>
      <c r="F14" t="s">
        <v>96</v>
      </c>
      <c r="G14" t="s">
        <v>16</v>
      </c>
      <c r="H14" t="s">
        <v>17</v>
      </c>
      <c r="J14" t="s">
        <v>97</v>
      </c>
      <c r="K14" s="1" t="s">
        <v>98</v>
      </c>
      <c r="L14" s="3" t="str">
        <f t="shared" si="0"/>
        <v>http://www.cskhamankar.com/</v>
      </c>
      <c r="P14" t="s">
        <v>981</v>
      </c>
      <c r="Q14" s="15" t="b">
        <v>0</v>
      </c>
      <c r="R14" s="15" t="b">
        <v>0</v>
      </c>
      <c r="S14" s="15" t="b">
        <v>1</v>
      </c>
      <c r="T14" s="15" t="b">
        <v>0</v>
      </c>
      <c r="U14" s="15" t="b">
        <v>0</v>
      </c>
      <c r="V14" s="15" t="b">
        <v>0</v>
      </c>
      <c r="X14" t="s">
        <v>780</v>
      </c>
      <c r="Y14" t="s">
        <v>781</v>
      </c>
      <c r="AB14" s="15" t="b">
        <v>0</v>
      </c>
    </row>
    <row r="15" spans="1:28" x14ac:dyDescent="0.35">
      <c r="A15" t="s">
        <v>99</v>
      </c>
      <c r="B15" t="s">
        <v>100</v>
      </c>
      <c r="C15" t="s">
        <v>13</v>
      </c>
      <c r="D15" t="s">
        <v>101</v>
      </c>
      <c r="E15">
        <v>8083</v>
      </c>
      <c r="F15" t="s">
        <v>102</v>
      </c>
      <c r="G15" t="s">
        <v>16</v>
      </c>
      <c r="H15" t="s">
        <v>17</v>
      </c>
      <c r="J15" t="s">
        <v>103</v>
      </c>
      <c r="K15" s="1" t="s">
        <v>104</v>
      </c>
      <c r="L15" s="3" t="str">
        <f t="shared" si="0"/>
        <v>http://www.nehasinghi.com/</v>
      </c>
      <c r="M15" t="s">
        <v>105</v>
      </c>
      <c r="P15" t="s">
        <v>756</v>
      </c>
      <c r="Q15" s="15" t="b">
        <v>1</v>
      </c>
      <c r="R15" s="15" t="b">
        <v>0</v>
      </c>
      <c r="S15" s="15" t="b">
        <v>0</v>
      </c>
      <c r="T15" s="15" t="b">
        <v>0</v>
      </c>
      <c r="U15" s="15" t="b">
        <v>0</v>
      </c>
      <c r="V15" s="15" t="b">
        <v>0</v>
      </c>
      <c r="X15" t="s">
        <v>779</v>
      </c>
      <c r="AB15" s="15" t="b">
        <v>0</v>
      </c>
    </row>
    <row r="16" spans="1:28" x14ac:dyDescent="0.35">
      <c r="A16" t="s">
        <v>106</v>
      </c>
      <c r="B16" t="s">
        <v>107</v>
      </c>
      <c r="C16" t="s">
        <v>13</v>
      </c>
      <c r="D16" t="s">
        <v>108</v>
      </c>
      <c r="E16">
        <v>10286</v>
      </c>
      <c r="F16" t="s">
        <v>109</v>
      </c>
      <c r="G16" t="s">
        <v>16</v>
      </c>
      <c r="H16" t="s">
        <v>24</v>
      </c>
      <c r="J16" t="s">
        <v>110</v>
      </c>
      <c r="K16" s="1" t="s">
        <v>111</v>
      </c>
      <c r="L16" s="3" t="str">
        <f t="shared" si="0"/>
        <v>http://www.rathiandassociates.com/</v>
      </c>
      <c r="M16" t="s">
        <v>112</v>
      </c>
      <c r="P16" t="s">
        <v>1079</v>
      </c>
      <c r="Q16" s="15" t="b">
        <v>0</v>
      </c>
      <c r="R16" s="15" t="b">
        <v>0</v>
      </c>
      <c r="S16" s="15" t="b">
        <v>0</v>
      </c>
      <c r="T16" s="15" t="b">
        <v>1</v>
      </c>
      <c r="U16" s="15" t="b">
        <v>0</v>
      </c>
      <c r="V16" s="15" t="b">
        <v>0</v>
      </c>
      <c r="AB16" s="15" t="b">
        <v>0</v>
      </c>
    </row>
    <row r="17" spans="1:28" x14ac:dyDescent="0.35">
      <c r="A17" t="s">
        <v>113</v>
      </c>
      <c r="B17" t="s">
        <v>114</v>
      </c>
      <c r="C17" t="s">
        <v>13</v>
      </c>
      <c r="D17" t="s">
        <v>115</v>
      </c>
      <c r="E17">
        <v>11902</v>
      </c>
      <c r="F17" t="s">
        <v>116</v>
      </c>
      <c r="G17" t="s">
        <v>16</v>
      </c>
      <c r="H17" t="s">
        <v>24</v>
      </c>
      <c r="J17" t="s">
        <v>117</v>
      </c>
      <c r="K17" s="3" t="s">
        <v>118</v>
      </c>
      <c r="L17" s="3" t="str">
        <f t="shared" si="0"/>
        <v>https://vinodkothari.com/</v>
      </c>
      <c r="M17" t="s">
        <v>119</v>
      </c>
      <c r="Q17" s="15" t="b">
        <v>0</v>
      </c>
      <c r="R17" s="15" t="b">
        <v>0</v>
      </c>
      <c r="S17" s="15" t="b">
        <v>0</v>
      </c>
      <c r="T17" s="15" t="b">
        <v>0</v>
      </c>
      <c r="U17" s="15" t="b">
        <v>0</v>
      </c>
      <c r="V17" s="15" t="b">
        <v>1</v>
      </c>
      <c r="X17" t="s">
        <v>777</v>
      </c>
      <c r="Y17" t="s">
        <v>778</v>
      </c>
      <c r="AB17" s="15" t="b">
        <v>0</v>
      </c>
    </row>
    <row r="18" spans="1:28" x14ac:dyDescent="0.35">
      <c r="A18" t="s">
        <v>120</v>
      </c>
      <c r="B18" t="s">
        <v>121</v>
      </c>
      <c r="C18" t="s">
        <v>13</v>
      </c>
      <c r="D18" t="s">
        <v>122</v>
      </c>
      <c r="E18">
        <v>12402</v>
      </c>
      <c r="F18" t="s">
        <v>123</v>
      </c>
      <c r="G18" t="s">
        <v>16</v>
      </c>
      <c r="H18" t="s">
        <v>24</v>
      </c>
      <c r="J18" t="s">
        <v>124</v>
      </c>
      <c r="K18" s="1" t="s">
        <v>125</v>
      </c>
      <c r="L18" s="3" t="str">
        <f t="shared" si="0"/>
        <v>http://khacs.com/</v>
      </c>
      <c r="P18" s="27"/>
      <c r="Q18" s="15" t="b">
        <v>0</v>
      </c>
      <c r="R18" s="15" t="b">
        <v>0</v>
      </c>
      <c r="S18" s="15" t="b">
        <v>0</v>
      </c>
      <c r="T18" s="15" t="b">
        <v>0</v>
      </c>
      <c r="U18" s="15" t="b">
        <v>1</v>
      </c>
      <c r="V18" s="15" t="b">
        <v>0</v>
      </c>
      <c r="W18" s="31">
        <f ca="1">NOW()</f>
        <v>45785.545153472223</v>
      </c>
      <c r="X18" s="18" t="s">
        <v>776</v>
      </c>
      <c r="AB18" s="15" t="b">
        <v>0</v>
      </c>
    </row>
    <row r="19" spans="1:28" x14ac:dyDescent="0.35">
      <c r="A19" t="s">
        <v>126</v>
      </c>
      <c r="B19" t="s">
        <v>127</v>
      </c>
      <c r="C19" t="s">
        <v>13</v>
      </c>
      <c r="D19" t="s">
        <v>128</v>
      </c>
      <c r="E19">
        <v>9307</v>
      </c>
      <c r="F19" t="s">
        <v>129</v>
      </c>
      <c r="G19" t="s">
        <v>16</v>
      </c>
      <c r="H19" t="s">
        <v>24</v>
      </c>
      <c r="J19" t="s">
        <v>130</v>
      </c>
      <c r="K19" s="1" t="s">
        <v>131</v>
      </c>
      <c r="L19" s="3" t="str">
        <f t="shared" si="0"/>
        <v>http://www.mnbcs.com/</v>
      </c>
      <c r="M19">
        <v>9833955225</v>
      </c>
      <c r="P19" t="s">
        <v>757</v>
      </c>
      <c r="Q19" s="15" t="b">
        <v>0</v>
      </c>
      <c r="R19" s="15" t="b">
        <v>1</v>
      </c>
      <c r="S19" s="15" t="b">
        <v>0</v>
      </c>
      <c r="T19" s="15" t="b">
        <v>0</v>
      </c>
      <c r="U19" s="15" t="b">
        <v>0</v>
      </c>
      <c r="V19" s="15" t="b">
        <v>0</v>
      </c>
      <c r="X19" t="s">
        <v>775</v>
      </c>
      <c r="AB19" s="15" t="b">
        <v>0</v>
      </c>
    </row>
    <row r="20" spans="1:28" x14ac:dyDescent="0.35">
      <c r="A20" t="s">
        <v>132</v>
      </c>
      <c r="B20" t="s">
        <v>133</v>
      </c>
      <c r="C20" t="s">
        <v>13</v>
      </c>
      <c r="D20" t="s">
        <v>134</v>
      </c>
      <c r="E20">
        <v>17867</v>
      </c>
      <c r="F20" t="s">
        <v>135</v>
      </c>
      <c r="G20" t="s">
        <v>16</v>
      </c>
      <c r="H20" t="s">
        <v>24</v>
      </c>
      <c r="J20" t="s">
        <v>136</v>
      </c>
      <c r="K20" s="3" t="s">
        <v>137</v>
      </c>
      <c r="L20" s="3" t="str">
        <f t="shared" si="0"/>
        <v>http://fsassociates.co.in/</v>
      </c>
      <c r="M20">
        <v>8169108308</v>
      </c>
      <c r="P20" t="s">
        <v>758</v>
      </c>
      <c r="Q20" s="15" t="b">
        <v>1</v>
      </c>
      <c r="R20" s="15" t="b">
        <v>0</v>
      </c>
      <c r="S20" s="15" t="b">
        <v>0</v>
      </c>
      <c r="T20" s="15" t="b">
        <v>0</v>
      </c>
      <c r="U20" s="15" t="b">
        <v>0</v>
      </c>
      <c r="V20" s="15" t="b">
        <v>0</v>
      </c>
      <c r="X20" t="s">
        <v>774</v>
      </c>
      <c r="AB20" s="15" t="b">
        <v>0</v>
      </c>
    </row>
    <row r="21" spans="1:28" x14ac:dyDescent="0.35">
      <c r="A21" t="s">
        <v>138</v>
      </c>
      <c r="B21" t="s">
        <v>139</v>
      </c>
      <c r="C21" t="s">
        <v>13</v>
      </c>
      <c r="D21" t="s">
        <v>140</v>
      </c>
      <c r="E21">
        <v>13609</v>
      </c>
      <c r="F21" t="s">
        <v>141</v>
      </c>
      <c r="G21" t="s">
        <v>16</v>
      </c>
      <c r="H21" t="s">
        <v>17</v>
      </c>
      <c r="J21" t="s">
        <v>142</v>
      </c>
      <c r="K21" s="3" t="s">
        <v>143</v>
      </c>
      <c r="L21" s="3" t="str">
        <f t="shared" si="0"/>
        <v>http://www.mayankarora.co.in/</v>
      </c>
      <c r="M21" t="s">
        <v>144</v>
      </c>
      <c r="P21" t="s">
        <v>759</v>
      </c>
      <c r="Q21" s="15" t="b">
        <v>0</v>
      </c>
      <c r="R21" s="15" t="b">
        <v>1</v>
      </c>
      <c r="S21" s="15" t="b">
        <v>0</v>
      </c>
      <c r="T21" s="15" t="b">
        <v>0</v>
      </c>
      <c r="U21" s="15" t="b">
        <v>0</v>
      </c>
      <c r="V21" s="15" t="b">
        <v>0</v>
      </c>
      <c r="X21" t="s">
        <v>773</v>
      </c>
      <c r="AB21" s="15" t="b">
        <v>0</v>
      </c>
    </row>
    <row r="22" spans="1:28" x14ac:dyDescent="0.35">
      <c r="A22" t="s">
        <v>145</v>
      </c>
      <c r="B22" t="s">
        <v>146</v>
      </c>
      <c r="C22" t="s">
        <v>147</v>
      </c>
      <c r="D22" t="s">
        <v>148</v>
      </c>
      <c r="E22">
        <v>2285</v>
      </c>
      <c r="F22" t="s">
        <v>149</v>
      </c>
      <c r="G22" t="s">
        <v>16</v>
      </c>
      <c r="H22" t="s">
        <v>17</v>
      </c>
      <c r="J22" t="s">
        <v>150</v>
      </c>
      <c r="K22" s="1" t="s">
        <v>151</v>
      </c>
      <c r="L22" s="3" t="str">
        <f t="shared" si="0"/>
        <v>http://hkacs.com/</v>
      </c>
      <c r="M22">
        <v>9821412675</v>
      </c>
      <c r="Q22" s="15" t="b">
        <v>0</v>
      </c>
      <c r="R22" s="15" t="b">
        <v>0</v>
      </c>
      <c r="S22" s="15" t="b">
        <v>0</v>
      </c>
      <c r="T22" s="15" t="b">
        <v>0</v>
      </c>
      <c r="U22" s="15" t="b">
        <v>1</v>
      </c>
      <c r="V22" s="15" t="b">
        <v>0</v>
      </c>
      <c r="X22" t="s">
        <v>772</v>
      </c>
      <c r="AB22" s="15" t="b">
        <v>0</v>
      </c>
    </row>
    <row r="23" spans="1:28" x14ac:dyDescent="0.35">
      <c r="A23" t="s">
        <v>152</v>
      </c>
      <c r="B23" t="s">
        <v>153</v>
      </c>
      <c r="C23" t="s">
        <v>13</v>
      </c>
      <c r="D23" t="s">
        <v>154</v>
      </c>
      <c r="E23">
        <v>4675</v>
      </c>
      <c r="F23" t="s">
        <v>155</v>
      </c>
      <c r="G23" t="s">
        <v>16</v>
      </c>
      <c r="H23" t="s">
        <v>17</v>
      </c>
      <c r="J23" t="s">
        <v>952</v>
      </c>
      <c r="K23" s="1" t="s">
        <v>156</v>
      </c>
      <c r="L23" s="3" t="str">
        <f t="shared" si="0"/>
        <v>http://www.dkothary.com/</v>
      </c>
      <c r="P23" t="s">
        <v>981</v>
      </c>
      <c r="Q23" s="15" t="b">
        <v>0</v>
      </c>
      <c r="R23" s="15" t="b">
        <v>0</v>
      </c>
      <c r="S23" s="15" t="b">
        <v>0</v>
      </c>
      <c r="T23" s="15" t="b">
        <v>0</v>
      </c>
      <c r="U23" s="15" t="b">
        <v>1</v>
      </c>
      <c r="V23" s="15" t="b">
        <v>0</v>
      </c>
      <c r="X23" t="s">
        <v>771</v>
      </c>
      <c r="AB23" s="15" t="b">
        <v>0</v>
      </c>
    </row>
    <row r="24" spans="1:28" x14ac:dyDescent="0.35">
      <c r="A24" t="s">
        <v>157</v>
      </c>
      <c r="B24" t="s">
        <v>158</v>
      </c>
      <c r="C24" t="s">
        <v>13</v>
      </c>
      <c r="D24" t="s">
        <v>159</v>
      </c>
      <c r="E24">
        <v>1436</v>
      </c>
      <c r="F24" t="s">
        <v>160</v>
      </c>
      <c r="G24" t="s">
        <v>16</v>
      </c>
      <c r="H24" t="s">
        <v>17</v>
      </c>
      <c r="J24" t="s">
        <v>161</v>
      </c>
      <c r="K24" s="3" t="s">
        <v>162</v>
      </c>
      <c r="L24" s="3" t="str">
        <f t="shared" si="0"/>
        <v>http://www.csraginichokshi.com/resource/Contact_Us.aspx</v>
      </c>
      <c r="M24" t="s">
        <v>163</v>
      </c>
      <c r="P24" t="s">
        <v>760</v>
      </c>
      <c r="Q24" s="15" t="b">
        <v>0</v>
      </c>
      <c r="R24" s="15" t="b">
        <v>0</v>
      </c>
      <c r="S24" s="15" t="b">
        <v>1</v>
      </c>
      <c r="T24" s="15" t="b">
        <v>0</v>
      </c>
      <c r="U24" s="15" t="b">
        <v>0</v>
      </c>
      <c r="V24" s="15" t="b">
        <v>0</v>
      </c>
      <c r="AA24" t="s">
        <v>926</v>
      </c>
      <c r="AB24" s="15" t="b">
        <v>0</v>
      </c>
    </row>
    <row r="25" spans="1:28" x14ac:dyDescent="0.35">
      <c r="A25" t="s">
        <v>164</v>
      </c>
      <c r="B25" t="s">
        <v>165</v>
      </c>
      <c r="C25" t="s">
        <v>166</v>
      </c>
      <c r="D25" t="s">
        <v>167</v>
      </c>
      <c r="E25">
        <v>10079</v>
      </c>
      <c r="F25" t="s">
        <v>168</v>
      </c>
      <c r="G25" t="s">
        <v>16</v>
      </c>
      <c r="H25" t="s">
        <v>24</v>
      </c>
      <c r="J25" t="s">
        <v>169</v>
      </c>
      <c r="K25" s="1" t="s">
        <v>170</v>
      </c>
      <c r="L25" s="3" t="str">
        <f t="shared" si="0"/>
        <v>http://krassociates.in/</v>
      </c>
      <c r="Q25" s="15" t="b">
        <v>0</v>
      </c>
      <c r="R25" s="15" t="b">
        <v>0</v>
      </c>
      <c r="S25" s="15" t="b">
        <v>0</v>
      </c>
      <c r="T25" s="15" t="b">
        <v>0</v>
      </c>
      <c r="U25" s="15" t="b">
        <v>0</v>
      </c>
      <c r="V25" s="15" t="b">
        <v>1</v>
      </c>
      <c r="X25" t="s">
        <v>770</v>
      </c>
      <c r="AB25" s="15" t="b">
        <v>0</v>
      </c>
    </row>
    <row r="26" spans="1:28" x14ac:dyDescent="0.35">
      <c r="A26" t="s">
        <v>171</v>
      </c>
      <c r="B26" t="s">
        <v>172</v>
      </c>
      <c r="C26" t="s">
        <v>13</v>
      </c>
      <c r="D26" t="s">
        <v>173</v>
      </c>
      <c r="E26">
        <v>9136</v>
      </c>
      <c r="F26" t="s">
        <v>174</v>
      </c>
      <c r="G26" t="s">
        <v>16</v>
      </c>
      <c r="H26" t="s">
        <v>17</v>
      </c>
      <c r="J26" t="s">
        <v>175</v>
      </c>
      <c r="K26" s="1" t="s">
        <v>176</v>
      </c>
      <c r="L26" s="3" t="str">
        <f t="shared" si="0"/>
        <v>http://vphassociates.com/</v>
      </c>
      <c r="M26" t="s">
        <v>177</v>
      </c>
      <c r="P26" t="s">
        <v>929</v>
      </c>
      <c r="Q26" s="15" t="b">
        <v>0</v>
      </c>
      <c r="R26" s="15" t="b">
        <v>0</v>
      </c>
      <c r="S26" s="15" t="b">
        <v>0</v>
      </c>
      <c r="T26" s="15" t="b">
        <v>0</v>
      </c>
      <c r="U26" s="15" t="b">
        <v>0</v>
      </c>
      <c r="V26" s="15" t="b">
        <v>1</v>
      </c>
      <c r="X26" t="s">
        <v>769</v>
      </c>
      <c r="AB26" s="15" t="b">
        <v>0</v>
      </c>
    </row>
    <row r="27" spans="1:28" x14ac:dyDescent="0.35">
      <c r="A27" t="s">
        <v>178</v>
      </c>
      <c r="B27" t="s">
        <v>179</v>
      </c>
      <c r="C27" t="s">
        <v>13</v>
      </c>
      <c r="D27" t="s">
        <v>180</v>
      </c>
      <c r="E27">
        <v>10190</v>
      </c>
      <c r="F27" t="s">
        <v>181</v>
      </c>
      <c r="G27" t="s">
        <v>16</v>
      </c>
      <c r="H27" t="s">
        <v>17</v>
      </c>
      <c r="J27" t="s">
        <v>182</v>
      </c>
      <c r="K27" s="1" t="s">
        <v>183</v>
      </c>
      <c r="L27" s="3" t="str">
        <f t="shared" si="0"/>
        <v>https://www.padoshiassociates.com/</v>
      </c>
      <c r="Q27" s="15" t="b">
        <v>0</v>
      </c>
      <c r="R27" s="15" t="b">
        <v>0</v>
      </c>
      <c r="S27" s="15" t="b">
        <v>0</v>
      </c>
      <c r="T27" s="15" t="b">
        <v>1</v>
      </c>
      <c r="U27" s="15" t="b">
        <v>0</v>
      </c>
      <c r="V27" s="15" t="b">
        <v>0</v>
      </c>
      <c r="X27" t="s">
        <v>768</v>
      </c>
      <c r="AB27" s="15" t="b">
        <v>0</v>
      </c>
    </row>
    <row r="28" spans="1:28" x14ac:dyDescent="0.35">
      <c r="A28" t="s">
        <v>184</v>
      </c>
      <c r="B28" t="s">
        <v>185</v>
      </c>
      <c r="C28" t="s">
        <v>186</v>
      </c>
      <c r="D28" t="s">
        <v>187</v>
      </c>
      <c r="E28">
        <v>0</v>
      </c>
      <c r="F28" t="s">
        <v>188</v>
      </c>
      <c r="G28" t="s">
        <v>16</v>
      </c>
      <c r="H28" t="s">
        <v>17</v>
      </c>
      <c r="J28" t="s">
        <v>189</v>
      </c>
      <c r="K28" s="1" t="s">
        <v>190</v>
      </c>
      <c r="L28" s="3" t="str">
        <f t="shared" si="0"/>
        <v>http://csvrassociates.com/</v>
      </c>
      <c r="Q28" s="15" t="b">
        <v>0</v>
      </c>
      <c r="R28" s="15" t="b">
        <v>0</v>
      </c>
      <c r="S28" s="15" t="b">
        <v>1</v>
      </c>
      <c r="T28" s="15" t="b">
        <v>0</v>
      </c>
      <c r="U28" s="15" t="b">
        <v>0</v>
      </c>
      <c r="V28" s="15" t="b">
        <v>0</v>
      </c>
      <c r="X28" t="s">
        <v>767</v>
      </c>
      <c r="AB28" s="15" t="b">
        <v>0</v>
      </c>
    </row>
    <row r="29" spans="1:28" x14ac:dyDescent="0.35">
      <c r="A29" t="s">
        <v>191</v>
      </c>
      <c r="B29" t="s">
        <v>192</v>
      </c>
      <c r="C29" t="s">
        <v>186</v>
      </c>
      <c r="D29" t="s">
        <v>193</v>
      </c>
      <c r="E29">
        <v>0</v>
      </c>
      <c r="F29" t="s">
        <v>194</v>
      </c>
      <c r="G29" t="s">
        <v>16</v>
      </c>
      <c r="H29" t="s">
        <v>17</v>
      </c>
      <c r="J29" t="s">
        <v>195</v>
      </c>
      <c r="K29" s="3" t="s">
        <v>196</v>
      </c>
      <c r="L29" s="3" t="str">
        <f t="shared" si="0"/>
        <v>http://www.deepakassociates.in/</v>
      </c>
      <c r="Q29" s="15" t="b">
        <v>0</v>
      </c>
      <c r="R29" s="15" t="b">
        <v>0</v>
      </c>
      <c r="S29" s="15" t="b">
        <v>0</v>
      </c>
      <c r="T29" s="15" t="b">
        <v>0</v>
      </c>
      <c r="U29" s="15" t="b">
        <v>0</v>
      </c>
      <c r="V29" s="15" t="b">
        <v>1</v>
      </c>
      <c r="X29" s="28" t="s">
        <v>766</v>
      </c>
      <c r="AB29" s="15" t="b">
        <v>0</v>
      </c>
    </row>
    <row r="30" spans="1:28" x14ac:dyDescent="0.35">
      <c r="A30" t="s">
        <v>197</v>
      </c>
      <c r="B30" t="s">
        <v>198</v>
      </c>
      <c r="C30" t="s">
        <v>199</v>
      </c>
      <c r="D30" t="s">
        <v>200</v>
      </c>
      <c r="E30">
        <v>9662</v>
      </c>
      <c r="F30" t="s">
        <v>201</v>
      </c>
      <c r="G30" t="s">
        <v>16</v>
      </c>
      <c r="H30" t="s">
        <v>17</v>
      </c>
      <c r="J30" t="s">
        <v>202</v>
      </c>
      <c r="K30" s="1" t="s">
        <v>203</v>
      </c>
      <c r="L30" s="3" t="str">
        <f t="shared" si="0"/>
        <v>https://www.ssaca.in/</v>
      </c>
      <c r="M30" t="s">
        <v>758</v>
      </c>
      <c r="Q30" s="15" t="b">
        <v>0</v>
      </c>
      <c r="R30" s="15" t="b">
        <v>0</v>
      </c>
      <c r="S30" s="15" t="b">
        <v>0</v>
      </c>
      <c r="T30" s="15" t="b">
        <v>0</v>
      </c>
      <c r="U30" s="15" t="b">
        <v>0</v>
      </c>
      <c r="V30" s="15" t="b">
        <v>1</v>
      </c>
      <c r="AB30" s="15" t="b">
        <v>0</v>
      </c>
    </row>
    <row r="31" spans="1:28" x14ac:dyDescent="0.35">
      <c r="A31" t="s">
        <v>204</v>
      </c>
      <c r="B31" t="s">
        <v>205</v>
      </c>
      <c r="C31" t="s">
        <v>13</v>
      </c>
      <c r="D31" t="s">
        <v>206</v>
      </c>
      <c r="E31">
        <v>9974</v>
      </c>
      <c r="F31" t="s">
        <v>207</v>
      </c>
      <c r="G31" t="s">
        <v>16</v>
      </c>
      <c r="H31" t="s">
        <v>24</v>
      </c>
      <c r="J31" t="s">
        <v>208</v>
      </c>
      <c r="K31" s="1" t="s">
        <v>209</v>
      </c>
      <c r="L31" s="3" t="str">
        <f t="shared" si="0"/>
        <v>http://ccco.co.in/</v>
      </c>
      <c r="M31" t="s">
        <v>210</v>
      </c>
      <c r="P31" t="s">
        <v>761</v>
      </c>
      <c r="Q31" s="15" t="b">
        <v>0</v>
      </c>
      <c r="R31" s="15" t="b">
        <v>1</v>
      </c>
      <c r="S31" s="15" t="b">
        <v>0</v>
      </c>
      <c r="T31" s="15" t="b">
        <v>0</v>
      </c>
      <c r="U31" s="15" t="b">
        <v>0</v>
      </c>
      <c r="V31" s="15" t="b">
        <v>0</v>
      </c>
      <c r="X31" t="s">
        <v>765</v>
      </c>
      <c r="AB31" s="15" t="b">
        <v>0</v>
      </c>
    </row>
    <row r="32" spans="1:28" x14ac:dyDescent="0.35">
      <c r="A32" t="s">
        <v>211</v>
      </c>
      <c r="B32" t="s">
        <v>212</v>
      </c>
      <c r="C32" t="s">
        <v>13</v>
      </c>
      <c r="D32" t="s">
        <v>213</v>
      </c>
      <c r="E32">
        <v>5172</v>
      </c>
      <c r="F32" t="s">
        <v>214</v>
      </c>
      <c r="G32" t="s">
        <v>16</v>
      </c>
      <c r="H32" t="s">
        <v>17</v>
      </c>
      <c r="J32" t="s">
        <v>215</v>
      </c>
      <c r="K32" s="1" t="s">
        <v>216</v>
      </c>
      <c r="L32" s="3" t="str">
        <f t="shared" si="0"/>
        <v>https://vja-online.in/</v>
      </c>
      <c r="P32" t="s">
        <v>762</v>
      </c>
      <c r="Q32" s="15" t="b">
        <v>0</v>
      </c>
      <c r="R32" s="15" t="b">
        <v>1</v>
      </c>
      <c r="S32" s="15" t="b">
        <v>0</v>
      </c>
      <c r="T32" s="15" t="b">
        <v>0</v>
      </c>
      <c r="U32" s="15" t="b">
        <v>0</v>
      </c>
      <c r="V32" s="15" t="b">
        <v>0</v>
      </c>
      <c r="X32" s="17" t="s">
        <v>764</v>
      </c>
      <c r="AB32" s="15" t="b">
        <v>0</v>
      </c>
    </row>
    <row r="33" spans="1:28" x14ac:dyDescent="0.35">
      <c r="A33" t="s">
        <v>217</v>
      </c>
      <c r="B33" t="s">
        <v>218</v>
      </c>
      <c r="C33" t="s">
        <v>13</v>
      </c>
      <c r="D33" t="s">
        <v>219</v>
      </c>
      <c r="E33">
        <v>12162</v>
      </c>
      <c r="F33" t="s">
        <v>220</v>
      </c>
      <c r="G33" t="s">
        <v>16</v>
      </c>
      <c r="H33" t="s">
        <v>17</v>
      </c>
      <c r="J33" t="s">
        <v>221</v>
      </c>
      <c r="K33" s="3" t="s">
        <v>222</v>
      </c>
      <c r="L33" s="3" t="str">
        <f t="shared" si="0"/>
        <v>https://jcsuba.in/</v>
      </c>
      <c r="P33" t="s">
        <v>930</v>
      </c>
      <c r="Q33" s="15" t="b">
        <v>0</v>
      </c>
      <c r="R33" s="15" t="b">
        <v>0</v>
      </c>
      <c r="S33" s="15" t="b">
        <v>1</v>
      </c>
      <c r="T33" s="15" t="b">
        <v>0</v>
      </c>
      <c r="U33" s="15" t="b">
        <v>0</v>
      </c>
      <c r="V33" s="15" t="b">
        <v>0</v>
      </c>
      <c r="X33" t="s">
        <v>795</v>
      </c>
      <c r="AB33" s="15" t="b">
        <v>0</v>
      </c>
    </row>
    <row r="34" spans="1:28" x14ac:dyDescent="0.35">
      <c r="A34" t="s">
        <v>223</v>
      </c>
      <c r="B34" t="s">
        <v>224</v>
      </c>
      <c r="C34" t="s">
        <v>225</v>
      </c>
      <c r="D34" t="s">
        <v>226</v>
      </c>
      <c r="E34">
        <v>0</v>
      </c>
      <c r="F34" t="s">
        <v>227</v>
      </c>
      <c r="G34" t="s">
        <v>16</v>
      </c>
      <c r="H34" t="s">
        <v>17</v>
      </c>
      <c r="I34" t="s">
        <v>228</v>
      </c>
      <c r="J34" t="s">
        <v>229</v>
      </c>
      <c r="K34" s="1" t="s">
        <v>230</v>
      </c>
      <c r="L34" s="3" t="str">
        <f t="shared" si="0"/>
        <v>http://www.vlawpartners.com/</v>
      </c>
      <c r="Q34" s="15" t="b">
        <v>0</v>
      </c>
      <c r="R34" s="15" t="b">
        <v>0</v>
      </c>
      <c r="S34" s="15" t="b">
        <v>0</v>
      </c>
      <c r="T34" s="15" t="b">
        <v>0</v>
      </c>
      <c r="U34" s="15" t="b">
        <v>1</v>
      </c>
      <c r="V34" s="15" t="b">
        <v>0</v>
      </c>
      <c r="X34" s="20" t="s">
        <v>796</v>
      </c>
      <c r="AB34" s="15" t="b">
        <v>0</v>
      </c>
    </row>
    <row r="35" spans="1:28" x14ac:dyDescent="0.35">
      <c r="A35" t="s">
        <v>231</v>
      </c>
      <c r="B35" t="s">
        <v>232</v>
      </c>
      <c r="C35" t="s">
        <v>13</v>
      </c>
      <c r="D35" t="s">
        <v>233</v>
      </c>
      <c r="E35">
        <v>6124</v>
      </c>
      <c r="F35" t="s">
        <v>234</v>
      </c>
      <c r="G35" t="s">
        <v>16</v>
      </c>
      <c r="H35" t="s">
        <v>17</v>
      </c>
      <c r="J35" t="s">
        <v>235</v>
      </c>
      <c r="K35" s="1" t="s">
        <v>236</v>
      </c>
      <c r="L35" s="3" t="str">
        <f t="shared" si="0"/>
        <v>http://csakjain.in/</v>
      </c>
      <c r="M35" s="4" t="s">
        <v>237</v>
      </c>
      <c r="N35">
        <v>919322916161</v>
      </c>
      <c r="Q35" s="15" t="b">
        <v>0</v>
      </c>
      <c r="R35" s="15" t="b">
        <v>0</v>
      </c>
      <c r="S35" s="15" t="b">
        <v>0</v>
      </c>
      <c r="T35" s="15" t="b">
        <v>0</v>
      </c>
      <c r="U35" s="15" t="b">
        <v>1</v>
      </c>
      <c r="V35" s="15" t="b">
        <v>0</v>
      </c>
      <c r="X35" t="s">
        <v>797</v>
      </c>
      <c r="AB35" s="15" t="b">
        <v>0</v>
      </c>
    </row>
    <row r="36" spans="1:28" x14ac:dyDescent="0.35">
      <c r="A36" t="s">
        <v>238</v>
      </c>
      <c r="B36" t="s">
        <v>239</v>
      </c>
      <c r="C36" t="s">
        <v>240</v>
      </c>
      <c r="D36" t="s">
        <v>241</v>
      </c>
      <c r="E36">
        <v>8692</v>
      </c>
      <c r="F36" t="s">
        <v>242</v>
      </c>
      <c r="G36" t="s">
        <v>243</v>
      </c>
      <c r="H36" t="s">
        <v>17</v>
      </c>
      <c r="J36" t="s">
        <v>244</v>
      </c>
      <c r="K36" s="1" t="s">
        <v>245</v>
      </c>
      <c r="L36" s="3" t="str">
        <f t="shared" si="0"/>
        <v>https://csseemamhatreassociates.com/</v>
      </c>
      <c r="M36" t="s">
        <v>246</v>
      </c>
      <c r="Q36" s="15" t="b">
        <v>0</v>
      </c>
      <c r="R36" s="15" t="b">
        <v>0</v>
      </c>
      <c r="S36" s="15" t="b">
        <v>1</v>
      </c>
      <c r="T36" s="15" t="b">
        <v>0</v>
      </c>
      <c r="U36" s="15" t="b">
        <v>0</v>
      </c>
      <c r="V36" s="15" t="b">
        <v>0</v>
      </c>
      <c r="X36" t="s">
        <v>798</v>
      </c>
      <c r="AB36" s="15" t="b">
        <v>0</v>
      </c>
    </row>
    <row r="37" spans="1:28" x14ac:dyDescent="0.35">
      <c r="A37" t="s">
        <v>247</v>
      </c>
      <c r="B37" t="s">
        <v>248</v>
      </c>
      <c r="C37" t="s">
        <v>13</v>
      </c>
      <c r="D37" t="s">
        <v>249</v>
      </c>
      <c r="E37">
        <v>11978</v>
      </c>
      <c r="F37" t="s">
        <v>250</v>
      </c>
      <c r="G37" t="s">
        <v>16</v>
      </c>
      <c r="H37" t="s">
        <v>17</v>
      </c>
      <c r="J37" t="s">
        <v>251</v>
      </c>
      <c r="K37" s="1" t="s">
        <v>252</v>
      </c>
      <c r="L37" s="3" t="str">
        <f t="shared" si="0"/>
        <v>http://satv.co.in/</v>
      </c>
      <c r="M37" t="e" vm="1">
        <v>#VALUE!</v>
      </c>
      <c r="Q37" s="15" t="b">
        <v>0</v>
      </c>
      <c r="R37" s="15" t="b">
        <v>0</v>
      </c>
      <c r="S37" s="15" t="b">
        <v>0</v>
      </c>
      <c r="T37" s="15" t="b">
        <v>0</v>
      </c>
      <c r="U37" s="15" t="b">
        <v>1</v>
      </c>
      <c r="V37" s="15" t="b">
        <v>0</v>
      </c>
      <c r="X37" t="s">
        <v>799</v>
      </c>
      <c r="Y37" t="s">
        <v>800</v>
      </c>
      <c r="AB37" s="15" t="b">
        <v>0</v>
      </c>
    </row>
    <row r="38" spans="1:28" x14ac:dyDescent="0.35">
      <c r="A38" t="s">
        <v>253</v>
      </c>
      <c r="B38" t="s">
        <v>254</v>
      </c>
      <c r="D38" t="s">
        <v>255</v>
      </c>
      <c r="E38">
        <v>13936</v>
      </c>
      <c r="F38" t="s">
        <v>256</v>
      </c>
      <c r="G38" t="s">
        <v>16</v>
      </c>
      <c r="H38" t="s">
        <v>17</v>
      </c>
      <c r="J38" t="s">
        <v>257</v>
      </c>
      <c r="K38" s="1" t="s">
        <v>258</v>
      </c>
      <c r="L38" s="3" t="str">
        <f t="shared" si="0"/>
        <v>http://www.jmja.in/</v>
      </c>
      <c r="Q38" s="15" t="b">
        <v>0</v>
      </c>
      <c r="R38" s="15" t="b">
        <v>0</v>
      </c>
      <c r="S38" s="15" t="b">
        <v>0</v>
      </c>
      <c r="T38" s="15" t="b">
        <v>0</v>
      </c>
      <c r="U38" s="15" t="b">
        <v>0</v>
      </c>
      <c r="V38" s="15" t="b">
        <v>1</v>
      </c>
      <c r="X38" s="6" t="s">
        <v>801</v>
      </c>
      <c r="AB38" s="15" t="b">
        <v>0</v>
      </c>
    </row>
    <row r="39" spans="1:28" x14ac:dyDescent="0.35">
      <c r="A39" t="s">
        <v>259</v>
      </c>
      <c r="B39" t="s">
        <v>260</v>
      </c>
      <c r="C39" t="s">
        <v>13</v>
      </c>
      <c r="D39" t="s">
        <v>261</v>
      </c>
      <c r="E39">
        <v>10072</v>
      </c>
      <c r="F39" t="s">
        <v>262</v>
      </c>
      <c r="G39" t="s">
        <v>16</v>
      </c>
      <c r="H39" t="s">
        <v>17</v>
      </c>
      <c r="J39" t="s">
        <v>263</v>
      </c>
      <c r="K39" s="1" t="s">
        <v>264</v>
      </c>
      <c r="L39" s="3" t="str">
        <f t="shared" si="0"/>
        <v>http://www.sawantassociates.co.in/</v>
      </c>
      <c r="M39" t="s">
        <v>265</v>
      </c>
      <c r="P39" t="s">
        <v>999</v>
      </c>
      <c r="Q39" s="15" t="b">
        <v>0</v>
      </c>
      <c r="R39" s="15" t="b">
        <v>1</v>
      </c>
      <c r="S39" s="15" t="b">
        <v>0</v>
      </c>
      <c r="T39" s="15" t="b">
        <v>0</v>
      </c>
      <c r="U39" s="15" t="b">
        <v>0</v>
      </c>
      <c r="V39" s="15" t="b">
        <v>0</v>
      </c>
      <c r="X39" t="s">
        <v>802</v>
      </c>
      <c r="Y39" t="s">
        <v>803</v>
      </c>
      <c r="Z39" t="s">
        <v>804</v>
      </c>
      <c r="AB39" s="15" t="b">
        <v>0</v>
      </c>
    </row>
    <row r="40" spans="1:28" x14ac:dyDescent="0.35">
      <c r="A40" t="s">
        <v>266</v>
      </c>
      <c r="B40" t="s">
        <v>267</v>
      </c>
      <c r="C40" t="s">
        <v>13</v>
      </c>
      <c r="D40" t="s">
        <v>268</v>
      </c>
      <c r="E40">
        <v>7078</v>
      </c>
      <c r="F40" t="s">
        <v>269</v>
      </c>
      <c r="G40" t="s">
        <v>16</v>
      </c>
      <c r="H40" t="s">
        <v>17</v>
      </c>
      <c r="J40" t="s">
        <v>270</v>
      </c>
      <c r="K40" s="1" t="s">
        <v>271</v>
      </c>
      <c r="L40" s="3" t="str">
        <f t="shared" si="0"/>
        <v>http://www.sskamatassociates.com/resource/Contact_Us.aspx</v>
      </c>
      <c r="M40" t="s">
        <v>272</v>
      </c>
      <c r="P40" t="s">
        <v>932</v>
      </c>
      <c r="Q40" s="15" t="b">
        <v>0</v>
      </c>
      <c r="R40" s="15" t="b">
        <v>1</v>
      </c>
      <c r="S40" s="15" t="b">
        <v>0</v>
      </c>
      <c r="T40" s="15" t="b">
        <v>0</v>
      </c>
      <c r="U40" s="15" t="b">
        <v>0</v>
      </c>
      <c r="V40" s="15" t="b">
        <v>0</v>
      </c>
      <c r="X40" t="s">
        <v>805</v>
      </c>
      <c r="AB40" s="15" t="b">
        <v>0</v>
      </c>
    </row>
    <row r="41" spans="1:28" x14ac:dyDescent="0.35">
      <c r="A41" t="s">
        <v>273</v>
      </c>
      <c r="B41" t="s">
        <v>274</v>
      </c>
      <c r="C41" t="s">
        <v>13</v>
      </c>
      <c r="D41" t="s">
        <v>275</v>
      </c>
      <c r="E41">
        <v>2626</v>
      </c>
      <c r="F41" t="s">
        <v>276</v>
      </c>
      <c r="G41" t="s">
        <v>16</v>
      </c>
      <c r="H41" t="s">
        <v>17</v>
      </c>
      <c r="J41" t="s">
        <v>277</v>
      </c>
      <c r="K41" s="1" t="s">
        <v>278</v>
      </c>
      <c r="L41" s="3" t="str">
        <f t="shared" si="0"/>
        <v>https://www.mvaca.net/</v>
      </c>
      <c r="M41" t="s">
        <v>279</v>
      </c>
      <c r="P41" t="s">
        <v>933</v>
      </c>
      <c r="Q41" s="15" t="b">
        <v>0</v>
      </c>
      <c r="R41" s="15" t="b">
        <v>1</v>
      </c>
      <c r="S41" s="15" t="b">
        <v>0</v>
      </c>
      <c r="T41" s="15" t="b">
        <v>0</v>
      </c>
      <c r="U41" s="15" t="b">
        <v>0</v>
      </c>
      <c r="V41" s="15" t="b">
        <v>0</v>
      </c>
      <c r="X41" t="s">
        <v>806</v>
      </c>
      <c r="AB41" s="15" t="b">
        <v>0</v>
      </c>
    </row>
    <row r="42" spans="1:28" x14ac:dyDescent="0.35">
      <c r="A42" t="s">
        <v>280</v>
      </c>
      <c r="B42" t="s">
        <v>281</v>
      </c>
      <c r="C42" t="s">
        <v>73</v>
      </c>
      <c r="D42" t="s">
        <v>282</v>
      </c>
      <c r="E42">
        <v>11384</v>
      </c>
      <c r="F42" t="s">
        <v>283</v>
      </c>
      <c r="G42" t="s">
        <v>16</v>
      </c>
      <c r="H42" t="s">
        <v>24</v>
      </c>
      <c r="J42" t="s">
        <v>284</v>
      </c>
      <c r="K42" s="1" t="s">
        <v>285</v>
      </c>
      <c r="L42" s="3" t="str">
        <f t="shared" si="0"/>
        <v>http://www.kanitkars.com/</v>
      </c>
      <c r="M42" t="s">
        <v>286</v>
      </c>
      <c r="Q42" s="15" t="b">
        <v>0</v>
      </c>
      <c r="R42" s="15" t="b">
        <v>0</v>
      </c>
      <c r="S42" s="15" t="b">
        <v>1</v>
      </c>
      <c r="T42" s="15" t="b">
        <v>0</v>
      </c>
      <c r="U42" s="15" t="b">
        <v>0</v>
      </c>
      <c r="V42" s="15" t="b">
        <v>0</v>
      </c>
      <c r="X42" t="s">
        <v>807</v>
      </c>
      <c r="Y42" t="s">
        <v>808</v>
      </c>
      <c r="Z42" t="s">
        <v>809</v>
      </c>
      <c r="AB42" s="15" t="b">
        <v>0</v>
      </c>
    </row>
    <row r="43" spans="1:28" x14ac:dyDescent="0.35">
      <c r="A43" t="s">
        <v>287</v>
      </c>
      <c r="B43" t="s">
        <v>288</v>
      </c>
      <c r="C43" t="s">
        <v>13</v>
      </c>
      <c r="D43" t="s">
        <v>289</v>
      </c>
      <c r="E43">
        <v>2631</v>
      </c>
      <c r="F43" t="s">
        <v>290</v>
      </c>
      <c r="G43" t="s">
        <v>16</v>
      </c>
      <c r="H43" t="s">
        <v>17</v>
      </c>
      <c r="J43" t="s">
        <v>951</v>
      </c>
      <c r="K43" s="1" t="s">
        <v>291</v>
      </c>
      <c r="L43" s="3" t="str">
        <f t="shared" si="0"/>
        <v>http://ngshah.com/</v>
      </c>
      <c r="Q43" s="15" t="b">
        <v>0</v>
      </c>
      <c r="R43" s="15" t="b">
        <v>0</v>
      </c>
      <c r="S43" s="15" t="b">
        <v>0</v>
      </c>
      <c r="T43" s="15" t="b">
        <v>0</v>
      </c>
      <c r="U43" s="15" t="b">
        <v>1</v>
      </c>
      <c r="V43" s="15" t="b">
        <v>0</v>
      </c>
      <c r="X43" t="s">
        <v>810</v>
      </c>
      <c r="Y43" t="s">
        <v>811</v>
      </c>
      <c r="AB43" s="15" t="b">
        <v>0</v>
      </c>
    </row>
    <row r="44" spans="1:28" x14ac:dyDescent="0.35">
      <c r="A44" t="s">
        <v>292</v>
      </c>
      <c r="B44" t="s">
        <v>293</v>
      </c>
      <c r="C44" t="s">
        <v>13</v>
      </c>
      <c r="D44" t="s">
        <v>294</v>
      </c>
      <c r="E44">
        <v>5311</v>
      </c>
      <c r="F44" t="s">
        <v>295</v>
      </c>
      <c r="G44" t="s">
        <v>16</v>
      </c>
      <c r="H44" t="s">
        <v>24</v>
      </c>
      <c r="J44" t="s">
        <v>296</v>
      </c>
      <c r="K44" s="1" t="s">
        <v>297</v>
      </c>
      <c r="L44" s="3" t="str">
        <f t="shared" si="0"/>
        <v>http://csshilparayassociates.com/</v>
      </c>
      <c r="M44" t="s">
        <v>298</v>
      </c>
      <c r="Q44" s="15" t="b">
        <v>0</v>
      </c>
      <c r="R44" s="15" t="b">
        <v>0</v>
      </c>
      <c r="S44" s="15" t="b">
        <v>0</v>
      </c>
      <c r="T44" s="15" t="b">
        <v>0</v>
      </c>
      <c r="U44" s="15" t="b">
        <v>1</v>
      </c>
      <c r="V44" s="15" t="b">
        <v>0</v>
      </c>
      <c r="X44" t="s">
        <v>812</v>
      </c>
      <c r="Y44" t="s">
        <v>813</v>
      </c>
      <c r="AB44" s="15" t="b">
        <v>0</v>
      </c>
    </row>
    <row r="45" spans="1:28" x14ac:dyDescent="0.35">
      <c r="A45" t="s">
        <v>299</v>
      </c>
      <c r="B45" t="s">
        <v>300</v>
      </c>
      <c r="C45" t="s">
        <v>13</v>
      </c>
      <c r="D45" t="s">
        <v>301</v>
      </c>
      <c r="E45">
        <v>12628</v>
      </c>
      <c r="F45" t="s">
        <v>302</v>
      </c>
      <c r="G45" t="s">
        <v>243</v>
      </c>
      <c r="H45" t="s">
        <v>17</v>
      </c>
      <c r="J45" t="s">
        <v>303</v>
      </c>
      <c r="K45" s="1" t="s">
        <v>304</v>
      </c>
      <c r="L45" s="3" t="str">
        <f t="shared" si="0"/>
        <v>http://www.ajaythoratassociates.in/</v>
      </c>
      <c r="Q45" s="15" t="b">
        <v>0</v>
      </c>
      <c r="R45" s="15" t="b">
        <v>0</v>
      </c>
      <c r="S45" s="15" t="b">
        <v>1</v>
      </c>
      <c r="T45" s="15" t="b">
        <v>0</v>
      </c>
      <c r="U45" s="15" t="b">
        <v>0</v>
      </c>
      <c r="V45" s="15" t="b">
        <v>0</v>
      </c>
      <c r="X45" t="s">
        <v>814</v>
      </c>
      <c r="AB45" s="15" t="b">
        <v>0</v>
      </c>
    </row>
    <row r="46" spans="1:28" ht="17.5" x14ac:dyDescent="0.35">
      <c r="A46" t="s">
        <v>305</v>
      </c>
      <c r="B46" t="s">
        <v>306</v>
      </c>
      <c r="C46" t="s">
        <v>13</v>
      </c>
      <c r="D46" t="s">
        <v>307</v>
      </c>
      <c r="E46">
        <v>8978</v>
      </c>
      <c r="F46" t="s">
        <v>308</v>
      </c>
      <c r="G46" t="s">
        <v>16</v>
      </c>
      <c r="H46" t="s">
        <v>17</v>
      </c>
      <c r="J46" t="s">
        <v>309</v>
      </c>
      <c r="K46" s="1" t="s">
        <v>310</v>
      </c>
      <c r="L46" s="3" t="str">
        <f t="shared" si="0"/>
        <v>http://www.dmshah.in/</v>
      </c>
      <c r="M46">
        <v>9820177898</v>
      </c>
      <c r="P46" t="s">
        <v>1000</v>
      </c>
      <c r="Q46" s="15" t="b">
        <v>0</v>
      </c>
      <c r="R46" s="15" t="b">
        <v>1</v>
      </c>
      <c r="S46" s="15" t="b">
        <v>0</v>
      </c>
      <c r="T46" s="15" t="b">
        <v>0</v>
      </c>
      <c r="U46" s="15" t="b">
        <v>0</v>
      </c>
      <c r="V46" s="15" t="b">
        <v>0</v>
      </c>
      <c r="X46" s="21" t="s">
        <v>815</v>
      </c>
      <c r="AB46" s="15" t="b">
        <v>0</v>
      </c>
    </row>
    <row r="47" spans="1:28" x14ac:dyDescent="0.35">
      <c r="A47" t="s">
        <v>311</v>
      </c>
      <c r="B47" t="s">
        <v>312</v>
      </c>
      <c r="C47" t="s">
        <v>13</v>
      </c>
      <c r="D47" t="s">
        <v>313</v>
      </c>
      <c r="E47">
        <v>16892</v>
      </c>
      <c r="F47" t="s">
        <v>314</v>
      </c>
      <c r="G47" t="s">
        <v>16</v>
      </c>
      <c r="H47" t="s">
        <v>17</v>
      </c>
      <c r="J47" t="s">
        <v>315</v>
      </c>
      <c r="K47" s="1" t="s">
        <v>316</v>
      </c>
      <c r="L47" s="3" t="str">
        <f t="shared" si="0"/>
        <v>http://hja.legal/</v>
      </c>
      <c r="Q47" s="15" t="b">
        <v>0</v>
      </c>
      <c r="R47" s="15" t="b">
        <v>0</v>
      </c>
      <c r="S47" s="15" t="b">
        <v>0</v>
      </c>
      <c r="T47" s="15" t="b">
        <v>0</v>
      </c>
      <c r="U47" s="15" t="b">
        <v>0</v>
      </c>
      <c r="V47" s="15" t="b">
        <v>1</v>
      </c>
      <c r="AB47" s="15" t="b">
        <v>0</v>
      </c>
    </row>
    <row r="48" spans="1:28" x14ac:dyDescent="0.35">
      <c r="A48" t="s">
        <v>317</v>
      </c>
      <c r="B48" t="s">
        <v>318</v>
      </c>
      <c r="C48" t="s">
        <v>13</v>
      </c>
      <c r="D48" t="s">
        <v>319</v>
      </c>
      <c r="E48">
        <v>3712</v>
      </c>
      <c r="F48" t="s">
        <v>320</v>
      </c>
      <c r="G48" t="s">
        <v>16</v>
      </c>
      <c r="H48" t="s">
        <v>17</v>
      </c>
      <c r="J48" t="s">
        <v>321</v>
      </c>
      <c r="K48" s="1" t="s">
        <v>322</v>
      </c>
      <c r="L48" s="3" t="str">
        <f t="shared" si="0"/>
        <v>http://www.rashminsanghvi.com/</v>
      </c>
      <c r="P48" t="s">
        <v>1001</v>
      </c>
      <c r="Q48" s="15" t="b">
        <v>0</v>
      </c>
      <c r="R48" s="15" t="b">
        <v>0</v>
      </c>
      <c r="S48" s="15" t="b">
        <v>0</v>
      </c>
      <c r="T48" s="15" t="b">
        <v>0</v>
      </c>
      <c r="U48" s="15" t="b">
        <v>0</v>
      </c>
      <c r="V48" s="15" t="b">
        <v>1</v>
      </c>
      <c r="X48" t="s">
        <v>816</v>
      </c>
      <c r="AB48" s="15" t="b">
        <v>0</v>
      </c>
    </row>
    <row r="49" spans="1:28" x14ac:dyDescent="0.35">
      <c r="A49" t="s">
        <v>323</v>
      </c>
      <c r="B49" t="s">
        <v>324</v>
      </c>
      <c r="C49" t="s">
        <v>66</v>
      </c>
      <c r="D49" t="s">
        <v>325</v>
      </c>
      <c r="E49">
        <v>4092</v>
      </c>
      <c r="F49" t="s">
        <v>326</v>
      </c>
      <c r="G49" t="s">
        <v>16</v>
      </c>
      <c r="H49" t="s">
        <v>17</v>
      </c>
      <c r="J49" t="s">
        <v>327</v>
      </c>
      <c r="K49" s="1" t="s">
        <v>328</v>
      </c>
      <c r="L49" s="3" t="str">
        <f t="shared" si="0"/>
        <v>http://www.mvkassociates.com/</v>
      </c>
      <c r="Q49" s="15" t="b">
        <v>0</v>
      </c>
      <c r="R49" s="15" t="b">
        <v>0</v>
      </c>
      <c r="S49" s="15" t="b">
        <v>0</v>
      </c>
      <c r="T49" s="15" t="b">
        <v>0</v>
      </c>
      <c r="U49" s="15" t="b">
        <v>1</v>
      </c>
      <c r="V49" s="15" t="b">
        <v>0</v>
      </c>
      <c r="X49" t="s">
        <v>817</v>
      </c>
      <c r="AB49" s="15" t="b">
        <v>0</v>
      </c>
    </row>
    <row r="50" spans="1:28" ht="23.5" x14ac:dyDescent="0.35">
      <c r="A50" t="s">
        <v>329</v>
      </c>
      <c r="B50" t="s">
        <v>330</v>
      </c>
      <c r="C50" t="s">
        <v>66</v>
      </c>
      <c r="D50" t="s">
        <v>331</v>
      </c>
      <c r="E50">
        <v>4965</v>
      </c>
      <c r="F50" t="s">
        <v>332</v>
      </c>
      <c r="G50" t="s">
        <v>16</v>
      </c>
      <c r="H50" t="s">
        <v>17</v>
      </c>
      <c r="J50" t="s">
        <v>333</v>
      </c>
      <c r="K50" s="1" t="s">
        <v>334</v>
      </c>
      <c r="L50" s="3" t="str">
        <f t="shared" si="0"/>
        <v>http://csdakamat.com/</v>
      </c>
      <c r="M50" s="5">
        <v>9029661169</v>
      </c>
      <c r="P50" t="s">
        <v>937</v>
      </c>
      <c r="Q50" s="15" t="b">
        <v>0</v>
      </c>
      <c r="R50" s="15" t="b">
        <v>1</v>
      </c>
      <c r="S50" s="15" t="b">
        <v>0</v>
      </c>
      <c r="T50" s="15" t="b">
        <v>0</v>
      </c>
      <c r="U50" s="15" t="b">
        <v>0</v>
      </c>
      <c r="V50" s="15" t="b">
        <v>0</v>
      </c>
      <c r="X50" s="5" t="s">
        <v>818</v>
      </c>
      <c r="AB50" s="15" t="b">
        <v>0</v>
      </c>
    </row>
    <row r="51" spans="1:28" x14ac:dyDescent="0.35">
      <c r="A51" t="s">
        <v>335</v>
      </c>
      <c r="B51" t="s">
        <v>336</v>
      </c>
      <c r="C51" t="s">
        <v>186</v>
      </c>
      <c r="D51" t="s">
        <v>337</v>
      </c>
      <c r="E51">
        <v>0</v>
      </c>
      <c r="F51" t="s">
        <v>338</v>
      </c>
      <c r="G51" t="s">
        <v>16</v>
      </c>
      <c r="H51" t="s">
        <v>24</v>
      </c>
      <c r="J51" t="s">
        <v>339</v>
      </c>
      <c r="K51" s="1" t="s">
        <v>340</v>
      </c>
      <c r="L51" s="3" t="str">
        <f t="shared" si="0"/>
        <v>http://bssco.co.in/</v>
      </c>
      <c r="M51">
        <v>66623197</v>
      </c>
      <c r="Q51" s="15" t="b">
        <v>0</v>
      </c>
      <c r="R51" s="15" t="b">
        <v>0</v>
      </c>
      <c r="S51" s="15" t="b">
        <v>0</v>
      </c>
      <c r="T51" s="15" t="b">
        <v>0</v>
      </c>
      <c r="U51" s="15" t="b">
        <v>1</v>
      </c>
      <c r="V51" s="15" t="b">
        <v>0</v>
      </c>
      <c r="X51" t="s">
        <v>819</v>
      </c>
      <c r="Y51" t="s">
        <v>820</v>
      </c>
      <c r="AB51" s="15" t="b">
        <v>0</v>
      </c>
    </row>
    <row r="52" spans="1:28" x14ac:dyDescent="0.35">
      <c r="A52" t="s">
        <v>341</v>
      </c>
      <c r="B52" t="s">
        <v>342</v>
      </c>
      <c r="C52" t="s">
        <v>73</v>
      </c>
      <c r="D52" t="s">
        <v>343</v>
      </c>
      <c r="E52">
        <v>9574</v>
      </c>
      <c r="F52" t="s">
        <v>344</v>
      </c>
      <c r="G52" t="s">
        <v>16</v>
      </c>
      <c r="H52" t="s">
        <v>17</v>
      </c>
      <c r="J52" t="s">
        <v>345</v>
      </c>
      <c r="K52" s="1" t="s">
        <v>346</v>
      </c>
      <c r="L52" s="3" t="str">
        <f t="shared" si="0"/>
        <v>https://cakhyatirajpopat.com/</v>
      </c>
      <c r="Q52" s="15" t="b">
        <v>0</v>
      </c>
      <c r="R52" s="15" t="b">
        <v>0</v>
      </c>
      <c r="S52" s="15" t="b">
        <v>0</v>
      </c>
      <c r="T52" s="15" t="b">
        <v>0</v>
      </c>
      <c r="U52" s="15" t="b">
        <v>1</v>
      </c>
      <c r="V52" s="15" t="b">
        <v>0</v>
      </c>
      <c r="X52" t="s">
        <v>821</v>
      </c>
      <c r="Z52" t="s">
        <v>822</v>
      </c>
      <c r="AB52" s="15" t="b">
        <v>0</v>
      </c>
    </row>
    <row r="53" spans="1:28" x14ac:dyDescent="0.35">
      <c r="A53" t="s">
        <v>347</v>
      </c>
      <c r="B53" t="s">
        <v>348</v>
      </c>
      <c r="C53" t="s">
        <v>13</v>
      </c>
      <c r="D53" t="s">
        <v>349</v>
      </c>
      <c r="E53">
        <v>1975</v>
      </c>
      <c r="F53" t="s">
        <v>350</v>
      </c>
      <c r="G53" t="s">
        <v>16</v>
      </c>
      <c r="H53" t="s">
        <v>17</v>
      </c>
      <c r="J53" t="s">
        <v>351</v>
      </c>
      <c r="K53" s="1" t="s">
        <v>352</v>
      </c>
      <c r="L53" s="3" t="str">
        <f t="shared" si="0"/>
        <v>https://www.rajendraco.com/</v>
      </c>
      <c r="P53" t="s">
        <v>950</v>
      </c>
      <c r="Q53" s="15" t="b">
        <v>0</v>
      </c>
      <c r="R53" s="15" t="b">
        <v>1</v>
      </c>
      <c r="S53" s="15" t="b">
        <v>0</v>
      </c>
      <c r="T53" s="15" t="b">
        <v>0</v>
      </c>
      <c r="U53" s="15" t="b">
        <v>0</v>
      </c>
      <c r="V53" s="15" t="b">
        <v>0</v>
      </c>
      <c r="X53" t="s">
        <v>823</v>
      </c>
      <c r="Y53" t="s">
        <v>823</v>
      </c>
      <c r="Z53" t="s">
        <v>824</v>
      </c>
      <c r="AB53" s="15" t="b">
        <v>0</v>
      </c>
    </row>
    <row r="54" spans="1:28" x14ac:dyDescent="0.35">
      <c r="A54" t="s">
        <v>353</v>
      </c>
      <c r="B54" t="s">
        <v>354</v>
      </c>
      <c r="C54" t="s">
        <v>13</v>
      </c>
      <c r="D54" t="s">
        <v>355</v>
      </c>
      <c r="E54">
        <v>23149</v>
      </c>
      <c r="F54" t="s">
        <v>356</v>
      </c>
      <c r="G54" t="s">
        <v>16</v>
      </c>
      <c r="H54" t="s">
        <v>17</v>
      </c>
      <c r="J54" t="s">
        <v>357</v>
      </c>
      <c r="K54" s="1" t="s">
        <v>358</v>
      </c>
      <c r="L54" s="3" t="str">
        <f t="shared" si="0"/>
        <v>http://krupajoisar.com/</v>
      </c>
      <c r="M54" t="s">
        <v>359</v>
      </c>
      <c r="P54" t="s">
        <v>950</v>
      </c>
      <c r="Q54" s="15" t="b">
        <v>0</v>
      </c>
      <c r="R54" s="15" t="b">
        <v>1</v>
      </c>
      <c r="S54" s="15" t="b">
        <v>0</v>
      </c>
      <c r="T54" s="15" t="b">
        <v>0</v>
      </c>
      <c r="U54" s="15" t="b">
        <v>0</v>
      </c>
      <c r="V54" s="15" t="b">
        <v>0</v>
      </c>
      <c r="X54" t="s">
        <v>825</v>
      </c>
      <c r="Y54" t="s">
        <v>826</v>
      </c>
      <c r="AB54" s="15" t="b">
        <v>0</v>
      </c>
    </row>
    <row r="55" spans="1:28" x14ac:dyDescent="0.35">
      <c r="A55" t="s">
        <v>360</v>
      </c>
      <c r="B55" t="s">
        <v>361</v>
      </c>
      <c r="C55" t="s">
        <v>13</v>
      </c>
      <c r="D55" t="s">
        <v>362</v>
      </c>
      <c r="E55">
        <v>13143</v>
      </c>
      <c r="F55" t="s">
        <v>363</v>
      </c>
      <c r="G55" t="s">
        <v>16</v>
      </c>
      <c r="H55" t="s">
        <v>24</v>
      </c>
      <c r="J55" t="s">
        <v>364</v>
      </c>
      <c r="K55" s="1" t="s">
        <v>365</v>
      </c>
      <c r="L55" s="3" t="str">
        <f t="shared" si="0"/>
        <v>http://www.cadoshi.com/</v>
      </c>
      <c r="P55" t="s">
        <v>934</v>
      </c>
      <c r="Q55" s="15" t="b">
        <v>0</v>
      </c>
      <c r="R55" s="15" t="b">
        <v>1</v>
      </c>
      <c r="S55" s="15" t="b">
        <v>0</v>
      </c>
      <c r="T55" s="15" t="b">
        <v>0</v>
      </c>
      <c r="U55" s="15" t="b">
        <v>0</v>
      </c>
      <c r="V55" s="15" t="b">
        <v>0</v>
      </c>
      <c r="X55" t="s">
        <v>827</v>
      </c>
      <c r="Y55" t="s">
        <v>828</v>
      </c>
      <c r="AB55" s="15" t="b">
        <v>0</v>
      </c>
    </row>
    <row r="56" spans="1:28" x14ac:dyDescent="0.35">
      <c r="A56" t="s">
        <v>366</v>
      </c>
      <c r="B56" t="s">
        <v>367</v>
      </c>
      <c r="C56" t="s">
        <v>368</v>
      </c>
      <c r="D56" t="s">
        <v>369</v>
      </c>
      <c r="E56">
        <v>0</v>
      </c>
      <c r="F56" t="s">
        <v>370</v>
      </c>
      <c r="G56" t="s">
        <v>16</v>
      </c>
      <c r="H56" t="s">
        <v>24</v>
      </c>
      <c r="I56" t="s">
        <v>371</v>
      </c>
      <c r="J56" t="s">
        <v>372</v>
      </c>
      <c r="K56" s="1" t="s">
        <v>373</v>
      </c>
      <c r="L56" s="3" t="str">
        <f t="shared" si="0"/>
        <v>http://www.ey.com/</v>
      </c>
      <c r="Q56" s="15" t="b">
        <v>0</v>
      </c>
      <c r="R56" s="15" t="b">
        <v>0</v>
      </c>
      <c r="S56" s="15" t="b">
        <v>0</v>
      </c>
      <c r="T56" s="15" t="b">
        <v>0</v>
      </c>
      <c r="U56" s="15" t="b">
        <v>0</v>
      </c>
      <c r="V56" s="15" t="b">
        <v>1</v>
      </c>
      <c r="AB56" s="15" t="b">
        <v>0</v>
      </c>
    </row>
    <row r="57" spans="1:28" x14ac:dyDescent="0.35">
      <c r="A57" t="s">
        <v>374</v>
      </c>
      <c r="B57" t="s">
        <v>375</v>
      </c>
      <c r="C57" t="s">
        <v>166</v>
      </c>
      <c r="D57" t="s">
        <v>376</v>
      </c>
      <c r="E57">
        <v>12362</v>
      </c>
      <c r="F57" t="s">
        <v>377</v>
      </c>
      <c r="G57" t="s">
        <v>16</v>
      </c>
      <c r="H57" t="s">
        <v>17</v>
      </c>
      <c r="J57" t="s">
        <v>378</v>
      </c>
      <c r="K57" s="1" t="s">
        <v>379</v>
      </c>
      <c r="L57" s="3" t="str">
        <f t="shared" si="0"/>
        <v>http://singhico.com/</v>
      </c>
      <c r="P57" t="s">
        <v>949</v>
      </c>
      <c r="Q57" s="15" t="b">
        <v>0</v>
      </c>
      <c r="R57" s="15" t="b">
        <v>0</v>
      </c>
      <c r="S57" s="15" t="b">
        <v>0</v>
      </c>
      <c r="T57" s="15" t="b">
        <v>1</v>
      </c>
      <c r="U57" s="15" t="b">
        <v>0</v>
      </c>
      <c r="V57" s="15" t="b">
        <v>0</v>
      </c>
      <c r="AB57" s="15" t="b">
        <v>0</v>
      </c>
    </row>
    <row r="58" spans="1:28" x14ac:dyDescent="0.35">
      <c r="A58" t="s">
        <v>380</v>
      </c>
      <c r="B58" t="s">
        <v>381</v>
      </c>
      <c r="C58" t="s">
        <v>382</v>
      </c>
      <c r="D58" t="s">
        <v>383</v>
      </c>
      <c r="E58">
        <v>0</v>
      </c>
      <c r="F58" t="s">
        <v>384</v>
      </c>
      <c r="G58" t="s">
        <v>16</v>
      </c>
      <c r="H58" t="s">
        <v>17</v>
      </c>
      <c r="J58" t="s">
        <v>385</v>
      </c>
      <c r="K58" s="1" t="s">
        <v>386</v>
      </c>
      <c r="L58" s="3" t="str">
        <f t="shared" si="0"/>
        <v>http://www.kpmg.com/in/en/pages/default.aspx</v>
      </c>
      <c r="Q58" s="15" t="b">
        <v>0</v>
      </c>
      <c r="R58" s="15" t="b">
        <v>0</v>
      </c>
      <c r="S58" s="15" t="b">
        <v>1</v>
      </c>
      <c r="T58" s="15" t="b">
        <v>0</v>
      </c>
      <c r="U58" s="15" t="b">
        <v>0</v>
      </c>
      <c r="V58" s="15" t="b">
        <v>0</v>
      </c>
      <c r="AB58" s="15" t="b">
        <v>0</v>
      </c>
    </row>
    <row r="59" spans="1:28" x14ac:dyDescent="0.35">
      <c r="A59" t="s">
        <v>387</v>
      </c>
      <c r="B59" t="s">
        <v>388</v>
      </c>
      <c r="C59" t="s">
        <v>13</v>
      </c>
      <c r="D59" t="s">
        <v>389</v>
      </c>
      <c r="E59">
        <v>7197</v>
      </c>
      <c r="F59" t="s">
        <v>390</v>
      </c>
      <c r="G59" t="s">
        <v>16</v>
      </c>
      <c r="H59" t="s">
        <v>17</v>
      </c>
      <c r="J59" t="s">
        <v>391</v>
      </c>
      <c r="K59" s="1" t="s">
        <v>392</v>
      </c>
      <c r="L59" s="3" t="str">
        <f t="shared" si="0"/>
        <v>https://www.dnsa.in/</v>
      </c>
      <c r="M59" t="s">
        <v>393</v>
      </c>
      <c r="P59" t="s">
        <v>938</v>
      </c>
      <c r="Q59" s="15" t="b">
        <v>0</v>
      </c>
      <c r="R59" s="15" t="b">
        <v>1</v>
      </c>
      <c r="S59" s="15" t="b">
        <v>0</v>
      </c>
      <c r="T59" s="15" t="b">
        <v>0</v>
      </c>
      <c r="U59" s="15" t="b">
        <v>0</v>
      </c>
      <c r="V59" s="15" t="b">
        <v>0</v>
      </c>
      <c r="X59" t="s">
        <v>829</v>
      </c>
      <c r="AB59" s="15" t="b">
        <v>0</v>
      </c>
    </row>
    <row r="60" spans="1:28" x14ac:dyDescent="0.35">
      <c r="A60" t="s">
        <v>394</v>
      </c>
      <c r="B60" t="s">
        <v>395</v>
      </c>
      <c r="C60" t="s">
        <v>13</v>
      </c>
      <c r="D60" t="s">
        <v>396</v>
      </c>
      <c r="E60">
        <v>4741</v>
      </c>
      <c r="F60" t="s">
        <v>397</v>
      </c>
      <c r="G60" t="s">
        <v>16</v>
      </c>
      <c r="H60" t="s">
        <v>17</v>
      </c>
      <c r="J60" t="s">
        <v>398</v>
      </c>
      <c r="K60" s="1" t="s">
        <v>399</v>
      </c>
      <c r="L60" s="3" t="str">
        <f t="shared" si="0"/>
        <v>http://www.canileshshah.com/</v>
      </c>
      <c r="M60" t="s">
        <v>400</v>
      </c>
      <c r="Q60" s="15" t="b">
        <v>0</v>
      </c>
      <c r="R60" s="15" t="b">
        <v>0</v>
      </c>
      <c r="S60" s="15" t="b">
        <v>1</v>
      </c>
      <c r="T60" s="15" t="b">
        <v>0</v>
      </c>
      <c r="U60" s="15" t="b">
        <v>0</v>
      </c>
      <c r="V60" s="15" t="b">
        <v>0</v>
      </c>
      <c r="X60" s="6" t="s">
        <v>830</v>
      </c>
      <c r="AB60" s="15" t="b">
        <v>0</v>
      </c>
    </row>
    <row r="61" spans="1:28" x14ac:dyDescent="0.35">
      <c r="A61" t="s">
        <v>401</v>
      </c>
      <c r="B61" t="s">
        <v>402</v>
      </c>
      <c r="C61" t="s">
        <v>13</v>
      </c>
      <c r="D61" t="s">
        <v>403</v>
      </c>
      <c r="E61">
        <v>10960</v>
      </c>
      <c r="F61" t="s">
        <v>404</v>
      </c>
      <c r="G61" t="s">
        <v>16</v>
      </c>
      <c r="H61" t="s">
        <v>24</v>
      </c>
      <c r="J61" t="s">
        <v>405</v>
      </c>
      <c r="K61" s="1" t="s">
        <v>406</v>
      </c>
      <c r="L61" s="3" t="str">
        <f t="shared" si="0"/>
        <v>http://www.bathiya.com/</v>
      </c>
      <c r="M61" t="s">
        <v>407</v>
      </c>
      <c r="N61" t="s">
        <v>408</v>
      </c>
      <c r="Q61" s="15" t="b">
        <v>0</v>
      </c>
      <c r="R61" s="15" t="b">
        <v>0</v>
      </c>
      <c r="S61" s="15" t="b">
        <v>0</v>
      </c>
      <c r="T61" s="15" t="b">
        <v>0</v>
      </c>
      <c r="U61" s="15" t="b">
        <v>0</v>
      </c>
      <c r="V61" s="15" t="b">
        <v>1</v>
      </c>
      <c r="AB61" s="15" t="b">
        <v>0</v>
      </c>
    </row>
    <row r="62" spans="1:28" x14ac:dyDescent="0.35">
      <c r="A62" t="s">
        <v>409</v>
      </c>
      <c r="B62" t="s">
        <v>410</v>
      </c>
      <c r="C62" t="s">
        <v>13</v>
      </c>
      <c r="D62" t="s">
        <v>411</v>
      </c>
      <c r="E62">
        <v>20242</v>
      </c>
      <c r="F62" t="s">
        <v>412</v>
      </c>
      <c r="G62" t="s">
        <v>16</v>
      </c>
      <c r="H62" t="s">
        <v>17</v>
      </c>
      <c r="J62" t="s">
        <v>413</v>
      </c>
      <c r="K62" s="1" t="s">
        <v>414</v>
      </c>
      <c r="L62" s="3" t="str">
        <f t="shared" si="0"/>
        <v>https://www.hjcadvisory.com/</v>
      </c>
      <c r="M62" s="6" t="s">
        <v>415</v>
      </c>
      <c r="Q62" s="15" t="b">
        <v>0</v>
      </c>
      <c r="R62" s="15" t="b">
        <v>0</v>
      </c>
      <c r="S62" s="15" t="b">
        <v>0</v>
      </c>
      <c r="T62" s="15" t="b">
        <v>0</v>
      </c>
      <c r="U62" s="15" t="b">
        <v>1</v>
      </c>
      <c r="V62" s="15" t="b">
        <v>0</v>
      </c>
      <c r="X62" t="s">
        <v>833</v>
      </c>
      <c r="AB62" s="15" t="b">
        <v>0</v>
      </c>
    </row>
    <row r="63" spans="1:28" x14ac:dyDescent="0.35">
      <c r="A63" t="s">
        <v>416</v>
      </c>
      <c r="B63" t="s">
        <v>417</v>
      </c>
      <c r="C63" t="s">
        <v>66</v>
      </c>
      <c r="D63" t="s">
        <v>418</v>
      </c>
      <c r="E63">
        <v>2535</v>
      </c>
      <c r="F63" t="s">
        <v>419</v>
      </c>
      <c r="G63" t="s">
        <v>16</v>
      </c>
      <c r="H63" t="s">
        <v>24</v>
      </c>
      <c r="J63" t="s">
        <v>110</v>
      </c>
      <c r="K63" s="1" t="s">
        <v>111</v>
      </c>
      <c r="L63" s="3" t="str">
        <f t="shared" si="0"/>
        <v>http://www.rathiandassociates.com/</v>
      </c>
      <c r="M63" s="7" t="s">
        <v>420</v>
      </c>
      <c r="Q63" s="15" t="b">
        <v>0</v>
      </c>
      <c r="R63" s="15" t="b">
        <v>0</v>
      </c>
      <c r="S63" s="15" t="b">
        <v>0</v>
      </c>
      <c r="T63" s="15" t="b">
        <v>1</v>
      </c>
      <c r="U63" s="15" t="b">
        <v>0</v>
      </c>
      <c r="V63" s="15" t="b">
        <v>0</v>
      </c>
      <c r="AB63" s="15" t="b">
        <v>0</v>
      </c>
    </row>
    <row r="64" spans="1:28" x14ac:dyDescent="0.35">
      <c r="A64" t="s">
        <v>421</v>
      </c>
      <c r="B64" t="s">
        <v>422</v>
      </c>
      <c r="C64" t="s">
        <v>13</v>
      </c>
      <c r="D64" t="s">
        <v>423</v>
      </c>
      <c r="E64">
        <v>3389</v>
      </c>
      <c r="F64" t="s">
        <v>424</v>
      </c>
      <c r="G64" t="s">
        <v>16</v>
      </c>
      <c r="H64" t="s">
        <v>17</v>
      </c>
      <c r="J64" t="s">
        <v>425</v>
      </c>
      <c r="K64" s="3" t="s">
        <v>426</v>
      </c>
      <c r="L64" s="3" t="str">
        <f t="shared" si="0"/>
        <v>https://companysecretary.careerimpact.in/</v>
      </c>
      <c r="M64" s="6" t="s">
        <v>427</v>
      </c>
      <c r="N64" s="6" t="s">
        <v>428</v>
      </c>
      <c r="P64" t="s">
        <v>935</v>
      </c>
      <c r="Q64" s="15" t="b">
        <v>0</v>
      </c>
      <c r="R64" s="15" t="b">
        <v>0</v>
      </c>
      <c r="S64" s="15" t="b">
        <v>1</v>
      </c>
      <c r="T64" s="15" t="b">
        <v>0</v>
      </c>
      <c r="U64" s="15" t="b">
        <v>0</v>
      </c>
      <c r="V64" s="15" t="b">
        <v>0</v>
      </c>
      <c r="X64" t="s">
        <v>831</v>
      </c>
      <c r="AB64" s="15" t="b">
        <v>0</v>
      </c>
    </row>
    <row r="65" spans="1:28" x14ac:dyDescent="0.35">
      <c r="A65" t="s">
        <v>401</v>
      </c>
      <c r="B65" t="s">
        <v>402</v>
      </c>
      <c r="C65" t="s">
        <v>13</v>
      </c>
      <c r="D65" t="s">
        <v>403</v>
      </c>
      <c r="E65">
        <v>10960</v>
      </c>
      <c r="F65" t="s">
        <v>404</v>
      </c>
      <c r="G65" t="s">
        <v>16</v>
      </c>
      <c r="H65" t="s">
        <v>24</v>
      </c>
      <c r="J65" t="s">
        <v>429</v>
      </c>
      <c r="K65" s="1" t="s">
        <v>430</v>
      </c>
      <c r="L65" s="3" t="str">
        <f t="shared" si="0"/>
        <v>https://www.bathiyalegal.com/</v>
      </c>
      <c r="O65" t="s">
        <v>956</v>
      </c>
      <c r="P65" t="s">
        <v>953</v>
      </c>
      <c r="Q65" s="15" t="b">
        <v>0</v>
      </c>
      <c r="R65" s="15" t="b">
        <v>1</v>
      </c>
      <c r="S65" s="15" t="b">
        <v>0</v>
      </c>
      <c r="T65" s="15" t="b">
        <v>0</v>
      </c>
      <c r="U65" s="15" t="b">
        <v>0</v>
      </c>
      <c r="V65" s="15" t="b">
        <v>0</v>
      </c>
      <c r="X65" t="s">
        <v>832</v>
      </c>
      <c r="AB65" s="15" t="b">
        <v>0</v>
      </c>
    </row>
    <row r="66" spans="1:28" x14ac:dyDescent="0.35">
      <c r="A66" t="s">
        <v>431</v>
      </c>
      <c r="B66" t="s">
        <v>432</v>
      </c>
      <c r="C66" t="s">
        <v>433</v>
      </c>
      <c r="D66" t="s">
        <v>434</v>
      </c>
      <c r="E66">
        <v>0</v>
      </c>
      <c r="F66" t="s">
        <v>435</v>
      </c>
      <c r="G66" t="s">
        <v>16</v>
      </c>
      <c r="H66" t="s">
        <v>24</v>
      </c>
      <c r="J66" t="s">
        <v>436</v>
      </c>
      <c r="K66" s="3" t="s">
        <v>437</v>
      </c>
      <c r="L66" s="3" t="str">
        <f t="shared" si="0"/>
        <v>http://www.mchllp.in/</v>
      </c>
      <c r="M66" t="s">
        <v>438</v>
      </c>
      <c r="P66" s="6">
        <v>9820088051</v>
      </c>
      <c r="Q66" s="15" t="b">
        <v>0</v>
      </c>
      <c r="R66" s="15" t="b">
        <v>0</v>
      </c>
      <c r="S66" s="15" t="b">
        <v>0</v>
      </c>
      <c r="T66" s="15" t="b">
        <v>0</v>
      </c>
      <c r="U66" s="15" t="b">
        <v>1</v>
      </c>
      <c r="V66" s="15" t="b">
        <v>0</v>
      </c>
      <c r="X66" t="s">
        <v>834</v>
      </c>
      <c r="AB66" s="15" t="b">
        <v>0</v>
      </c>
    </row>
    <row r="67" spans="1:28" x14ac:dyDescent="0.35">
      <c r="A67" t="s">
        <v>439</v>
      </c>
      <c r="B67" t="s">
        <v>440</v>
      </c>
      <c r="C67" t="s">
        <v>13</v>
      </c>
      <c r="D67" t="s">
        <v>441</v>
      </c>
      <c r="E67">
        <v>7966</v>
      </c>
      <c r="F67" t="s">
        <v>442</v>
      </c>
      <c r="G67" t="s">
        <v>16</v>
      </c>
      <c r="H67" t="s">
        <v>17</v>
      </c>
      <c r="J67" t="s">
        <v>443</v>
      </c>
      <c r="K67" s="1" t="s">
        <v>444</v>
      </c>
      <c r="L67" s="3" t="str">
        <f t="shared" ref="L67:L111" si="1">HYPERLINK(K67)</f>
        <v>http://www.sgkadvisory.com/</v>
      </c>
      <c r="M67" t="s">
        <v>445</v>
      </c>
      <c r="Q67" s="15" t="b">
        <v>0</v>
      </c>
      <c r="R67" s="15" t="b">
        <v>0</v>
      </c>
      <c r="S67" s="15" t="b">
        <v>0</v>
      </c>
      <c r="T67" s="15" t="b">
        <v>0</v>
      </c>
      <c r="U67" s="15" t="b">
        <v>1</v>
      </c>
      <c r="V67" s="15" t="b">
        <v>0</v>
      </c>
      <c r="X67" s="28" t="s">
        <v>835</v>
      </c>
      <c r="AB67" s="15" t="b">
        <v>0</v>
      </c>
    </row>
    <row r="68" spans="1:28" x14ac:dyDescent="0.35">
      <c r="A68" t="s">
        <v>446</v>
      </c>
      <c r="B68" t="s">
        <v>447</v>
      </c>
      <c r="C68" t="s">
        <v>13</v>
      </c>
      <c r="D68" t="s">
        <v>448</v>
      </c>
      <c r="E68">
        <v>4279</v>
      </c>
      <c r="F68" t="s">
        <v>449</v>
      </c>
      <c r="G68" t="s">
        <v>16</v>
      </c>
      <c r="H68" t="s">
        <v>24</v>
      </c>
      <c r="J68" t="s">
        <v>327</v>
      </c>
      <c r="K68" s="1" t="s">
        <v>328</v>
      </c>
      <c r="L68" s="3" t="str">
        <f t="shared" si="1"/>
        <v>http://www.mvkassociates.com/</v>
      </c>
      <c r="Q68" s="15" t="b">
        <v>0</v>
      </c>
      <c r="R68" s="15" t="b">
        <v>0</v>
      </c>
      <c r="S68" s="15" t="b">
        <v>0</v>
      </c>
      <c r="T68" s="15" t="b">
        <v>0</v>
      </c>
      <c r="U68" s="15" t="b">
        <v>1</v>
      </c>
      <c r="V68" s="15" t="b">
        <v>0</v>
      </c>
      <c r="X68" t="s">
        <v>817</v>
      </c>
      <c r="AB68" s="15" t="b">
        <v>0</v>
      </c>
    </row>
    <row r="69" spans="1:28" x14ac:dyDescent="0.35">
      <c r="A69" t="s">
        <v>450</v>
      </c>
      <c r="B69" t="s">
        <v>451</v>
      </c>
      <c r="C69" t="s">
        <v>13</v>
      </c>
      <c r="D69" t="s">
        <v>452</v>
      </c>
      <c r="E69">
        <v>9007</v>
      </c>
      <c r="F69" t="s">
        <v>453</v>
      </c>
      <c r="G69" t="s">
        <v>16</v>
      </c>
      <c r="H69" t="s">
        <v>24</v>
      </c>
      <c r="J69" t="s">
        <v>454</v>
      </c>
      <c r="K69" s="3" t="s">
        <v>455</v>
      </c>
      <c r="L69" s="3" t="str">
        <f t="shared" si="1"/>
        <v>http://msdsassociates.in/</v>
      </c>
      <c r="M69" s="7" t="s">
        <v>456</v>
      </c>
      <c r="P69" t="s">
        <v>936</v>
      </c>
      <c r="Q69" s="15" t="b">
        <v>1</v>
      </c>
      <c r="R69" s="15" t="b">
        <v>0</v>
      </c>
      <c r="S69" s="15" t="b">
        <v>0</v>
      </c>
      <c r="T69" s="15" t="b">
        <v>0</v>
      </c>
      <c r="U69" s="15" t="b">
        <v>0</v>
      </c>
      <c r="V69" s="15" t="b">
        <v>0</v>
      </c>
      <c r="X69" t="s">
        <v>836</v>
      </c>
      <c r="Y69" t="s">
        <v>837</v>
      </c>
      <c r="AB69" s="15" t="b">
        <v>0</v>
      </c>
    </row>
    <row r="70" spans="1:28" x14ac:dyDescent="0.35">
      <c r="A70" t="s">
        <v>457</v>
      </c>
      <c r="B70" t="s">
        <v>458</v>
      </c>
      <c r="C70" t="s">
        <v>13</v>
      </c>
      <c r="D70" t="s">
        <v>459</v>
      </c>
      <c r="E70">
        <v>7693</v>
      </c>
      <c r="F70" t="s">
        <v>460</v>
      </c>
      <c r="G70" t="s">
        <v>243</v>
      </c>
      <c r="H70" t="s">
        <v>17</v>
      </c>
      <c r="J70" t="s">
        <v>461</v>
      </c>
      <c r="K70" s="1" t="s">
        <v>462</v>
      </c>
      <c r="L70" s="3" t="str">
        <f t="shared" si="1"/>
        <v>http://www.sppc.co.in/</v>
      </c>
      <c r="M70" t="s">
        <v>445</v>
      </c>
      <c r="Q70" s="15" t="b">
        <v>0</v>
      </c>
      <c r="R70" s="15" t="b">
        <v>0</v>
      </c>
      <c r="S70" s="15" t="b">
        <v>0</v>
      </c>
      <c r="T70" s="15" t="b">
        <v>0</v>
      </c>
      <c r="U70" s="15" t="b">
        <v>0</v>
      </c>
      <c r="V70" s="15" t="b">
        <v>0</v>
      </c>
      <c r="X70" t="s">
        <v>838</v>
      </c>
      <c r="AB70" s="15" t="b">
        <v>0</v>
      </c>
    </row>
    <row r="71" spans="1:28" x14ac:dyDescent="0.35">
      <c r="A71" t="s">
        <v>463</v>
      </c>
      <c r="B71" t="s">
        <v>464</v>
      </c>
      <c r="C71" t="s">
        <v>13</v>
      </c>
      <c r="D71" t="s">
        <v>465</v>
      </c>
      <c r="E71">
        <v>3233</v>
      </c>
      <c r="F71" t="s">
        <v>466</v>
      </c>
      <c r="G71" t="s">
        <v>16</v>
      </c>
      <c r="H71" t="s">
        <v>17</v>
      </c>
      <c r="J71" t="s">
        <v>467</v>
      </c>
      <c r="K71" s="1" t="s">
        <v>468</v>
      </c>
      <c r="L71" s="3" t="str">
        <f t="shared" si="1"/>
        <v>http://www.ssrgroupindia.in/</v>
      </c>
      <c r="M71" s="7" t="s">
        <v>469</v>
      </c>
      <c r="Q71" s="15" t="b">
        <v>0</v>
      </c>
      <c r="R71" s="15" t="b">
        <v>0</v>
      </c>
      <c r="S71" s="15" t="b">
        <v>0</v>
      </c>
      <c r="T71" s="15" t="b">
        <v>0</v>
      </c>
      <c r="U71" s="15" t="b">
        <v>0</v>
      </c>
      <c r="V71" s="15" t="b">
        <v>0</v>
      </c>
      <c r="X71" t="s">
        <v>839</v>
      </c>
      <c r="Y71" t="s">
        <v>840</v>
      </c>
      <c r="AB71" s="15" t="b">
        <v>0</v>
      </c>
    </row>
    <row r="72" spans="1:28" x14ac:dyDescent="0.35">
      <c r="A72" t="s">
        <v>470</v>
      </c>
      <c r="B72" t="s">
        <v>471</v>
      </c>
      <c r="C72" t="s">
        <v>13</v>
      </c>
      <c r="D72" t="s">
        <v>472</v>
      </c>
      <c r="E72">
        <v>4361</v>
      </c>
      <c r="F72" t="s">
        <v>473</v>
      </c>
      <c r="G72" t="s">
        <v>16</v>
      </c>
      <c r="H72" t="s">
        <v>17</v>
      </c>
      <c r="J72" t="s">
        <v>474</v>
      </c>
      <c r="K72" s="1" t="s">
        <v>475</v>
      </c>
      <c r="L72" s="3" t="str">
        <f t="shared" si="1"/>
        <v>http://www.bagariaco.com/</v>
      </c>
      <c r="M72" t="s">
        <v>476</v>
      </c>
      <c r="Q72" s="15" t="b">
        <v>0</v>
      </c>
      <c r="R72" s="15" t="b">
        <v>0</v>
      </c>
      <c r="S72" s="15" t="b">
        <v>0</v>
      </c>
      <c r="T72" s="15" t="b">
        <v>0</v>
      </c>
      <c r="U72" s="15" t="b">
        <v>0</v>
      </c>
      <c r="V72" s="15" t="b">
        <v>0</v>
      </c>
      <c r="X72" t="s">
        <v>841</v>
      </c>
      <c r="AB72" s="15" t="b">
        <v>0</v>
      </c>
    </row>
    <row r="73" spans="1:28" x14ac:dyDescent="0.35">
      <c r="A73" t="s">
        <v>477</v>
      </c>
      <c r="B73" t="s">
        <v>478</v>
      </c>
      <c r="C73" t="s">
        <v>66</v>
      </c>
      <c r="D73" t="s">
        <v>479</v>
      </c>
      <c r="E73">
        <v>0</v>
      </c>
      <c r="F73" t="s">
        <v>480</v>
      </c>
      <c r="G73" t="s">
        <v>16</v>
      </c>
      <c r="H73" t="s">
        <v>24</v>
      </c>
      <c r="J73" t="s">
        <v>481</v>
      </c>
      <c r="K73" s="1" t="s">
        <v>482</v>
      </c>
      <c r="L73" s="3" t="str">
        <f t="shared" si="1"/>
        <v>https://www.juriscorp.in/</v>
      </c>
      <c r="M73" t="s">
        <v>483</v>
      </c>
      <c r="N73" t="s">
        <v>484</v>
      </c>
      <c r="Q73" s="15" t="b">
        <v>0</v>
      </c>
      <c r="R73" s="15" t="b">
        <v>0</v>
      </c>
      <c r="S73" s="15" t="b">
        <v>0</v>
      </c>
      <c r="T73" s="15" t="b">
        <v>0</v>
      </c>
      <c r="U73" s="15" t="b">
        <v>0</v>
      </c>
      <c r="V73" s="15" t="b">
        <v>0</v>
      </c>
      <c r="AB73" s="15" t="b">
        <v>0</v>
      </c>
    </row>
    <row r="74" spans="1:28" x14ac:dyDescent="0.35">
      <c r="A74" t="s">
        <v>485</v>
      </c>
      <c r="B74" t="s">
        <v>486</v>
      </c>
      <c r="C74" t="s">
        <v>13</v>
      </c>
      <c r="D74" t="s">
        <v>487</v>
      </c>
      <c r="E74">
        <v>3531</v>
      </c>
      <c r="F74" t="s">
        <v>488</v>
      </c>
      <c r="G74" t="s">
        <v>16</v>
      </c>
      <c r="H74" t="s">
        <v>17</v>
      </c>
      <c r="J74" t="s">
        <v>489</v>
      </c>
      <c r="K74" s="3" t="s">
        <v>490</v>
      </c>
      <c r="L74" s="3" t="str">
        <f t="shared" si="1"/>
        <v>http://www.mgconsulting.in/</v>
      </c>
      <c r="M74" t="s">
        <v>491</v>
      </c>
      <c r="Q74" s="15" t="b">
        <v>0</v>
      </c>
      <c r="R74" s="15" t="b">
        <v>0</v>
      </c>
      <c r="S74" s="15" t="b">
        <v>0</v>
      </c>
      <c r="T74" s="15" t="b">
        <v>0</v>
      </c>
      <c r="U74" s="15" t="b">
        <v>0</v>
      </c>
      <c r="V74" s="15" t="b">
        <v>0</v>
      </c>
      <c r="X74" t="s">
        <v>842</v>
      </c>
      <c r="AB74" s="15" t="b">
        <v>0</v>
      </c>
    </row>
    <row r="75" spans="1:28" x14ac:dyDescent="0.35">
      <c r="A75" t="s">
        <v>492</v>
      </c>
      <c r="B75" t="s">
        <v>493</v>
      </c>
      <c r="C75" t="s">
        <v>13</v>
      </c>
      <c r="D75" t="s">
        <v>494</v>
      </c>
      <c r="E75">
        <v>10856</v>
      </c>
      <c r="F75" t="s">
        <v>495</v>
      </c>
      <c r="G75" t="s">
        <v>16</v>
      </c>
      <c r="H75" t="s">
        <v>17</v>
      </c>
      <c r="J75" t="s">
        <v>496</v>
      </c>
      <c r="K75" s="3" t="s">
        <v>497</v>
      </c>
      <c r="L75" s="3" t="str">
        <f t="shared" si="1"/>
        <v>http://www.saraswatassociates.com/</v>
      </c>
      <c r="Q75" s="15" t="b">
        <v>0</v>
      </c>
      <c r="R75" s="15" t="b">
        <v>0</v>
      </c>
      <c r="S75" s="15" t="b">
        <v>0</v>
      </c>
      <c r="T75" s="15" t="b">
        <v>0</v>
      </c>
      <c r="U75" s="15" t="b">
        <v>0</v>
      </c>
      <c r="V75" s="15" t="b">
        <v>0</v>
      </c>
      <c r="X75" t="s">
        <v>843</v>
      </c>
      <c r="Y75" t="s">
        <v>844</v>
      </c>
      <c r="AB75" s="15" t="b">
        <v>0</v>
      </c>
    </row>
    <row r="76" spans="1:28" x14ac:dyDescent="0.35">
      <c r="A76" t="s">
        <v>498</v>
      </c>
      <c r="B76" t="s">
        <v>499</v>
      </c>
      <c r="C76" t="s">
        <v>13</v>
      </c>
      <c r="D76" t="s">
        <v>500</v>
      </c>
      <c r="E76">
        <v>16159</v>
      </c>
      <c r="F76" t="s">
        <v>501</v>
      </c>
      <c r="G76" t="s">
        <v>16</v>
      </c>
      <c r="H76" t="s">
        <v>24</v>
      </c>
      <c r="J76" t="s">
        <v>502</v>
      </c>
      <c r="K76" s="3" t="s">
        <v>503</v>
      </c>
      <c r="L76" s="3" t="str">
        <f t="shared" si="1"/>
        <v>http://www.nmaca.in/</v>
      </c>
      <c r="M76" s="8">
        <f>919969185208/ 9820325824</f>
        <v>93.680108144648059</v>
      </c>
      <c r="N76" t="s">
        <v>504</v>
      </c>
      <c r="O76">
        <f>912222047585/22832533</f>
        <v>39952.730938131128</v>
      </c>
      <c r="Q76" s="15" t="b">
        <v>0</v>
      </c>
      <c r="R76" s="15" t="b">
        <v>0</v>
      </c>
      <c r="S76" s="15" t="b">
        <v>0</v>
      </c>
      <c r="T76" s="15" t="b">
        <v>0</v>
      </c>
      <c r="U76" s="15" t="b">
        <v>0</v>
      </c>
      <c r="V76" s="15" t="b">
        <v>0</v>
      </c>
      <c r="X76" t="s">
        <v>845</v>
      </c>
      <c r="Y76" t="s">
        <v>845</v>
      </c>
      <c r="AB76" s="15" t="b">
        <v>0</v>
      </c>
    </row>
    <row r="77" spans="1:28" x14ac:dyDescent="0.35">
      <c r="A77" t="s">
        <v>505</v>
      </c>
      <c r="B77" t="s">
        <v>506</v>
      </c>
      <c r="C77" t="s">
        <v>13</v>
      </c>
      <c r="D77" t="s">
        <v>507</v>
      </c>
      <c r="E77">
        <v>0</v>
      </c>
      <c r="F77" t="s">
        <v>508</v>
      </c>
      <c r="G77" t="s">
        <v>16</v>
      </c>
      <c r="H77" t="s">
        <v>17</v>
      </c>
      <c r="J77" t="s">
        <v>509</v>
      </c>
      <c r="K77" s="1" t="s">
        <v>510</v>
      </c>
      <c r="L77" s="3" t="str">
        <f t="shared" si="1"/>
        <v>https://www.russellreynolds.com/en/</v>
      </c>
      <c r="Q77" s="15" t="b">
        <v>0</v>
      </c>
      <c r="R77" s="15" t="b">
        <v>0</v>
      </c>
      <c r="S77" s="15" t="b">
        <v>0</v>
      </c>
      <c r="T77" s="15" t="b">
        <v>0</v>
      </c>
      <c r="U77" s="15" t="b">
        <v>0</v>
      </c>
      <c r="V77" s="15" t="b">
        <v>0</v>
      </c>
      <c r="AB77" s="15" t="b">
        <v>0</v>
      </c>
    </row>
    <row r="78" spans="1:28" x14ac:dyDescent="0.35">
      <c r="A78" t="s">
        <v>511</v>
      </c>
      <c r="B78" t="s">
        <v>512</v>
      </c>
      <c r="C78" t="s">
        <v>13</v>
      </c>
      <c r="D78" t="s">
        <v>513</v>
      </c>
      <c r="E78">
        <v>2593</v>
      </c>
      <c r="F78" t="s">
        <v>514</v>
      </c>
      <c r="G78" t="s">
        <v>16</v>
      </c>
      <c r="H78" t="s">
        <v>24</v>
      </c>
      <c r="J78" t="s">
        <v>515</v>
      </c>
      <c r="K78" s="1" t="s">
        <v>516</v>
      </c>
      <c r="L78" s="3" t="str">
        <f t="shared" si="1"/>
        <v>http://umalodha.com/</v>
      </c>
      <c r="M78" s="7" t="s">
        <v>517</v>
      </c>
      <c r="N78" t="s">
        <v>518</v>
      </c>
      <c r="Q78" s="15" t="b">
        <v>0</v>
      </c>
      <c r="R78" s="15" t="b">
        <v>0</v>
      </c>
      <c r="S78" s="15" t="b">
        <v>0</v>
      </c>
      <c r="T78" s="15" t="b">
        <v>0</v>
      </c>
      <c r="U78" s="15" t="b">
        <v>0</v>
      </c>
      <c r="V78" s="15" t="b">
        <v>0</v>
      </c>
      <c r="X78" t="s">
        <v>846</v>
      </c>
      <c r="Y78" t="s">
        <v>847</v>
      </c>
      <c r="AB78" s="15" t="b">
        <v>0</v>
      </c>
    </row>
    <row r="79" spans="1:28" x14ac:dyDescent="0.35">
      <c r="A79" t="s">
        <v>519</v>
      </c>
      <c r="B79" t="s">
        <v>520</v>
      </c>
      <c r="C79" t="s">
        <v>13</v>
      </c>
      <c r="D79" t="s">
        <v>521</v>
      </c>
      <c r="E79">
        <v>19550</v>
      </c>
      <c r="F79" t="s">
        <v>522</v>
      </c>
      <c r="G79" t="s">
        <v>16</v>
      </c>
      <c r="H79" t="s">
        <v>17</v>
      </c>
      <c r="J79" t="s">
        <v>523</v>
      </c>
      <c r="K79" s="3" t="s">
        <v>524</v>
      </c>
      <c r="L79" s="3" t="str">
        <f t="shared" si="1"/>
        <v>http://aashishbhatt.in/</v>
      </c>
      <c r="M79" s="7" t="s">
        <v>525</v>
      </c>
      <c r="Q79" s="15" t="b">
        <v>0</v>
      </c>
      <c r="R79" s="15" t="b">
        <v>0</v>
      </c>
      <c r="S79" s="15" t="b">
        <v>0</v>
      </c>
      <c r="T79" s="15" t="b">
        <v>0</v>
      </c>
      <c r="U79" s="15" t="b">
        <v>0</v>
      </c>
      <c r="V79" s="15" t="b">
        <v>0</v>
      </c>
      <c r="X79" t="s">
        <v>848</v>
      </c>
      <c r="AB79" s="15" t="b">
        <v>0</v>
      </c>
    </row>
    <row r="80" spans="1:28" x14ac:dyDescent="0.35">
      <c r="A80" t="s">
        <v>526</v>
      </c>
      <c r="B80" t="s">
        <v>527</v>
      </c>
      <c r="C80" t="s">
        <v>13</v>
      </c>
      <c r="D80" t="s">
        <v>528</v>
      </c>
      <c r="E80">
        <v>5083</v>
      </c>
      <c r="F80" t="s">
        <v>529</v>
      </c>
      <c r="G80" t="s">
        <v>16</v>
      </c>
      <c r="H80" t="s">
        <v>17</v>
      </c>
      <c r="J80" t="s">
        <v>530</v>
      </c>
      <c r="K80" s="1" t="s">
        <v>531</v>
      </c>
      <c r="L80" s="3" t="str">
        <f t="shared" si="1"/>
        <v>http://authakurdesaiandco.com/</v>
      </c>
      <c r="M80" s="7" t="s">
        <v>532</v>
      </c>
      <c r="Q80" s="15" t="b">
        <v>0</v>
      </c>
      <c r="R80" s="15" t="b">
        <v>0</v>
      </c>
      <c r="S80" s="15" t="b">
        <v>0</v>
      </c>
      <c r="T80" s="15" t="b">
        <v>0</v>
      </c>
      <c r="U80" s="15" t="b">
        <v>0</v>
      </c>
      <c r="V80" s="15" t="b">
        <v>0</v>
      </c>
      <c r="X80" s="28" t="s">
        <v>849</v>
      </c>
      <c r="Y80" s="6" t="s">
        <v>850</v>
      </c>
      <c r="AB80" s="15" t="b">
        <v>0</v>
      </c>
    </row>
    <row r="81" spans="1:28" x14ac:dyDescent="0.35">
      <c r="A81" t="s">
        <v>533</v>
      </c>
      <c r="B81" t="s">
        <v>534</v>
      </c>
      <c r="C81" t="s">
        <v>13</v>
      </c>
      <c r="D81" t="s">
        <v>535</v>
      </c>
      <c r="E81">
        <v>744</v>
      </c>
      <c r="F81" t="s">
        <v>536</v>
      </c>
      <c r="G81" t="s">
        <v>16</v>
      </c>
      <c r="H81" t="s">
        <v>17</v>
      </c>
      <c r="J81" t="s">
        <v>537</v>
      </c>
      <c r="K81" s="1" t="s">
        <v>538</v>
      </c>
      <c r="L81" s="3" t="str">
        <f t="shared" si="1"/>
        <v>http://www.vlaxmanandco.com/</v>
      </c>
      <c r="M81" s="7" t="s">
        <v>539</v>
      </c>
      <c r="Q81" s="15" t="b">
        <v>0</v>
      </c>
      <c r="R81" s="15" t="b">
        <v>0</v>
      </c>
      <c r="S81" s="15" t="b">
        <v>0</v>
      </c>
      <c r="T81" s="15" t="b">
        <v>0</v>
      </c>
      <c r="U81" s="15" t="b">
        <v>0</v>
      </c>
      <c r="V81" s="15" t="b">
        <v>0</v>
      </c>
      <c r="X81" t="s">
        <v>851</v>
      </c>
      <c r="Y81" t="s">
        <v>852</v>
      </c>
      <c r="Z81" t="s">
        <v>853</v>
      </c>
      <c r="AB81" s="15" t="b">
        <v>0</v>
      </c>
    </row>
    <row r="82" spans="1:28" x14ac:dyDescent="0.35">
      <c r="A82" t="s">
        <v>540</v>
      </c>
      <c r="B82" t="s">
        <v>541</v>
      </c>
      <c r="C82" t="s">
        <v>13</v>
      </c>
      <c r="D82" t="s">
        <v>542</v>
      </c>
      <c r="E82">
        <v>9029</v>
      </c>
      <c r="F82" t="s">
        <v>543</v>
      </c>
      <c r="G82" t="s">
        <v>16</v>
      </c>
      <c r="H82" t="s">
        <v>24</v>
      </c>
      <c r="J82" t="s">
        <v>544</v>
      </c>
      <c r="K82" s="1" t="s">
        <v>545</v>
      </c>
      <c r="L82" s="3" t="str">
        <f t="shared" si="1"/>
        <v>http://pragroup.in/</v>
      </c>
      <c r="M82" t="s">
        <v>546</v>
      </c>
      <c r="N82" s="7" t="s">
        <v>547</v>
      </c>
      <c r="Q82" s="15" t="b">
        <v>0</v>
      </c>
      <c r="R82" s="15" t="b">
        <v>0</v>
      </c>
      <c r="S82" s="15" t="b">
        <v>0</v>
      </c>
      <c r="T82" s="15" t="b">
        <v>0</v>
      </c>
      <c r="U82" s="15" t="b">
        <v>0</v>
      </c>
      <c r="V82" s="15" t="b">
        <v>0</v>
      </c>
      <c r="X82" t="s">
        <v>854</v>
      </c>
      <c r="Y82" t="s">
        <v>855</v>
      </c>
      <c r="AB82" s="15" t="b">
        <v>0</v>
      </c>
    </row>
    <row r="83" spans="1:28" x14ac:dyDescent="0.35">
      <c r="A83" t="s">
        <v>548</v>
      </c>
      <c r="B83" t="s">
        <v>549</v>
      </c>
      <c r="C83" t="s">
        <v>13</v>
      </c>
      <c r="D83" t="s">
        <v>550</v>
      </c>
      <c r="E83">
        <v>19646</v>
      </c>
      <c r="F83" t="s">
        <v>551</v>
      </c>
      <c r="G83" t="s">
        <v>16</v>
      </c>
      <c r="H83" t="s">
        <v>24</v>
      </c>
      <c r="J83" t="s">
        <v>552</v>
      </c>
      <c r="K83" s="3" t="s">
        <v>553</v>
      </c>
      <c r="L83" s="3" t="str">
        <f t="shared" si="1"/>
        <v>http://rmj.in/</v>
      </c>
      <c r="Q83" s="15" t="b">
        <v>0</v>
      </c>
      <c r="R83" s="15" t="b">
        <v>0</v>
      </c>
      <c r="S83" s="15" t="b">
        <v>0</v>
      </c>
      <c r="T83" s="15" t="b">
        <v>0</v>
      </c>
      <c r="U83" s="15" t="b">
        <v>0</v>
      </c>
      <c r="V83" s="15" t="b">
        <v>0</v>
      </c>
      <c r="X83" t="s">
        <v>856</v>
      </c>
      <c r="AB83" s="15" t="b">
        <v>0</v>
      </c>
    </row>
    <row r="84" spans="1:28" x14ac:dyDescent="0.35">
      <c r="A84" t="s">
        <v>554</v>
      </c>
      <c r="B84" t="s">
        <v>555</v>
      </c>
      <c r="C84" t="s">
        <v>556</v>
      </c>
      <c r="D84" t="s">
        <v>557</v>
      </c>
      <c r="E84">
        <v>0</v>
      </c>
      <c r="F84" t="s">
        <v>558</v>
      </c>
      <c r="G84" t="s">
        <v>16</v>
      </c>
      <c r="H84" t="s">
        <v>24</v>
      </c>
      <c r="I84" t="s">
        <v>559</v>
      </c>
      <c r="J84" t="s">
        <v>560</v>
      </c>
      <c r="K84" s="1" t="s">
        <v>561</v>
      </c>
      <c r="L84" s="3" t="str">
        <f t="shared" si="1"/>
        <v>http://csrdj.com/</v>
      </c>
      <c r="Q84" s="15" t="b">
        <v>0</v>
      </c>
      <c r="R84" s="15" t="b">
        <v>0</v>
      </c>
      <c r="S84" s="15" t="b">
        <v>0</v>
      </c>
      <c r="T84" s="15" t="b">
        <v>0</v>
      </c>
      <c r="U84" s="15" t="b">
        <v>0</v>
      </c>
      <c r="V84" s="15" t="b">
        <v>0</v>
      </c>
      <c r="X84" t="s">
        <v>857</v>
      </c>
      <c r="Y84" t="s">
        <v>858</v>
      </c>
      <c r="AB84" s="15" t="b">
        <v>0</v>
      </c>
    </row>
    <row r="85" spans="1:28" x14ac:dyDescent="0.35">
      <c r="A85" t="s">
        <v>562</v>
      </c>
      <c r="B85" t="s">
        <v>563</v>
      </c>
      <c r="C85" t="s">
        <v>564</v>
      </c>
      <c r="D85" t="s">
        <v>565</v>
      </c>
      <c r="E85">
        <v>0</v>
      </c>
      <c r="F85" t="s">
        <v>566</v>
      </c>
      <c r="G85" t="s">
        <v>16</v>
      </c>
      <c r="H85" t="s">
        <v>17</v>
      </c>
      <c r="I85" t="s">
        <v>567</v>
      </c>
      <c r="J85" t="s">
        <v>568</v>
      </c>
      <c r="K85" s="1" t="s">
        <v>569</v>
      </c>
      <c r="L85" s="3" t="str">
        <f t="shared" si="1"/>
        <v>https://www.tmf-group.com/</v>
      </c>
      <c r="Q85" s="15" t="b">
        <v>0</v>
      </c>
      <c r="R85" s="15" t="b">
        <v>0</v>
      </c>
      <c r="S85" s="15" t="b">
        <v>0</v>
      </c>
      <c r="T85" s="15" t="b">
        <v>0</v>
      </c>
      <c r="U85" s="15" t="b">
        <v>0</v>
      </c>
      <c r="V85" s="15" t="b">
        <v>0</v>
      </c>
      <c r="AB85" s="15" t="b">
        <v>0</v>
      </c>
    </row>
    <row r="86" spans="1:28" x14ac:dyDescent="0.35">
      <c r="A86" t="s">
        <v>570</v>
      </c>
      <c r="B86" t="s">
        <v>571</v>
      </c>
      <c r="C86" t="s">
        <v>186</v>
      </c>
      <c r="D86" t="s">
        <v>572</v>
      </c>
      <c r="E86">
        <v>0</v>
      </c>
      <c r="F86" t="s">
        <v>573</v>
      </c>
      <c r="G86" t="s">
        <v>16</v>
      </c>
      <c r="H86" t="s">
        <v>17</v>
      </c>
      <c r="J86" t="s">
        <v>574</v>
      </c>
      <c r="K86" s="1" t="s">
        <v>575</v>
      </c>
      <c r="L86" s="3" t="str">
        <f t="shared" si="1"/>
        <v>http://pvpc.in/</v>
      </c>
      <c r="M86" s="7" t="s">
        <v>576</v>
      </c>
      <c r="N86" s="7" t="s">
        <v>577</v>
      </c>
      <c r="O86" s="7" t="s">
        <v>578</v>
      </c>
      <c r="Q86" s="15" t="b">
        <v>0</v>
      </c>
      <c r="R86" s="15" t="b">
        <v>0</v>
      </c>
      <c r="S86" s="15" t="b">
        <v>0</v>
      </c>
      <c r="T86" s="15" t="b">
        <v>0</v>
      </c>
      <c r="U86" s="15" t="b">
        <v>0</v>
      </c>
      <c r="V86" s="15" t="b">
        <v>0</v>
      </c>
      <c r="X86" s="6" t="s">
        <v>859</v>
      </c>
      <c r="Y86" s="6" t="s">
        <v>860</v>
      </c>
      <c r="Z86" s="6" t="s">
        <v>861</v>
      </c>
      <c r="AB86" s="15" t="b">
        <v>0</v>
      </c>
    </row>
    <row r="87" spans="1:28" x14ac:dyDescent="0.35">
      <c r="A87" t="s">
        <v>579</v>
      </c>
      <c r="B87" t="s">
        <v>580</v>
      </c>
      <c r="C87" t="s">
        <v>13</v>
      </c>
      <c r="D87" t="s">
        <v>581</v>
      </c>
      <c r="E87">
        <v>6439</v>
      </c>
      <c r="F87" t="s">
        <v>582</v>
      </c>
      <c r="G87" t="s">
        <v>16</v>
      </c>
      <c r="H87" t="s">
        <v>24</v>
      </c>
      <c r="J87" t="s">
        <v>583</v>
      </c>
      <c r="K87" s="1" t="s">
        <v>584</v>
      </c>
      <c r="L87" s="3" t="str">
        <f t="shared" si="1"/>
        <v>https://sthakkar.com/</v>
      </c>
      <c r="M87" t="s">
        <v>585</v>
      </c>
      <c r="Q87" s="15" t="b">
        <v>0</v>
      </c>
      <c r="R87" s="15" t="b">
        <v>0</v>
      </c>
      <c r="S87" s="15" t="b">
        <v>0</v>
      </c>
      <c r="T87" s="15" t="b">
        <v>0</v>
      </c>
      <c r="U87" s="15" t="b">
        <v>0</v>
      </c>
      <c r="V87" s="15" t="b">
        <v>0</v>
      </c>
      <c r="X87" t="s">
        <v>862</v>
      </c>
      <c r="Y87" t="s">
        <v>863</v>
      </c>
      <c r="AB87" s="15" t="b">
        <v>0</v>
      </c>
    </row>
    <row r="88" spans="1:28" x14ac:dyDescent="0.35">
      <c r="A88" t="s">
        <v>586</v>
      </c>
      <c r="B88" t="s">
        <v>587</v>
      </c>
      <c r="C88" t="s">
        <v>73</v>
      </c>
      <c r="D88" t="s">
        <v>588</v>
      </c>
      <c r="E88">
        <v>10237</v>
      </c>
      <c r="F88" t="s">
        <v>589</v>
      </c>
      <c r="G88" t="s">
        <v>16</v>
      </c>
      <c r="H88" t="s">
        <v>24</v>
      </c>
      <c r="J88" t="s">
        <v>590</v>
      </c>
      <c r="K88" s="1" t="s">
        <v>591</v>
      </c>
      <c r="L88" s="3" t="str">
        <f t="shared" si="1"/>
        <v>http://www.vpurohit.com/</v>
      </c>
      <c r="Q88" s="15" t="b">
        <v>0</v>
      </c>
      <c r="R88" s="15" t="b">
        <v>0</v>
      </c>
      <c r="S88" s="15" t="b">
        <v>0</v>
      </c>
      <c r="T88" s="15" t="b">
        <v>0</v>
      </c>
      <c r="U88" s="15" t="b">
        <v>0</v>
      </c>
      <c r="V88" s="15" t="b">
        <v>0</v>
      </c>
      <c r="X88" t="s">
        <v>864</v>
      </c>
      <c r="AB88" s="15" t="b">
        <v>0</v>
      </c>
    </row>
    <row r="89" spans="1:28" x14ac:dyDescent="0.35">
      <c r="A89" t="s">
        <v>592</v>
      </c>
      <c r="B89" t="s">
        <v>593</v>
      </c>
      <c r="C89" t="s">
        <v>13</v>
      </c>
      <c r="D89" t="s">
        <v>594</v>
      </c>
      <c r="E89">
        <v>6740</v>
      </c>
      <c r="F89" t="s">
        <v>595</v>
      </c>
      <c r="G89" t="s">
        <v>16</v>
      </c>
      <c r="H89" t="s">
        <v>17</v>
      </c>
      <c r="J89" t="s">
        <v>596</v>
      </c>
      <c r="K89" s="1" t="s">
        <v>597</v>
      </c>
      <c r="L89" s="3" t="str">
        <f t="shared" si="1"/>
        <v>http://csdilip.com/</v>
      </c>
      <c r="M89" t="s">
        <v>598</v>
      </c>
      <c r="N89" s="7" t="s">
        <v>599</v>
      </c>
      <c r="Q89" s="15" t="b">
        <v>0</v>
      </c>
      <c r="R89" s="15" t="b">
        <v>0</v>
      </c>
      <c r="S89" s="15" t="b">
        <v>0</v>
      </c>
      <c r="T89" s="15" t="b">
        <v>0</v>
      </c>
      <c r="U89" s="15" t="b">
        <v>0</v>
      </c>
      <c r="V89" s="15" t="b">
        <v>0</v>
      </c>
      <c r="X89" t="s">
        <v>865</v>
      </c>
      <c r="AB89" s="15" t="b">
        <v>0</v>
      </c>
    </row>
    <row r="90" spans="1:28" x14ac:dyDescent="0.35">
      <c r="A90" t="s">
        <v>600</v>
      </c>
      <c r="B90" t="s">
        <v>601</v>
      </c>
      <c r="C90" t="s">
        <v>602</v>
      </c>
      <c r="D90" t="s">
        <v>603</v>
      </c>
      <c r="E90">
        <v>0</v>
      </c>
      <c r="F90" t="s">
        <v>604</v>
      </c>
      <c r="G90" t="s">
        <v>16</v>
      </c>
      <c r="H90" t="s">
        <v>24</v>
      </c>
      <c r="J90" t="s">
        <v>605</v>
      </c>
      <c r="K90" s="1" t="s">
        <v>606</v>
      </c>
      <c r="L90" s="3" t="str">
        <f t="shared" si="1"/>
        <v>http://www.adityaandassociates.com/</v>
      </c>
      <c r="M90" s="7" t="s">
        <v>607</v>
      </c>
      <c r="Q90" s="15" t="b">
        <v>0</v>
      </c>
      <c r="R90" s="15" t="b">
        <v>0</v>
      </c>
      <c r="S90" s="15" t="b">
        <v>0</v>
      </c>
      <c r="T90" s="15" t="b">
        <v>0</v>
      </c>
      <c r="U90" s="15" t="b">
        <v>0</v>
      </c>
      <c r="V90" s="15" t="b">
        <v>0</v>
      </c>
      <c r="X90" t="s">
        <v>866</v>
      </c>
      <c r="AB90" s="15" t="b">
        <v>0</v>
      </c>
    </row>
    <row r="91" spans="1:28" x14ac:dyDescent="0.35">
      <c r="A91" t="s">
        <v>608</v>
      </c>
      <c r="B91" t="s">
        <v>609</v>
      </c>
      <c r="C91" t="s">
        <v>610</v>
      </c>
      <c r="D91" t="s">
        <v>611</v>
      </c>
      <c r="E91">
        <v>9041</v>
      </c>
      <c r="F91" t="s">
        <v>612</v>
      </c>
      <c r="G91" t="s">
        <v>16</v>
      </c>
      <c r="H91" t="s">
        <v>24</v>
      </c>
      <c r="J91" t="s">
        <v>613</v>
      </c>
      <c r="K91" s="1" t="s">
        <v>614</v>
      </c>
      <c r="L91" s="3" t="str">
        <f t="shared" si="1"/>
        <v>http://www.corpadvice.in/</v>
      </c>
      <c r="M91" t="s">
        <v>615</v>
      </c>
      <c r="Q91" s="15" t="b">
        <v>0</v>
      </c>
      <c r="R91" s="15" t="b">
        <v>0</v>
      </c>
      <c r="S91" s="15" t="b">
        <v>0</v>
      </c>
      <c r="T91" s="15" t="b">
        <v>0</v>
      </c>
      <c r="U91" s="15" t="b">
        <v>0</v>
      </c>
      <c r="V91" s="15" t="b">
        <v>0</v>
      </c>
      <c r="X91" t="s">
        <v>867</v>
      </c>
      <c r="AB91" s="15" t="b">
        <v>0</v>
      </c>
    </row>
    <row r="92" spans="1:28" x14ac:dyDescent="0.35">
      <c r="A92" t="s">
        <v>616</v>
      </c>
      <c r="B92" t="s">
        <v>617</v>
      </c>
      <c r="C92" t="s">
        <v>13</v>
      </c>
      <c r="D92" t="s">
        <v>618</v>
      </c>
      <c r="E92">
        <v>9858</v>
      </c>
      <c r="F92" t="s">
        <v>619</v>
      </c>
      <c r="G92" t="s">
        <v>16</v>
      </c>
      <c r="H92" t="s">
        <v>24</v>
      </c>
      <c r="J92" t="s">
        <v>620</v>
      </c>
      <c r="K92" s="1" t="s">
        <v>621</v>
      </c>
      <c r="L92" s="3" t="str">
        <f t="shared" si="1"/>
        <v>http://lakhanjain.com/</v>
      </c>
      <c r="M92" t="s">
        <v>622</v>
      </c>
      <c r="Q92" s="15" t="b">
        <v>0</v>
      </c>
      <c r="R92" s="15" t="b">
        <v>0</v>
      </c>
      <c r="S92" s="15" t="b">
        <v>0</v>
      </c>
      <c r="T92" s="15" t="b">
        <v>0</v>
      </c>
      <c r="U92" s="15" t="b">
        <v>0</v>
      </c>
      <c r="V92" s="15" t="b">
        <v>0</v>
      </c>
      <c r="X92" t="s">
        <v>868</v>
      </c>
      <c r="AB92" s="15" t="b">
        <v>0</v>
      </c>
    </row>
    <row r="93" spans="1:28" x14ac:dyDescent="0.35">
      <c r="A93" t="s">
        <v>623</v>
      </c>
      <c r="B93" t="s">
        <v>624</v>
      </c>
      <c r="C93" t="s">
        <v>13</v>
      </c>
      <c r="D93" t="s">
        <v>625</v>
      </c>
      <c r="E93">
        <v>26758</v>
      </c>
      <c r="F93" t="s">
        <v>626</v>
      </c>
      <c r="G93" t="s">
        <v>16</v>
      </c>
      <c r="H93" t="s">
        <v>17</v>
      </c>
      <c r="J93" t="s">
        <v>124</v>
      </c>
      <c r="K93" s="1" t="s">
        <v>125</v>
      </c>
      <c r="L93" s="3" t="str">
        <f t="shared" si="1"/>
        <v>http://khacs.com/</v>
      </c>
      <c r="M93">
        <v>9920629460</v>
      </c>
      <c r="Q93" s="15" t="b">
        <v>0</v>
      </c>
      <c r="R93" s="15" t="b">
        <v>0</v>
      </c>
      <c r="S93" s="15" t="b">
        <v>0</v>
      </c>
      <c r="T93" s="15" t="b">
        <v>0</v>
      </c>
      <c r="U93" s="15" t="b">
        <v>0</v>
      </c>
      <c r="V93" s="15" t="b">
        <v>0</v>
      </c>
      <c r="AB93" s="15" t="b">
        <v>0</v>
      </c>
    </row>
    <row r="94" spans="1:28" x14ac:dyDescent="0.35">
      <c r="A94" t="s">
        <v>627</v>
      </c>
      <c r="B94" t="s">
        <v>628</v>
      </c>
      <c r="C94" t="s">
        <v>13</v>
      </c>
      <c r="D94" t="s">
        <v>629</v>
      </c>
      <c r="E94">
        <v>1571</v>
      </c>
      <c r="F94" t="s">
        <v>630</v>
      </c>
      <c r="G94" t="s">
        <v>243</v>
      </c>
      <c r="H94" t="s">
        <v>17</v>
      </c>
      <c r="J94" t="s">
        <v>631</v>
      </c>
      <c r="K94" s="3" t="s">
        <v>632</v>
      </c>
      <c r="L94" s="3" t="str">
        <f t="shared" si="1"/>
        <v>http://www.sandeepdar.in/</v>
      </c>
      <c r="M94" t="s">
        <v>633</v>
      </c>
      <c r="N94" t="s">
        <v>634</v>
      </c>
      <c r="Q94" s="15" t="b">
        <v>0</v>
      </c>
      <c r="R94" s="15" t="b">
        <v>0</v>
      </c>
      <c r="S94" s="15" t="b">
        <v>0</v>
      </c>
      <c r="T94" s="15" t="b">
        <v>0</v>
      </c>
      <c r="U94" s="15" t="b">
        <v>0</v>
      </c>
      <c r="V94" s="15" t="b">
        <v>0</v>
      </c>
      <c r="X94" s="6" t="s">
        <v>870</v>
      </c>
      <c r="Y94" t="s">
        <v>869</v>
      </c>
      <c r="AB94" s="15" t="b">
        <v>0</v>
      </c>
    </row>
    <row r="95" spans="1:28" x14ac:dyDescent="0.35">
      <c r="A95" t="s">
        <v>635</v>
      </c>
      <c r="B95" t="s">
        <v>636</v>
      </c>
      <c r="C95" t="s">
        <v>13</v>
      </c>
      <c r="D95" t="s">
        <v>637</v>
      </c>
      <c r="E95">
        <v>16883</v>
      </c>
      <c r="F95" t="s">
        <v>638</v>
      </c>
      <c r="G95" t="s">
        <v>243</v>
      </c>
      <c r="H95" t="s">
        <v>17</v>
      </c>
      <c r="J95" t="s">
        <v>639</v>
      </c>
      <c r="K95" s="1" t="s">
        <v>640</v>
      </c>
      <c r="L95" s="3" t="str">
        <f t="shared" si="1"/>
        <v>http://avsassociates.co.in/</v>
      </c>
      <c r="M95" t="s">
        <v>641</v>
      </c>
      <c r="Q95" s="15" t="b">
        <v>0</v>
      </c>
      <c r="R95" s="15" t="b">
        <v>0</v>
      </c>
      <c r="S95" s="15" t="b">
        <v>0</v>
      </c>
      <c r="T95" s="15" t="b">
        <v>0</v>
      </c>
      <c r="U95" s="15" t="b">
        <v>0</v>
      </c>
      <c r="V95" s="15" t="b">
        <v>0</v>
      </c>
      <c r="X95" t="s">
        <v>871</v>
      </c>
      <c r="AB95" s="15" t="b">
        <v>0</v>
      </c>
    </row>
    <row r="96" spans="1:28" x14ac:dyDescent="0.35">
      <c r="A96" t="s">
        <v>642</v>
      </c>
      <c r="B96" t="s">
        <v>643</v>
      </c>
      <c r="C96" t="s">
        <v>13</v>
      </c>
      <c r="D96" t="s">
        <v>644</v>
      </c>
      <c r="E96">
        <v>19836</v>
      </c>
      <c r="F96" t="s">
        <v>645</v>
      </c>
      <c r="G96" t="s">
        <v>243</v>
      </c>
      <c r="H96" t="s">
        <v>17</v>
      </c>
      <c r="J96" t="s">
        <v>646</v>
      </c>
      <c r="K96" s="1" t="s">
        <v>647</v>
      </c>
      <c r="L96" s="3" t="str">
        <f t="shared" si="1"/>
        <v>http://pyandassociates.in/</v>
      </c>
      <c r="Q96" s="15" t="b">
        <v>0</v>
      </c>
      <c r="R96" s="15" t="b">
        <v>0</v>
      </c>
      <c r="S96" s="15" t="b">
        <v>0</v>
      </c>
      <c r="T96" s="15" t="b">
        <v>0</v>
      </c>
      <c r="U96" s="15" t="b">
        <v>0</v>
      </c>
      <c r="V96" s="15" t="b">
        <v>0</v>
      </c>
      <c r="X96" t="s">
        <v>872</v>
      </c>
      <c r="AB96" s="15" t="b">
        <v>0</v>
      </c>
    </row>
    <row r="97" spans="1:28" x14ac:dyDescent="0.35">
      <c r="A97" t="s">
        <v>648</v>
      </c>
      <c r="B97" t="s">
        <v>649</v>
      </c>
      <c r="C97" t="s">
        <v>13</v>
      </c>
      <c r="D97" t="s">
        <v>650</v>
      </c>
      <c r="E97">
        <v>9781</v>
      </c>
      <c r="F97" t="s">
        <v>651</v>
      </c>
      <c r="G97" t="s">
        <v>652</v>
      </c>
      <c r="H97" t="s">
        <v>17</v>
      </c>
      <c r="J97" t="s">
        <v>653</v>
      </c>
      <c r="K97" s="1" t="s">
        <v>654</v>
      </c>
      <c r="L97" s="3" t="str">
        <f t="shared" si="1"/>
        <v>http://cssushiltalathi.com/</v>
      </c>
      <c r="M97" s="7" t="s">
        <v>655</v>
      </c>
      <c r="Q97" s="15" t="b">
        <v>0</v>
      </c>
      <c r="R97" s="15" t="b">
        <v>0</v>
      </c>
      <c r="S97" s="15" t="b">
        <v>0</v>
      </c>
      <c r="T97" s="15" t="b">
        <v>0</v>
      </c>
      <c r="U97" s="15" t="b">
        <v>0</v>
      </c>
      <c r="V97" s="15" t="b">
        <v>0</v>
      </c>
      <c r="X97" t="s">
        <v>873</v>
      </c>
      <c r="AB97" s="15" t="b">
        <v>0</v>
      </c>
    </row>
    <row r="98" spans="1:28" ht="23.5" x14ac:dyDescent="0.35">
      <c r="A98" t="s">
        <v>656</v>
      </c>
      <c r="B98" t="s">
        <v>657</v>
      </c>
      <c r="C98" t="s">
        <v>13</v>
      </c>
      <c r="D98" t="s">
        <v>658</v>
      </c>
      <c r="E98">
        <v>8968</v>
      </c>
      <c r="F98" t="s">
        <v>659</v>
      </c>
      <c r="G98" t="s">
        <v>652</v>
      </c>
      <c r="H98" t="s">
        <v>17</v>
      </c>
      <c r="J98" t="s">
        <v>660</v>
      </c>
      <c r="K98" s="1" t="s">
        <v>661</v>
      </c>
      <c r="L98" s="3" t="str">
        <f t="shared" si="1"/>
        <v>http://www.deeptamadvisors.com/</v>
      </c>
      <c r="M98" s="5" t="s">
        <v>662</v>
      </c>
      <c r="N98" t="s">
        <v>663</v>
      </c>
      <c r="Q98" s="15" t="b">
        <v>0</v>
      </c>
      <c r="R98" s="15" t="b">
        <v>0</v>
      </c>
      <c r="S98" s="15" t="b">
        <v>0</v>
      </c>
      <c r="T98" s="15" t="b">
        <v>0</v>
      </c>
      <c r="U98" s="15" t="b">
        <v>0</v>
      </c>
      <c r="V98" s="15" t="b">
        <v>0</v>
      </c>
      <c r="X98" t="s">
        <v>874</v>
      </c>
      <c r="AB98" s="15" t="b">
        <v>0</v>
      </c>
    </row>
    <row r="99" spans="1:28" x14ac:dyDescent="0.35">
      <c r="A99" t="s">
        <v>664</v>
      </c>
      <c r="B99" t="s">
        <v>665</v>
      </c>
      <c r="C99" t="s">
        <v>13</v>
      </c>
      <c r="D99" t="s">
        <v>666</v>
      </c>
      <c r="E99">
        <v>7532</v>
      </c>
      <c r="F99" t="s">
        <v>667</v>
      </c>
      <c r="G99" t="s">
        <v>652</v>
      </c>
      <c r="H99" t="s">
        <v>24</v>
      </c>
      <c r="J99" t="s">
        <v>668</v>
      </c>
      <c r="K99" s="1" t="s">
        <v>669</v>
      </c>
      <c r="L99" s="3" t="str">
        <f t="shared" si="1"/>
        <v>https://sfpassociates.in/</v>
      </c>
      <c r="Q99" s="15" t="b">
        <v>1</v>
      </c>
      <c r="R99" s="15" t="b">
        <v>0</v>
      </c>
      <c r="S99" s="15" t="b">
        <v>0</v>
      </c>
      <c r="T99" s="15" t="b">
        <v>0</v>
      </c>
      <c r="U99" s="15" t="b">
        <v>0</v>
      </c>
      <c r="V99" s="15" t="b">
        <v>0</v>
      </c>
      <c r="X99" s="6" t="s">
        <v>875</v>
      </c>
      <c r="AB99" s="15" t="b">
        <v>0</v>
      </c>
    </row>
    <row r="100" spans="1:28" x14ac:dyDescent="0.35">
      <c r="A100" t="s">
        <v>670</v>
      </c>
      <c r="B100" t="s">
        <v>671</v>
      </c>
      <c r="C100" t="s">
        <v>13</v>
      </c>
      <c r="D100" t="s">
        <v>672</v>
      </c>
      <c r="E100">
        <v>20113</v>
      </c>
      <c r="F100" t="s">
        <v>673</v>
      </c>
      <c r="G100" t="s">
        <v>652</v>
      </c>
      <c r="H100" t="s">
        <v>17</v>
      </c>
      <c r="J100" t="s">
        <v>674</v>
      </c>
      <c r="K100" s="1" t="s">
        <v>675</v>
      </c>
      <c r="L100" s="3" t="str">
        <f t="shared" si="1"/>
        <v>http://cavandana.com/</v>
      </c>
      <c r="M100" s="6">
        <v>9820029281</v>
      </c>
      <c r="Q100" s="15" t="b">
        <v>0</v>
      </c>
      <c r="R100" s="15" t="b">
        <v>0</v>
      </c>
      <c r="S100" s="15" t="b">
        <v>0</v>
      </c>
      <c r="T100" s="15" t="b">
        <v>0</v>
      </c>
      <c r="U100" s="15" t="b">
        <v>0</v>
      </c>
      <c r="V100" s="15" t="b">
        <v>0</v>
      </c>
      <c r="X100" s="6" t="s">
        <v>876</v>
      </c>
      <c r="AB100" s="15" t="b">
        <v>0</v>
      </c>
    </row>
    <row r="101" spans="1:28" x14ac:dyDescent="0.35">
      <c r="A101" t="s">
        <v>676</v>
      </c>
      <c r="B101" t="s">
        <v>677</v>
      </c>
      <c r="C101" t="s">
        <v>13</v>
      </c>
      <c r="D101" t="s">
        <v>678</v>
      </c>
      <c r="E101">
        <v>12133</v>
      </c>
      <c r="F101" t="s">
        <v>679</v>
      </c>
      <c r="G101" t="s">
        <v>652</v>
      </c>
      <c r="H101" t="s">
        <v>17</v>
      </c>
      <c r="J101" t="s">
        <v>680</v>
      </c>
      <c r="K101" s="1" t="s">
        <v>681</v>
      </c>
      <c r="L101" s="3" t="str">
        <f t="shared" si="1"/>
        <v>http://vrca.co.in/</v>
      </c>
      <c r="M101" t="s">
        <v>682</v>
      </c>
      <c r="Q101" s="15" t="b">
        <v>0</v>
      </c>
      <c r="R101" s="15" t="b">
        <v>0</v>
      </c>
      <c r="S101" s="15" t="b">
        <v>0</v>
      </c>
      <c r="T101" s="15" t="b">
        <v>0</v>
      </c>
      <c r="U101" s="15" t="b">
        <v>0</v>
      </c>
      <c r="V101" s="15" t="b">
        <v>0</v>
      </c>
      <c r="X101" t="s">
        <v>877</v>
      </c>
      <c r="Y101" t="s">
        <v>878</v>
      </c>
      <c r="AB101" s="15" t="b">
        <v>0</v>
      </c>
    </row>
    <row r="102" spans="1:28" ht="17.5" x14ac:dyDescent="0.35">
      <c r="A102" t="s">
        <v>683</v>
      </c>
      <c r="B102" t="s">
        <v>684</v>
      </c>
      <c r="C102" t="s">
        <v>13</v>
      </c>
      <c r="D102" t="s">
        <v>685</v>
      </c>
      <c r="E102">
        <v>1774</v>
      </c>
      <c r="F102" t="s">
        <v>686</v>
      </c>
      <c r="G102" t="s">
        <v>652</v>
      </c>
      <c r="H102" t="s">
        <v>17</v>
      </c>
      <c r="J102" t="s">
        <v>687</v>
      </c>
      <c r="K102" s="1" t="s">
        <v>688</v>
      </c>
      <c r="L102" s="3" t="str">
        <f t="shared" si="1"/>
        <v>http://www.snaco.net/</v>
      </c>
      <c r="M102" s="9" t="s">
        <v>689</v>
      </c>
      <c r="N102" s="10" t="s">
        <v>690</v>
      </c>
      <c r="O102" s="10" t="s">
        <v>691</v>
      </c>
      <c r="P102" s="10" t="s">
        <v>692</v>
      </c>
      <c r="Q102" s="15" t="b">
        <v>0</v>
      </c>
      <c r="R102" s="15" t="b">
        <v>0</v>
      </c>
      <c r="S102" s="15" t="b">
        <v>0</v>
      </c>
      <c r="T102" s="15" t="b">
        <v>0</v>
      </c>
      <c r="U102" s="15" t="b">
        <v>0</v>
      </c>
      <c r="V102" s="15" t="b">
        <v>0</v>
      </c>
      <c r="X102" s="10" t="s">
        <v>879</v>
      </c>
      <c r="AB102" s="15" t="b">
        <v>0</v>
      </c>
    </row>
    <row r="103" spans="1:28" x14ac:dyDescent="0.35">
      <c r="A103" t="s">
        <v>693</v>
      </c>
      <c r="B103" t="s">
        <v>694</v>
      </c>
      <c r="C103" t="s">
        <v>66</v>
      </c>
      <c r="D103" t="s">
        <v>695</v>
      </c>
      <c r="E103">
        <v>0</v>
      </c>
      <c r="F103" t="s">
        <v>696</v>
      </c>
      <c r="G103" t="s">
        <v>652</v>
      </c>
      <c r="H103" t="s">
        <v>17</v>
      </c>
      <c r="J103" t="s">
        <v>697</v>
      </c>
      <c r="K103" s="1" t="s">
        <v>698</v>
      </c>
      <c r="L103" s="3" t="str">
        <f t="shared" si="1"/>
        <v>http://www.jupiterlegal.in/</v>
      </c>
      <c r="M103" t="s">
        <v>699</v>
      </c>
      <c r="N103" t="s">
        <v>700</v>
      </c>
      <c r="Q103" s="15" t="b">
        <v>0</v>
      </c>
      <c r="R103" s="15" t="b">
        <v>0</v>
      </c>
      <c r="S103" s="15" t="b">
        <v>0</v>
      </c>
      <c r="T103" s="15" t="b">
        <v>0</v>
      </c>
      <c r="U103" s="15" t="b">
        <v>0</v>
      </c>
      <c r="V103" s="15" t="b">
        <v>0</v>
      </c>
      <c r="X103" t="s">
        <v>880</v>
      </c>
      <c r="Y103" t="s">
        <v>881</v>
      </c>
      <c r="AB103" s="15" t="b">
        <v>0</v>
      </c>
    </row>
    <row r="104" spans="1:28" x14ac:dyDescent="0.35">
      <c r="A104" t="s">
        <v>701</v>
      </c>
      <c r="B104" t="s">
        <v>702</v>
      </c>
      <c r="C104" t="s">
        <v>13</v>
      </c>
      <c r="D104" t="s">
        <v>703</v>
      </c>
      <c r="E104">
        <v>6752</v>
      </c>
      <c r="F104" t="s">
        <v>704</v>
      </c>
      <c r="G104" t="s">
        <v>652</v>
      </c>
      <c r="H104" t="s">
        <v>17</v>
      </c>
      <c r="J104" t="s">
        <v>705</v>
      </c>
      <c r="K104" s="1" t="s">
        <v>706</v>
      </c>
      <c r="L104" s="3" t="str">
        <f t="shared" si="1"/>
        <v>http://yddc.co.in/</v>
      </c>
      <c r="M104" s="7" t="s">
        <v>707</v>
      </c>
      <c r="Q104" s="15" t="b">
        <v>0</v>
      </c>
      <c r="R104" s="15" t="b">
        <v>0</v>
      </c>
      <c r="S104" s="15" t="b">
        <v>0</v>
      </c>
      <c r="T104" s="15" t="b">
        <v>0</v>
      </c>
      <c r="U104" s="15" t="b">
        <v>0</v>
      </c>
      <c r="V104" s="15" t="b">
        <v>0</v>
      </c>
      <c r="X104" t="s">
        <v>882</v>
      </c>
      <c r="Y104" t="s">
        <v>883</v>
      </c>
      <c r="AB104" s="15" t="b">
        <v>0</v>
      </c>
    </row>
    <row r="105" spans="1:28" x14ac:dyDescent="0.35">
      <c r="A105" t="s">
        <v>708</v>
      </c>
      <c r="B105" t="s">
        <v>709</v>
      </c>
      <c r="C105" t="s">
        <v>13</v>
      </c>
      <c r="D105" t="s">
        <v>710</v>
      </c>
      <c r="E105">
        <v>15191</v>
      </c>
      <c r="F105" t="s">
        <v>711</v>
      </c>
      <c r="G105" t="s">
        <v>652</v>
      </c>
      <c r="H105" t="s">
        <v>24</v>
      </c>
      <c r="J105" t="s">
        <v>712</v>
      </c>
      <c r="K105" s="1" t="s">
        <v>713</v>
      </c>
      <c r="L105" s="3" t="str">
        <f t="shared" si="1"/>
        <v>http://www.aguptaassociates.com/</v>
      </c>
      <c r="M105" t="s">
        <v>714</v>
      </c>
      <c r="Q105" s="15" t="b">
        <v>0</v>
      </c>
      <c r="R105" s="15" t="b">
        <v>0</v>
      </c>
      <c r="S105" s="15" t="b">
        <v>0</v>
      </c>
      <c r="T105" s="15" t="b">
        <v>0</v>
      </c>
      <c r="U105" s="15" t="b">
        <v>0</v>
      </c>
      <c r="V105" s="15" t="b">
        <v>0</v>
      </c>
      <c r="X105" t="s">
        <v>884</v>
      </c>
      <c r="AB105" s="15" t="b">
        <v>0</v>
      </c>
    </row>
    <row r="106" spans="1:28" x14ac:dyDescent="0.35">
      <c r="A106" t="s">
        <v>715</v>
      </c>
      <c r="B106" t="s">
        <v>716</v>
      </c>
      <c r="C106" t="s">
        <v>13</v>
      </c>
      <c r="D106" t="s">
        <v>717</v>
      </c>
      <c r="E106">
        <v>18099</v>
      </c>
      <c r="F106" t="s">
        <v>718</v>
      </c>
      <c r="G106" t="s">
        <v>652</v>
      </c>
      <c r="H106" t="s">
        <v>24</v>
      </c>
      <c r="J106" t="s">
        <v>719</v>
      </c>
      <c r="K106" s="1" t="s">
        <v>720</v>
      </c>
      <c r="L106" s="3" t="str">
        <f t="shared" si="1"/>
        <v>http://www.jadhavandassociates.com/</v>
      </c>
      <c r="M106">
        <v>9167425751</v>
      </c>
      <c r="Q106" s="15" t="b">
        <v>0</v>
      </c>
      <c r="R106" s="15" t="b">
        <v>0</v>
      </c>
      <c r="S106" s="15" t="b">
        <v>0</v>
      </c>
      <c r="T106" s="15" t="b">
        <v>0</v>
      </c>
      <c r="U106" s="15" t="b">
        <v>0</v>
      </c>
      <c r="V106" s="15" t="b">
        <v>0</v>
      </c>
      <c r="X106" s="6" t="s">
        <v>885</v>
      </c>
      <c r="AB106" s="15" t="b">
        <v>0</v>
      </c>
    </row>
    <row r="107" spans="1:28" x14ac:dyDescent="0.35">
      <c r="A107" t="s">
        <v>721</v>
      </c>
      <c r="B107" t="s">
        <v>722</v>
      </c>
      <c r="C107" t="s">
        <v>13</v>
      </c>
      <c r="D107" t="s">
        <v>723</v>
      </c>
      <c r="E107">
        <v>20121</v>
      </c>
      <c r="F107" t="s">
        <v>724</v>
      </c>
      <c r="G107" t="s">
        <v>652</v>
      </c>
      <c r="H107" t="s">
        <v>24</v>
      </c>
      <c r="J107" t="s">
        <v>725</v>
      </c>
      <c r="K107" s="1" t="s">
        <v>726</v>
      </c>
      <c r="L107" s="3" t="str">
        <f t="shared" si="1"/>
        <v>http://www.camk.in/</v>
      </c>
      <c r="M107" s="6" t="s">
        <v>727</v>
      </c>
      <c r="Q107" s="15" t="b">
        <v>0</v>
      </c>
      <c r="R107" s="15" t="b">
        <v>0</v>
      </c>
      <c r="S107" s="15" t="b">
        <v>0</v>
      </c>
      <c r="T107" s="15" t="b">
        <v>0</v>
      </c>
      <c r="U107" s="15" t="b">
        <v>0</v>
      </c>
      <c r="V107" s="15" t="b">
        <v>0</v>
      </c>
      <c r="X107" t="s">
        <v>886</v>
      </c>
      <c r="AB107" s="15" t="b">
        <v>0</v>
      </c>
    </row>
    <row r="108" spans="1:28" x14ac:dyDescent="0.35">
      <c r="A108" t="s">
        <v>728</v>
      </c>
      <c r="B108" t="s">
        <v>636</v>
      </c>
      <c r="C108" t="s">
        <v>13</v>
      </c>
      <c r="D108" t="s">
        <v>729</v>
      </c>
      <c r="E108">
        <v>16806</v>
      </c>
      <c r="F108" t="s">
        <v>730</v>
      </c>
      <c r="G108" t="s">
        <v>652</v>
      </c>
      <c r="H108" t="s">
        <v>17</v>
      </c>
      <c r="J108" t="s">
        <v>639</v>
      </c>
      <c r="K108" s="1" t="s">
        <v>640</v>
      </c>
      <c r="L108" s="3" t="str">
        <f t="shared" si="1"/>
        <v>http://avsassociates.co.in/</v>
      </c>
      <c r="Q108" s="15" t="b">
        <v>0</v>
      </c>
      <c r="R108" s="15" t="b">
        <v>0</v>
      </c>
      <c r="S108" s="15" t="b">
        <v>0</v>
      </c>
      <c r="T108" s="15" t="b">
        <v>0</v>
      </c>
      <c r="U108" s="15" t="b">
        <v>0</v>
      </c>
      <c r="V108" s="15" t="b">
        <v>0</v>
      </c>
      <c r="AB108" s="15" t="b">
        <v>0</v>
      </c>
    </row>
    <row r="109" spans="1:28" x14ac:dyDescent="0.35">
      <c r="A109" t="s">
        <v>731</v>
      </c>
      <c r="B109" t="s">
        <v>732</v>
      </c>
      <c r="C109" t="s">
        <v>73</v>
      </c>
      <c r="D109" t="s">
        <v>733</v>
      </c>
      <c r="E109">
        <v>14845</v>
      </c>
      <c r="F109" t="s">
        <v>734</v>
      </c>
      <c r="G109" t="s">
        <v>652</v>
      </c>
      <c r="H109" t="s">
        <v>24</v>
      </c>
      <c r="J109" t="s">
        <v>735</v>
      </c>
      <c r="K109" s="3" t="s">
        <v>736</v>
      </c>
      <c r="L109" s="3" t="str">
        <f t="shared" si="1"/>
        <v>http://www.csritulparmar.com/</v>
      </c>
      <c r="Q109" s="15" t="b">
        <v>0</v>
      </c>
      <c r="R109" s="15" t="b">
        <v>0</v>
      </c>
      <c r="S109" s="15" t="b">
        <v>0</v>
      </c>
      <c r="T109" s="15" t="b">
        <v>0</v>
      </c>
      <c r="U109" s="15" t="b">
        <v>0</v>
      </c>
      <c r="V109" s="15" t="b">
        <v>0</v>
      </c>
      <c r="X109" t="s">
        <v>887</v>
      </c>
      <c r="AB109" s="15" t="b">
        <v>0</v>
      </c>
    </row>
    <row r="110" spans="1:28" x14ac:dyDescent="0.35">
      <c r="A110" t="s">
        <v>737</v>
      </c>
      <c r="B110" t="s">
        <v>738</v>
      </c>
      <c r="C110" t="s">
        <v>739</v>
      </c>
      <c r="D110" t="s">
        <v>740</v>
      </c>
      <c r="E110">
        <v>0</v>
      </c>
      <c r="F110" t="s">
        <v>741</v>
      </c>
      <c r="G110" t="s">
        <v>16</v>
      </c>
      <c r="H110" t="s">
        <v>17</v>
      </c>
      <c r="I110" t="s">
        <v>742</v>
      </c>
      <c r="J110" t="s">
        <v>743</v>
      </c>
      <c r="K110" s="1" t="s">
        <v>744</v>
      </c>
      <c r="L110" s="3" t="str">
        <f t="shared" si="1"/>
        <v>https://www2.deloitte.com/in/en/footerlinks/office-locator/india-offices/mumbai.html</v>
      </c>
      <c r="Q110" s="15" t="b">
        <v>0</v>
      </c>
      <c r="R110" s="15" t="b">
        <v>0</v>
      </c>
      <c r="S110" s="15" t="b">
        <v>0</v>
      </c>
      <c r="T110" s="15" t="b">
        <v>0</v>
      </c>
      <c r="U110" s="15" t="b">
        <v>0</v>
      </c>
      <c r="V110" s="15" t="b">
        <v>0</v>
      </c>
      <c r="AB110" s="15" t="b">
        <v>0</v>
      </c>
    </row>
    <row r="111" spans="1:28" x14ac:dyDescent="0.35">
      <c r="A111" t="s">
        <v>745</v>
      </c>
      <c r="B111" t="s">
        <v>746</v>
      </c>
      <c r="C111" t="s">
        <v>13</v>
      </c>
      <c r="D111" t="s">
        <v>747</v>
      </c>
      <c r="E111">
        <v>11625</v>
      </c>
      <c r="F111" t="s">
        <v>748</v>
      </c>
      <c r="G111" t="s">
        <v>16</v>
      </c>
      <c r="H111" t="s">
        <v>17</v>
      </c>
      <c r="J111" t="s">
        <v>749</v>
      </c>
      <c r="K111" s="1" t="s">
        <v>750</v>
      </c>
      <c r="L111" s="3" t="str">
        <f t="shared" si="1"/>
        <v>http://www.mcassociates.co.in/</v>
      </c>
      <c r="M111" t="s">
        <v>751</v>
      </c>
      <c r="Q111" s="15" t="b">
        <v>0</v>
      </c>
      <c r="R111" s="15" t="b">
        <v>0</v>
      </c>
      <c r="S111" s="15" t="b">
        <v>0</v>
      </c>
      <c r="T111" s="15" t="b">
        <v>0</v>
      </c>
      <c r="U111" s="15" t="b">
        <v>1</v>
      </c>
      <c r="V111" s="15" t="b">
        <v>0</v>
      </c>
      <c r="X111" t="s">
        <v>888</v>
      </c>
      <c r="AB111" s="15" t="b">
        <v>0</v>
      </c>
    </row>
    <row r="112" spans="1:28" ht="31" x14ac:dyDescent="0.35">
      <c r="B112" s="22" t="s">
        <v>889</v>
      </c>
      <c r="J112">
        <v>9619463252</v>
      </c>
    </row>
    <row r="113" spans="1:14" x14ac:dyDescent="0.35">
      <c r="J113">
        <v>9968585350</v>
      </c>
    </row>
    <row r="114" spans="1:14" x14ac:dyDescent="0.35">
      <c r="A114" t="s">
        <v>890</v>
      </c>
      <c r="B114" t="s">
        <v>751</v>
      </c>
      <c r="J114">
        <v>9820204050</v>
      </c>
      <c r="K114" t="s">
        <v>888</v>
      </c>
    </row>
    <row r="115" spans="1:14" ht="17.5" x14ac:dyDescent="0.35">
      <c r="A115" t="s">
        <v>894</v>
      </c>
      <c r="B115" s="23">
        <v>9.1222206826421993E+19</v>
      </c>
      <c r="C115" t="s">
        <v>893</v>
      </c>
      <c r="D115" t="s">
        <v>892</v>
      </c>
      <c r="E115" s="10" t="s">
        <v>891</v>
      </c>
    </row>
    <row r="116" spans="1:14" x14ac:dyDescent="0.35">
      <c r="A116" t="s">
        <v>895</v>
      </c>
      <c r="B116" t="s">
        <v>898</v>
      </c>
      <c r="C116" t="s">
        <v>896</v>
      </c>
      <c r="D116" t="s">
        <v>897</v>
      </c>
      <c r="J116">
        <f>91-9029281052 / 8369052938</f>
        <v>89.921110773358578</v>
      </c>
    </row>
    <row r="117" spans="1:14" x14ac:dyDescent="0.35">
      <c r="A117" t="s">
        <v>899</v>
      </c>
      <c r="B117" t="s">
        <v>900</v>
      </c>
      <c r="C117" s="6" t="s">
        <v>901</v>
      </c>
      <c r="J117" t="s">
        <v>902</v>
      </c>
      <c r="K117" t="s">
        <v>903</v>
      </c>
      <c r="L117" t="s">
        <v>904</v>
      </c>
      <c r="M117" t="s">
        <v>905</v>
      </c>
      <c r="N117" t="s">
        <v>906</v>
      </c>
    </row>
    <row r="118" spans="1:14" ht="16" x14ac:dyDescent="0.4">
      <c r="A118" t="s">
        <v>910</v>
      </c>
      <c r="B118" t="s">
        <v>908</v>
      </c>
      <c r="C118" s="6" t="s">
        <v>909</v>
      </c>
      <c r="D118" t="s">
        <v>907</v>
      </c>
      <c r="J118" s="24">
        <v>7210000745</v>
      </c>
    </row>
    <row r="119" spans="1:14" x14ac:dyDescent="0.35">
      <c r="A119" t="s">
        <v>912</v>
      </c>
      <c r="B119" t="s">
        <v>913</v>
      </c>
      <c r="C119" t="s">
        <v>914</v>
      </c>
      <c r="D119" t="s">
        <v>911</v>
      </c>
      <c r="J119">
        <v>919999043311</v>
      </c>
    </row>
    <row r="120" spans="1:14" x14ac:dyDescent="0.35">
      <c r="A120" t="s">
        <v>916</v>
      </c>
      <c r="B120" s="26" t="s">
        <v>918</v>
      </c>
      <c r="C120" t="s">
        <v>917</v>
      </c>
      <c r="D120" t="s">
        <v>915</v>
      </c>
      <c r="J120" s="6" t="s">
        <v>919</v>
      </c>
      <c r="K120" s="6" t="s">
        <v>920</v>
      </c>
    </row>
    <row r="121" spans="1:14" x14ac:dyDescent="0.35">
      <c r="A121" t="s">
        <v>922</v>
      </c>
      <c r="B121" s="26" t="s">
        <v>921</v>
      </c>
      <c r="C121" t="s">
        <v>923</v>
      </c>
      <c r="D121" t="s">
        <v>924</v>
      </c>
      <c r="J121" t="s">
        <v>925</v>
      </c>
      <c r="K121" t="s">
        <v>995</v>
      </c>
    </row>
    <row r="122" spans="1:14" x14ac:dyDescent="0.35">
      <c r="A122" t="s">
        <v>940</v>
      </c>
      <c r="B122" s="25"/>
      <c r="D122" t="s">
        <v>939</v>
      </c>
      <c r="J122">
        <v>9175212890</v>
      </c>
      <c r="K122" t="s">
        <v>957</v>
      </c>
    </row>
    <row r="123" spans="1:14" x14ac:dyDescent="0.35">
      <c r="A123" t="s">
        <v>942</v>
      </c>
      <c r="B123" s="26"/>
      <c r="D123" t="s">
        <v>941</v>
      </c>
      <c r="J123" t="s">
        <v>943</v>
      </c>
    </row>
    <row r="124" spans="1:14" x14ac:dyDescent="0.35">
      <c r="A124" t="s">
        <v>945</v>
      </c>
      <c r="B124" s="26"/>
      <c r="D124" t="s">
        <v>944</v>
      </c>
      <c r="J124">
        <v>9819384785</v>
      </c>
      <c r="K124" t="s">
        <v>946</v>
      </c>
    </row>
    <row r="125" spans="1:14" x14ac:dyDescent="0.35">
      <c r="A125" t="s">
        <v>948</v>
      </c>
      <c r="D125" t="s">
        <v>947</v>
      </c>
      <c r="J125">
        <v>9322459059</v>
      </c>
      <c r="K125" s="27" t="s">
        <v>957</v>
      </c>
    </row>
    <row r="126" spans="1:14" x14ac:dyDescent="0.35">
      <c r="A126" t="s">
        <v>954</v>
      </c>
      <c r="D126" t="s">
        <v>955</v>
      </c>
      <c r="K126" t="s">
        <v>1073</v>
      </c>
    </row>
    <row r="127" spans="1:14" x14ac:dyDescent="0.35">
      <c r="A127" s="30" t="s">
        <v>958</v>
      </c>
      <c r="J127">
        <v>8369217216</v>
      </c>
      <c r="K127" s="27" t="s">
        <v>959</v>
      </c>
    </row>
    <row r="128" spans="1:14" x14ac:dyDescent="0.35">
      <c r="A128" t="s">
        <v>961</v>
      </c>
      <c r="D128" t="s">
        <v>960</v>
      </c>
      <c r="K128" t="s">
        <v>962</v>
      </c>
    </row>
    <row r="129" spans="1:11" x14ac:dyDescent="0.35">
      <c r="A129" t="s">
        <v>964</v>
      </c>
      <c r="D129" t="s">
        <v>963</v>
      </c>
      <c r="K129" t="s">
        <v>965</v>
      </c>
    </row>
    <row r="130" spans="1:11" x14ac:dyDescent="0.35">
      <c r="A130" t="s">
        <v>966</v>
      </c>
      <c r="D130" t="s">
        <v>967</v>
      </c>
      <c r="J130">
        <v>9892290909</v>
      </c>
      <c r="K130" t="s">
        <v>968</v>
      </c>
    </row>
    <row r="131" spans="1:11" x14ac:dyDescent="0.35">
      <c r="A131" t="s">
        <v>969</v>
      </c>
      <c r="D131" t="s">
        <v>970</v>
      </c>
      <c r="K131" t="s">
        <v>971</v>
      </c>
    </row>
    <row r="132" spans="1:11" x14ac:dyDescent="0.35">
      <c r="A132" t="s">
        <v>973</v>
      </c>
      <c r="D132" t="s">
        <v>972</v>
      </c>
      <c r="K132" t="s">
        <v>1072</v>
      </c>
    </row>
    <row r="133" spans="1:11" x14ac:dyDescent="0.35">
      <c r="A133" t="s">
        <v>975</v>
      </c>
      <c r="D133" t="s">
        <v>974</v>
      </c>
      <c r="J133">
        <v>9820052168</v>
      </c>
      <c r="K133" s="38" t="s">
        <v>1074</v>
      </c>
    </row>
    <row r="134" spans="1:11" x14ac:dyDescent="0.35">
      <c r="A134" t="s">
        <v>976</v>
      </c>
      <c r="D134" s="6" t="s">
        <v>977</v>
      </c>
      <c r="J134">
        <v>9819764475</v>
      </c>
      <c r="K134" s="38" t="s">
        <v>1075</v>
      </c>
    </row>
    <row r="135" spans="1:11" x14ac:dyDescent="0.35">
      <c r="A135" t="s">
        <v>979</v>
      </c>
      <c r="D135" t="s">
        <v>978</v>
      </c>
      <c r="J135">
        <v>7738104367</v>
      </c>
      <c r="K135" t="s">
        <v>980</v>
      </c>
    </row>
    <row r="136" spans="1:11" x14ac:dyDescent="0.35">
      <c r="A136" s="7" t="s">
        <v>983</v>
      </c>
      <c r="D136" t="s">
        <v>982</v>
      </c>
      <c r="J136">
        <v>7666396333</v>
      </c>
      <c r="K136" t="s">
        <v>1078</v>
      </c>
    </row>
    <row r="137" spans="1:11" ht="23.5" x14ac:dyDescent="0.35">
      <c r="A137" s="5" t="s">
        <v>984</v>
      </c>
      <c r="D137" t="s">
        <v>985</v>
      </c>
      <c r="J137" s="7">
        <v>9820513875</v>
      </c>
      <c r="K137" t="s">
        <v>986</v>
      </c>
    </row>
    <row r="138" spans="1:11" x14ac:dyDescent="0.35">
      <c r="A138" s="7" t="s">
        <v>988</v>
      </c>
      <c r="D138" t="s">
        <v>987</v>
      </c>
      <c r="J138">
        <v>7021362033</v>
      </c>
      <c r="K138" s="38" t="s">
        <v>1076</v>
      </c>
    </row>
    <row r="139" spans="1:11" ht="23.5" x14ac:dyDescent="0.35">
      <c r="A139" s="5" t="s">
        <v>991</v>
      </c>
      <c r="D139" t="s">
        <v>989</v>
      </c>
      <c r="J139">
        <v>9029483430</v>
      </c>
      <c r="K139" t="s">
        <v>990</v>
      </c>
    </row>
    <row r="140" spans="1:11" x14ac:dyDescent="0.35">
      <c r="A140" s="7" t="s">
        <v>992</v>
      </c>
      <c r="D140" t="s">
        <v>993</v>
      </c>
      <c r="J140">
        <v>7715905349</v>
      </c>
      <c r="K140" t="s">
        <v>994</v>
      </c>
    </row>
    <row r="141" spans="1:11" ht="23.5" x14ac:dyDescent="0.35">
      <c r="A141" s="5" t="s">
        <v>997</v>
      </c>
      <c r="D141" t="s">
        <v>998</v>
      </c>
      <c r="J141">
        <v>9322916161</v>
      </c>
      <c r="K141" t="s">
        <v>1055</v>
      </c>
    </row>
    <row r="142" spans="1:11" ht="22.5" x14ac:dyDescent="0.8">
      <c r="A142" s="32" t="s">
        <v>1003</v>
      </c>
      <c r="D142" s="6" t="s">
        <v>1002</v>
      </c>
      <c r="J142" s="33" t="s">
        <v>1004</v>
      </c>
      <c r="K142" t="s">
        <v>1005</v>
      </c>
    </row>
    <row r="143" spans="1:11" x14ac:dyDescent="0.35">
      <c r="A143" s="30" t="s">
        <v>1006</v>
      </c>
      <c r="D143" t="s">
        <v>1007</v>
      </c>
      <c r="J143" t="s">
        <v>1008</v>
      </c>
      <c r="K143" t="s">
        <v>1009</v>
      </c>
    </row>
    <row r="144" spans="1:11" x14ac:dyDescent="0.35">
      <c r="A144" t="s">
        <v>1011</v>
      </c>
      <c r="D144" t="s">
        <v>1010</v>
      </c>
      <c r="J144">
        <v>9819697094</v>
      </c>
      <c r="K144" t="s">
        <v>1026</v>
      </c>
    </row>
    <row r="145" spans="1:11" x14ac:dyDescent="0.35">
      <c r="A145" s="34" t="s">
        <v>1013</v>
      </c>
      <c r="D145" t="s">
        <v>1012</v>
      </c>
      <c r="J145" t="s">
        <v>1014</v>
      </c>
      <c r="K145" t="s">
        <v>1015</v>
      </c>
    </row>
    <row r="146" spans="1:11" ht="16" x14ac:dyDescent="0.35">
      <c r="A146" s="35" t="s">
        <v>1017</v>
      </c>
      <c r="D146" t="s">
        <v>1016</v>
      </c>
      <c r="J146" t="s">
        <v>1018</v>
      </c>
      <c r="K146" t="s">
        <v>1019</v>
      </c>
    </row>
    <row r="147" spans="1:11" x14ac:dyDescent="0.35">
      <c r="A147" t="s">
        <v>1023</v>
      </c>
      <c r="D147" t="s">
        <v>1020</v>
      </c>
      <c r="J147">
        <v>7666091211</v>
      </c>
      <c r="K147" t="s">
        <v>1021</v>
      </c>
    </row>
    <row r="148" spans="1:11" x14ac:dyDescent="0.35">
      <c r="A148" t="s">
        <v>1024</v>
      </c>
      <c r="D148" s="6" t="s">
        <v>1022</v>
      </c>
      <c r="J148">
        <v>9833605561</v>
      </c>
      <c r="K148" t="s">
        <v>1025</v>
      </c>
    </row>
    <row r="149" spans="1:11" x14ac:dyDescent="0.35">
      <c r="A149" t="s">
        <v>1028</v>
      </c>
      <c r="D149" t="s">
        <v>1027</v>
      </c>
      <c r="J149">
        <v>9975315687</v>
      </c>
      <c r="K149" t="s">
        <v>1029</v>
      </c>
    </row>
    <row r="150" spans="1:11" ht="17.5" x14ac:dyDescent="0.35">
      <c r="A150" s="10" t="s">
        <v>1030</v>
      </c>
      <c r="D150" t="s">
        <v>1031</v>
      </c>
      <c r="J150">
        <v>8104386425</v>
      </c>
      <c r="K150" t="s">
        <v>1035</v>
      </c>
    </row>
    <row r="151" spans="1:11" x14ac:dyDescent="0.35">
      <c r="A151" t="s">
        <v>1032</v>
      </c>
      <c r="D151" s="6" t="s">
        <v>1033</v>
      </c>
      <c r="J151" s="37" t="s">
        <v>1034</v>
      </c>
      <c r="K151" t="s">
        <v>1077</v>
      </c>
    </row>
    <row r="152" spans="1:11" x14ac:dyDescent="0.35">
      <c r="A152" t="s">
        <v>1037</v>
      </c>
      <c r="D152" s="6" t="s">
        <v>1036</v>
      </c>
      <c r="J152">
        <v>2261953000</v>
      </c>
      <c r="K152" t="s">
        <v>1038</v>
      </c>
    </row>
    <row r="153" spans="1:11" x14ac:dyDescent="0.35">
      <c r="A153" t="s">
        <v>1040</v>
      </c>
      <c r="D153" t="s">
        <v>1039</v>
      </c>
      <c r="J153" s="6">
        <v>8591854024</v>
      </c>
      <c r="K153" t="s">
        <v>971</v>
      </c>
    </row>
    <row r="154" spans="1:11" x14ac:dyDescent="0.35">
      <c r="A154" t="s">
        <v>1042</v>
      </c>
      <c r="D154" t="s">
        <v>1041</v>
      </c>
      <c r="J154" t="s">
        <v>1053</v>
      </c>
      <c r="K154" t="s">
        <v>1054</v>
      </c>
    </row>
    <row r="155" spans="1:11" x14ac:dyDescent="0.35">
      <c r="A155" t="s">
        <v>1044</v>
      </c>
      <c r="D155" s="6" t="s">
        <v>1043</v>
      </c>
      <c r="J155" t="s">
        <v>1045</v>
      </c>
      <c r="K155" s="27" t="s">
        <v>1046</v>
      </c>
    </row>
    <row r="156" spans="1:11" x14ac:dyDescent="0.35">
      <c r="A156" t="s">
        <v>1048</v>
      </c>
      <c r="D156" t="s">
        <v>1047</v>
      </c>
      <c r="J156" t="s">
        <v>1049</v>
      </c>
      <c r="K156" s="27" t="s">
        <v>1050</v>
      </c>
    </row>
    <row r="157" spans="1:11" x14ac:dyDescent="0.35">
      <c r="A157" t="s">
        <v>1051</v>
      </c>
      <c r="B157" t="s">
        <v>1052</v>
      </c>
    </row>
    <row r="158" spans="1:11" x14ac:dyDescent="0.35">
      <c r="A158" t="s">
        <v>1058</v>
      </c>
      <c r="D158" s="6" t="s">
        <v>1056</v>
      </c>
      <c r="J158">
        <v>9987303873</v>
      </c>
      <c r="K158" t="s">
        <v>1057</v>
      </c>
    </row>
    <row r="159" spans="1:11" x14ac:dyDescent="0.35">
      <c r="A159" t="s">
        <v>1061</v>
      </c>
      <c r="D159" s="6" t="s">
        <v>1059</v>
      </c>
      <c r="J159">
        <v>9820923304</v>
      </c>
      <c r="K159" s="36" t="s">
        <v>1060</v>
      </c>
    </row>
    <row r="160" spans="1:11" x14ac:dyDescent="0.35">
      <c r="A160" t="s">
        <v>1063</v>
      </c>
      <c r="D160" s="6" t="s">
        <v>1062</v>
      </c>
      <c r="J160">
        <v>9664200643</v>
      </c>
      <c r="K160" t="s">
        <v>1064</v>
      </c>
    </row>
    <row r="161" spans="1:11" x14ac:dyDescent="0.35">
      <c r="A161" t="s">
        <v>1067</v>
      </c>
      <c r="D161" s="6" t="s">
        <v>1065</v>
      </c>
      <c r="E161" t="s">
        <v>1066</v>
      </c>
      <c r="J161">
        <v>9969201301</v>
      </c>
      <c r="K161" t="s">
        <v>1068</v>
      </c>
    </row>
    <row r="162" spans="1:11" x14ac:dyDescent="0.35">
      <c r="A162" t="s">
        <v>1070</v>
      </c>
      <c r="D162" s="6" t="s">
        <v>1069</v>
      </c>
      <c r="J162">
        <v>9322661576</v>
      </c>
      <c r="K162" t="s">
        <v>1071</v>
      </c>
    </row>
    <row r="163" spans="1:11" ht="17.5" x14ac:dyDescent="0.35">
      <c r="A163" s="10" t="s">
        <v>1080</v>
      </c>
      <c r="D163" t="s">
        <v>1081</v>
      </c>
      <c r="E163" t="s">
        <v>1082</v>
      </c>
      <c r="J163" s="30">
        <v>9769022955</v>
      </c>
      <c r="K163" t="s">
        <v>1083</v>
      </c>
    </row>
    <row r="164" spans="1:11" x14ac:dyDescent="0.35">
      <c r="A164" s="7" t="s">
        <v>1084</v>
      </c>
      <c r="D164" t="s">
        <v>1085</v>
      </c>
      <c r="J164" s="7">
        <v>9821321005</v>
      </c>
      <c r="K164" t="s">
        <v>1086</v>
      </c>
    </row>
    <row r="165" spans="1:11" x14ac:dyDescent="0.35">
      <c r="A165" t="s">
        <v>1088</v>
      </c>
      <c r="D165" s="6" t="s">
        <v>1087</v>
      </c>
      <c r="J165">
        <v>9819019083</v>
      </c>
      <c r="K165" t="s">
        <v>1089</v>
      </c>
    </row>
    <row r="166" spans="1:11" x14ac:dyDescent="0.35">
      <c r="A166" t="s">
        <v>1090</v>
      </c>
      <c r="D166" t="s">
        <v>1091</v>
      </c>
      <c r="J166">
        <v>9330345955</v>
      </c>
      <c r="K166" t="s">
        <v>1092</v>
      </c>
    </row>
    <row r="167" spans="1:11" x14ac:dyDescent="0.35">
      <c r="A167" t="s">
        <v>1094</v>
      </c>
      <c r="D167" s="6" t="s">
        <v>1093</v>
      </c>
      <c r="J167" s="6">
        <v>9930353915</v>
      </c>
      <c r="K167" t="s">
        <v>1095</v>
      </c>
    </row>
  </sheetData>
  <hyperlinks>
    <hyperlink ref="K33" r:id="rId1" xr:uid="{4A9720E9-EA92-4016-8E2B-5BDA35E34F78}"/>
    <hyperlink ref="M62" r:id="rId2" display="tel:+912235779180" xr:uid="{A39C6D1A-F673-4141-84FA-C7D85B86BA03}"/>
    <hyperlink ref="K64" r:id="rId3" xr:uid="{0932A97B-916B-46FE-9792-545D81849381}"/>
    <hyperlink ref="M64" r:id="rId4" display="tel:+8591549061" xr:uid="{D534174C-B7FF-4BEF-9E2C-A4AD29C8F143}"/>
    <hyperlink ref="N64" r:id="rId5" display="https://wa.me/8779458982" xr:uid="{3ED1E551-D33E-4DB0-BB31-21ECB10AE6AB}"/>
    <hyperlink ref="K66" r:id="rId6" xr:uid="{76F3C0E7-ECD6-43DF-B8E5-1E4F0716DFAB}"/>
    <hyperlink ref="K69" r:id="rId7" xr:uid="{69C6A55C-45AF-491E-9251-D9BB20D43CAA}"/>
    <hyperlink ref="K74" r:id="rId8" xr:uid="{80284F22-3ABD-4F80-B468-F10AB4A4D2D5}"/>
    <hyperlink ref="K75" r:id="rId9" xr:uid="{14383F13-BCEE-46E1-90EB-AC4934A35257}"/>
    <hyperlink ref="K76" r:id="rId10" xr:uid="{02343E26-20AB-4960-AC36-87B4A186A624}"/>
    <hyperlink ref="K79" r:id="rId11" xr:uid="{14B0C54E-CFE7-41A3-BC82-E59C78CD3068}"/>
    <hyperlink ref="K83" r:id="rId12" xr:uid="{2DBEFBB9-079A-4575-80AF-C8A823E21F22}"/>
    <hyperlink ref="K94" r:id="rId13" xr:uid="{973849BD-9533-4A61-B981-ED18ACEB458B}"/>
    <hyperlink ref="K109" r:id="rId14" xr:uid="{87E7758A-CD36-4F3B-A5C5-4EE2EEE351A1}"/>
    <hyperlink ref="M107" r:id="rId15" display="tel:9773514129" xr:uid="{8575EDFB-AAD5-46BE-8330-1DE531B22434}"/>
    <hyperlink ref="M100" r:id="rId16" display="tel:9820029281" xr:uid="{ED41C084-3AE1-45AA-9933-1A5C668F16FC}"/>
    <hyperlink ref="K17" r:id="rId17" xr:uid="{38CDE06D-569F-47FE-B5D1-A2B46B3151D5}"/>
    <hyperlink ref="K20" r:id="rId18" xr:uid="{3ACF6ED7-9572-45CF-98E8-F9E3C2642085}"/>
    <hyperlink ref="K21" r:id="rId19" xr:uid="{18DAF57B-D7A6-4B15-A489-043518B2C846}"/>
    <hyperlink ref="K24" r:id="rId20" xr:uid="{DB01D85B-161C-4BFF-BC67-2371A911FCA0}"/>
    <hyperlink ref="K29" r:id="rId21" xr:uid="{BDF998F4-D039-43B6-8B7A-FBCBF9240E0D}"/>
    <hyperlink ref="X38" r:id="rId22" display="https://mail.google.com/mail/u/0/?fs=1&amp;tf=cm&amp;source=mailto&amp;to=info@jmja.in" xr:uid="{B260F5EF-7614-435F-A7AB-CF92661892F3}"/>
    <hyperlink ref="X60" r:id="rId23" xr:uid="{C0E7AA13-67A7-4872-91A9-26789417664B}"/>
    <hyperlink ref="Y80" r:id="rId24" xr:uid="{012CF73D-C996-457F-88FD-F6F8F912716D}"/>
    <hyperlink ref="X86" r:id="rId25" xr:uid="{60851CCA-17C1-4215-982D-57BDA3AB5E49}"/>
    <hyperlink ref="Y86" r:id="rId26" display="mailto:admin@pvpc.in" xr:uid="{20DACD1B-CAB6-4E41-94E8-D8BA30630133}"/>
    <hyperlink ref="Z86" r:id="rId27" display="mailto:admin@pvpc.in" xr:uid="{BA13B7CB-9EF1-4485-9C18-FC6465FC773D}"/>
    <hyperlink ref="X94" r:id="rId28" display="mailto:admin@sandeepdar.com" xr:uid="{629105A4-E184-4AD6-99D0-561622EAE546}"/>
    <hyperlink ref="X99" r:id="rId29" display="https://sfpassociates.in/Contact.html" xr:uid="{E1E1ECAD-538B-43BC-A652-19800E12BFE6}"/>
    <hyperlink ref="X100" r:id="rId30" display="mailto:vandana@cavandana.com" xr:uid="{276DB81F-D170-4A6F-9C5F-6CB19F84804B}"/>
    <hyperlink ref="X106" r:id="rId31" xr:uid="{A1A79CAA-DC9B-4880-BD2E-55064A541CFE}"/>
    <hyperlink ref="C117" r:id="rId32" xr:uid="{585CCE52-67A9-4E43-8647-4CA1B32D9C48}"/>
    <hyperlink ref="C118" r:id="rId33" display="mailto:info@fintaxx.in" xr:uid="{C6182E06-36AB-4C71-B7CF-EB833D3E0947}"/>
    <hyperlink ref="B120" r:id="rId34" display="https://www.shahmodi.com/foreign-exchange-regulations.html" xr:uid="{0EAE8156-38D9-4DAC-B3D3-E6E111E6B80D}"/>
    <hyperlink ref="J120" r:id="rId35" display="tel:+91 22 2512 6399" xr:uid="{2B2861CD-8E18-4FAD-985C-5059E578D568}"/>
    <hyperlink ref="K120" r:id="rId36" display="tel:+91 22 2511 3925" xr:uid="{3F247193-8F85-4EDA-8578-2F0F23605CA5}"/>
    <hyperlink ref="M4" r:id="rId37" xr:uid="{951DCF26-55CD-4139-967B-9D631E8DD141}"/>
    <hyperlink ref="K7" r:id="rId38" xr:uid="{3D920F33-DA22-40CA-9F04-4056F9B3A778}"/>
    <hyperlink ref="P66" r:id="rId39" display="tel:+91-9820088051" xr:uid="{ADCA5631-F690-4C3A-8ABD-AE51099DC7D0}"/>
    <hyperlink ref="A127" r:id="rId40" display="https://cspkparakh.com/" xr:uid="{A01EAC6C-7AA7-4627-AB73-9A070DAD541D}"/>
    <hyperlink ref="D142" r:id="rId41" xr:uid="{504D18DA-305B-4764-836F-38A83277E1BA}"/>
    <hyperlink ref="A143" r:id="rId42" display="http://pgassociate.com/" xr:uid="{9AB120B5-8F53-4963-9322-AD946D84426A}"/>
    <hyperlink ref="D148" r:id="rId43" xr:uid="{4422431C-E8EE-4B6C-A992-435CF7D0AE4A}"/>
    <hyperlink ref="D151" r:id="rId44" xr:uid="{C913BDAB-B84E-454C-B2E6-5FE175B67D80}"/>
    <hyperlink ref="D152" r:id="rId45" xr:uid="{170FAF9C-2B12-47F5-8BB2-AE25419438FD}"/>
    <hyperlink ref="J153" r:id="rId46" display="tel: 918591854024" xr:uid="{F838F29D-D8A6-4B42-A5EB-051A907010E0}"/>
    <hyperlink ref="D155" r:id="rId47" xr:uid="{56003CC8-9DA7-43EF-A161-E7FB13845552}"/>
    <hyperlink ref="D158" r:id="rId48" xr:uid="{FE5FD931-8147-4A06-88CE-0D9E4CDE2A3C}"/>
    <hyperlink ref="D159" r:id="rId49" xr:uid="{3C2F609D-A25B-4314-B009-85CD78A782DC}"/>
    <hyperlink ref="D160" r:id="rId50" xr:uid="{FC7D5916-C303-4580-9C9B-91037630998D}"/>
    <hyperlink ref="D161" r:id="rId51" xr:uid="{AE29C1EB-66A2-4DEF-850E-7E591A02CB20}"/>
    <hyperlink ref="D162" r:id="rId52" xr:uid="{DB5A9FF1-4270-4C00-AC86-6B228A7C12B6}"/>
    <hyperlink ref="D134" r:id="rId53" xr:uid="{BAAE0DAF-81D1-48FF-BCF0-F1F14384AF70}"/>
    <hyperlink ref="J163" r:id="rId54" display="callto:+ 91 9769022955" xr:uid="{B9BD9462-574B-4480-8C47-A78961535C81}"/>
    <hyperlink ref="D165" r:id="rId55" xr:uid="{CAA4B370-6576-4B84-A093-4DF7308B87DA}"/>
    <hyperlink ref="D167" r:id="rId56" xr:uid="{6186D0FE-5068-4D1D-87A7-808F5B7ACB89}"/>
    <hyperlink ref="J167" r:id="rId57" display="tel:+919930353915" xr:uid="{16BA71DE-D148-4820-8785-3323F9AC124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9649fd1-e993-4315-ae19-63b049cb403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CE608ADF492514980222EEC9D78750B" ma:contentTypeVersion="6" ma:contentTypeDescription="Creare un nuovo documento." ma:contentTypeScope="" ma:versionID="8fe222a4b4b1d9266741947a90e1f43c">
  <xsd:schema xmlns:xsd="http://www.w3.org/2001/XMLSchema" xmlns:xs="http://www.w3.org/2001/XMLSchema" xmlns:p="http://schemas.microsoft.com/office/2006/metadata/properties" xmlns:ns3="09649fd1-e993-4315-ae19-63b049cb403d" targetNamespace="http://schemas.microsoft.com/office/2006/metadata/properties" ma:root="true" ma:fieldsID="833399374224ffe1449f57b3698de7ff" ns3:_="">
    <xsd:import namespace="09649fd1-e993-4315-ae19-63b049cb403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649fd1-e993-4315-ae19-63b049cb403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2BD310-40FC-459C-95C1-C58492A086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3B53BE-66D9-4C4B-AA5B-9636F57FBC58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  <ds:schemaRef ds:uri="09649fd1-e993-4315-ae19-63b049cb403d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04F5D7E-669D-4730-8767-321D73C86E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649fd1-e993-4315-ae19-63b049cb40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G</dc:creator>
  <cp:lastModifiedBy>MAYUR G</cp:lastModifiedBy>
  <dcterms:created xsi:type="dcterms:W3CDTF">2025-04-08T04:24:19Z</dcterms:created>
  <dcterms:modified xsi:type="dcterms:W3CDTF">2025-05-08T07:35:01Z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0x010100DCE608ADF492514980222EEC9D78750B</vt:lpwstr>
  </property>
</Properties>
</file>