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defaultThemeVersion="124226"/>
  <xr:revisionPtr revIDLastSave="0" documentId="13_ncr:1_{DB2C7CE3-C5BB-49F6-8A83-70198DAD86F6}" xr6:coauthVersionLast="46" xr6:coauthVersionMax="46" xr10:uidLastSave="{00000000-0000-0000-0000-000000000000}"/>
  <bookViews>
    <workbookView xWindow="-960" yWindow="2655" windowWidth="15750" windowHeight="14415" xr2:uid="{00000000-000D-0000-FFFF-FFFF00000000}"/>
  </bookViews>
  <sheets>
    <sheet name="commands and definitions" sheetId="1" r:id="rId1"/>
    <sheet name="group chat messages" sheetId="6" r:id="rId2"/>
    <sheet name="genealogy stories" sheetId="3" r:id="rId3"/>
    <sheet name="commands + dependent on" sheetId="2" r:id="rId4"/>
    <sheet name="globals and settings" sheetId="5" r:id="rId5"/>
    <sheet name="numbers"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4" l="1"/>
  <c r="I12" i="4"/>
  <c r="D13" i="4"/>
  <c r="D12" i="4"/>
  <c r="D11" i="4" l="1"/>
  <c r="D10" i="4" l="1"/>
  <c r="A22" i="1" l="1"/>
  <c r="A11" i="1" l="1"/>
  <c r="A13" i="1"/>
  <c r="A14" i="1"/>
  <c r="A15" i="1"/>
  <c r="A16" i="1"/>
  <c r="A17" i="1"/>
  <c r="A18" i="1"/>
  <c r="A19" i="1"/>
  <c r="A20" i="1"/>
  <c r="A21" i="1"/>
  <c r="A23" i="1"/>
  <c r="A10" i="1"/>
  <c r="A33" i="1"/>
  <c r="A34" i="1"/>
  <c r="A35" i="1"/>
  <c r="A36" i="1"/>
  <c r="A37" i="1"/>
  <c r="A38" i="1"/>
  <c r="A32" i="1"/>
  <c r="D9" i="4" l="1"/>
  <c r="A1" i="2" l="1"/>
  <c r="D8" i="4" l="1"/>
  <c r="J13" i="4" l="1"/>
  <c r="I13" i="4"/>
  <c r="J12" i="4"/>
  <c r="D4" i="4"/>
  <c r="D5" i="4"/>
  <c r="D6" i="4"/>
  <c r="D7" i="4"/>
  <c r="D3" i="4"/>
  <c r="B2" i="4"/>
  <c r="C2" i="4"/>
  <c r="K13" i="4" l="1"/>
  <c r="D2" i="4"/>
</calcChain>
</file>

<file path=xl/sharedStrings.xml><?xml version="1.0" encoding="utf-8"?>
<sst xmlns="http://schemas.openxmlformats.org/spreadsheetml/2006/main" count="906" uniqueCount="699">
  <si>
    <t>COMMANDS</t>
  </si>
  <si>
    <t>REL DEFINITIONS</t>
  </si>
  <si>
    <t>riv_save</t>
  </si>
  <si>
    <t>riv_load</t>
  </si>
  <si>
    <t>riv_clean</t>
  </si>
  <si>
    <t>riv_update</t>
  </si>
  <si>
    <t>riv_help</t>
  </si>
  <si>
    <t>riv_mem</t>
  </si>
  <si>
    <t>riv_clear</t>
  </si>
  <si>
    <t>Your in-laws are either your spouse's relatives or your relative's spouses. With two exceptions (your parent-in-law is your spouse's parent, and your child-in-law is your child's spouse), if sim_x is sim_y's rel-in-law, there are two possibilities: sim_x is sim_z's rel, where sim_z is sim_y's spouse, or sim_z is sim_y's rel, where sim_z is sim_x's spouse. For example, a nephew-in-law can be a nibling's husband or a spouse's nephew.</t>
  </si>
  <si>
    <t>The "once/twice/…/n times/… removed" part tells you the generational difference between you and your cousin. For example, if they're your nth cousin once removed, then either your parent is their nth cousin, or their parent is your nth cousin.</t>
  </si>
  <si>
    <t>The "single/double/.../n-tuple/..." part tells you how many times the relation is repeated. If you have a double first cousin, you share two sets of grandparents without sharing any parents - this can happen if your mother's sister is their mother, and your father's brother is their father. Whenever this word is omitted, they're your single cousin.</t>
  </si>
  <si>
    <t>A granduncle/aunt is your parent's uncle/aunt - so your grandparent's sibling - and a grandnephew/niece is your nibling's child - so your sibling's grandchild. The pattern continues with the same number of 'greats' as your direct relative in that generation, so for example your great-great-granduncle is your great-great-grandparent's brother.</t>
  </si>
  <si>
    <t>How do I use these .json files ingame?</t>
  </si>
  <si>
    <t>How do I remove sims from the .json file?</t>
  </si>
  <si>
    <t>What are in-laws?</t>
  </si>
  <si>
    <t>What is a [great-]granduncle/aunt/nephew/niece?</t>
  </si>
  <si>
    <t>What is a half-sibling/cousin/…?</t>
  </si>
  <si>
    <t>What is a double/triple/… cousin?</t>
  </si>
  <si>
    <t>What is a cousin once/twice/… removed?</t>
  </si>
  <si>
    <t>What is a first/second/… cousin?</t>
  </si>
  <si>
    <t>JSON files</t>
  </si>
  <si>
    <t>conditions</t>
  </si>
  <si>
    <t>at end</t>
  </si>
  <si>
    <t>at start</t>
  </si>
  <si>
    <t>body</t>
  </si>
  <si>
    <t>.format(sim_y.first_name, y_skill)</t>
  </si>
  <si>
    <t>.format(sim_x.first_name, rel_xy, sim_y.last_name)</t>
  </si>
  <si>
    <t>{} learnt something about their {}, {}:</t>
  </si>
  <si>
    <t>.format(sim_y.first_name, y_job)</t>
  </si>
  <si>
    <t>Legend has it that some sims still see {}'s ghost working as a {} to this very day…</t>
  </si>
  <si>
    <t>{} had {} children</t>
  </si>
  <si>
    <t>{} was a true master of {}</t>
  </si>
  <si>
    <t>sim_y has children</t>
  </si>
  <si>
    <t>.format(len(get_children(sim_y)))</t>
  </si>
  <si>
    <t>{} never missed an opportunity to exercise, always staying active</t>
  </si>
  <si>
    <t>sim_y has the active trait or has \geq 8 fitness</t>
  </si>
  <si>
    <t>.format(sim_y.first_name)</t>
  </si>
  <si>
    <t>sim_y has cheerful trait</t>
  </si>
  <si>
    <t>.format(sim_y.first_name, pronoun, pronoun)</t>
  </si>
  <si>
    <t>(replace first_name with pronoun if it's not the first thing)</t>
  </si>
  <si>
    <t>{} completed many paintings, including {}.</t>
  </si>
  <si>
    <t>sim_y has a named painting</t>
  </si>
  <si>
    <t>.format(sim_y.first_name, painting_name)</t>
  </si>
  <si>
    <t>In particular, {} wrote the book {}, which currently sits on {}'s shelf at home.</t>
  </si>
  <si>
    <t>sim_y has a book that sim_x owns</t>
  </si>
  <si>
    <t>.format(sim_y.first_name, book_name, sim_x.first_name)</t>
  </si>
  <si>
    <t>sim_y has genius trait</t>
  </si>
  <si>
    <t>sim_y has gloomy trait</t>
  </si>
  <si>
    <t>start of sentence</t>
  </si>
  <si>
    <t>Despite {}'s general gloominess,</t>
  </si>
  <si>
    <t xml:space="preserve">Although {} could often get riled up incredibly easily, </t>
  </si>
  <si>
    <t>sim_y has hot-headed</t>
  </si>
  <si>
    <t>sim_y has romantic</t>
  </si>
  <si>
    <t>sim_y has goofball</t>
  </si>
  <si>
    <t>sim_y has self-assured</t>
  </si>
  <si>
    <t>sim_y has unflirty (CL)</t>
  </si>
  <si>
    <t>EMOTIONAL</t>
  </si>
  <si>
    <t>{} was known for being cheerful, bringing light and life to everyone around {}.</t>
  </si>
  <si>
    <t>.format(sim_y.first_name, pronoun)</t>
  </si>
  <si>
    <t>CREATIVE</t>
  </si>
  <si>
    <t>sim_y has max level in a skill</t>
  </si>
  <si>
    <t>sim_y is a ghost, and is employed</t>
  </si>
  <si>
    <t>generic</t>
  </si>
  <si>
    <t>ACTIVE</t>
  </si>
  <si>
    <t>sim_y has art lover</t>
  </si>
  <si>
    <t>{} was surprised to find that {} was {}, just like {}!</t>
  </si>
  <si>
    <t>sim_x and sim_y share a personality trait</t>
  </si>
  <si>
    <t>.format(sim_y.first_name, y_pronoun, trait_name, x_pronoun)</t>
  </si>
  <si>
    <t>sim_y has bookworm</t>
  </si>
  <si>
    <t>CULINARY</t>
  </si>
  <si>
    <t>sim_y has foodie</t>
  </si>
  <si>
    <t>MUSICAL</t>
  </si>
  <si>
    <t xml:space="preserve">{} was always confident in whatever {} did, </t>
  </si>
  <si>
    <t>sim_y maxed piano</t>
  </si>
  <si>
    <t>sim_y maxed violin</t>
  </si>
  <si>
    <t>sim_y maxed guitar</t>
  </si>
  <si>
    <t>sim_y has music lover</t>
  </si>
  <si>
    <t>sim_y has written a song</t>
  </si>
  <si>
    <t>sim_y has perfectionist</t>
  </si>
  <si>
    <t>sim_y maxed cooking</t>
  </si>
  <si>
    <t>sim_y maxed gourmet</t>
  </si>
  <si>
    <t>sim_y maxed baking (GTW)</t>
  </si>
  <si>
    <t>INTELLIGENCE</t>
  </si>
  <si>
    <t>sim_y maxed logic</t>
  </si>
  <si>
    <t>sim_y has adventurous (SE)</t>
  </si>
  <si>
    <t>{} always had a keen sense of adventure</t>
  </si>
  <si>
    <t>sim_y has child of the islands (IL)</t>
  </si>
  <si>
    <t>sim_y has child of the ocean (IL)</t>
  </si>
  <si>
    <t>{} felt a deep connection to the islands of Sulani all their life.</t>
  </si>
  <si>
    <t>Nothing could keep {} away from the ocean.</t>
  </si>
  <si>
    <t>sim_y has childish</t>
  </si>
  <si>
    <t>MISC</t>
  </si>
  <si>
    <t>sim_y has clumsy</t>
  </si>
  <si>
    <t>{} absolutely loved dancing, and {} moves made {} the life of the party.</t>
  </si>
  <si>
    <t>sim_y has dance machine or high dance skill</t>
  </si>
  <si>
    <t>sim_y has dog lover (CAD)</t>
  </si>
  <si>
    <t>sim_y has cat lover (CAD)</t>
  </si>
  <si>
    <t>sim_y has erratic</t>
  </si>
  <si>
    <t>sim_y has freegan (EL)</t>
  </si>
  <si>
    <t>sim_y has glutton</t>
  </si>
  <si>
    <t>sim_y has green fiend (EL)</t>
  </si>
  <si>
    <t>sim_y has klepto</t>
  </si>
  <si>
    <t>sim_y lazy</t>
  </si>
  <si>
    <t>sim_y loves outdoors</t>
  </si>
  <si>
    <t>sim_y materialistic</t>
  </si>
  <si>
    <t>sim_y neat</t>
  </si>
  <si>
    <t>sim_y recycle disciple (EL)</t>
  </si>
  <si>
    <t>sim_y slob</t>
  </si>
  <si>
    <t>sim_y snob</t>
  </si>
  <si>
    <t>sim_y squeamish (OR)</t>
  </si>
  <si>
    <t>sim_y veggie (CL)</t>
  </si>
  <si>
    <t>sim_y bro</t>
  </si>
  <si>
    <t>sim_y evil</t>
  </si>
  <si>
    <t>FAMILY</t>
  </si>
  <si>
    <t>sim_y is family-oriented and has no children</t>
  </si>
  <si>
    <t>sim_y family oriented</t>
  </si>
  <si>
    <t>sim_y hates children but has children</t>
  </si>
  <si>
    <t>sim_y hates children and has no children</t>
  </si>
  <si>
    <t>{} never liked children, so {} never had any of {} own.</t>
  </si>
  <si>
    <t>{} might have been family-oriented, but that didn't mean {} got the chance to have any children of {} own.</t>
  </si>
  <si>
    <t>sim_y insider (GT)</t>
  </si>
  <si>
    <t>sim_y jealous</t>
  </si>
  <si>
    <t>sim_y loner</t>
  </si>
  <si>
    <t>sim_y mean</t>
  </si>
  <si>
    <t>sim_y non-committal</t>
  </si>
  <si>
    <t>sim_y outgoing</t>
  </si>
  <si>
    <t>sim_y has paranoid (S)</t>
  </si>
  <si>
    <t>sim_y proper (SE)</t>
  </si>
  <si>
    <t>sim_y self-absorbed (GF)</t>
  </si>
  <si>
    <t>DEATH</t>
  </si>
  <si>
    <t>mother (S)</t>
  </si>
  <si>
    <t>anger</t>
  </si>
  <si>
    <t>beetles (EL)</t>
  </si>
  <si>
    <t>murphy bed (TL)</t>
  </si>
  <si>
    <t>flies (EL)</t>
  </si>
  <si>
    <t>cowplant</t>
  </si>
  <si>
    <t>drowning</t>
  </si>
  <si>
    <t>electrocution</t>
  </si>
  <si>
    <t>embarrassment</t>
  </si>
  <si>
    <t>falling from heights (SE)</t>
  </si>
  <si>
    <t>fire</t>
  </si>
  <si>
    <t>flowers/fear (Se)</t>
  </si>
  <si>
    <t>freezing (Se)</t>
  </si>
  <si>
    <t>hunger</t>
  </si>
  <si>
    <t>laughter</t>
  </si>
  <si>
    <t>lightning (Se)</t>
  </si>
  <si>
    <t>old age</t>
  </si>
  <si>
    <t>overexertion</t>
  </si>
  <si>
    <t>{} lived a long life, eventually succumbing to old age.</t>
  </si>
  <si>
    <t>end</t>
  </si>
  <si>
    <t>overheating (Se)</t>
  </si>
  <si>
    <t>poison (JA)</t>
  </si>
  <si>
    <t>pufferfish (CL)</t>
  </si>
  <si>
    <t>rabid rodent fever (MFP)</t>
  </si>
  <si>
    <t>spellcaster overload (RoM)</t>
  </si>
  <si>
    <t>steam (SD)</t>
  </si>
  <si>
    <t>sunlight (V)</t>
  </si>
  <si>
    <t>vending machine (SE)</t>
  </si>
  <si>
    <t>All {} wanted was a snack [toy?]… instead, {} tasted something much more bitter: {} own death, crushed by a vending machine.</t>
  </si>
  <si>
    <t>responsible</t>
  </si>
  <si>
    <t>irresponsible</t>
  </si>
  <si>
    <t>good manners</t>
  </si>
  <si>
    <t>bad manners</t>
  </si>
  <si>
    <t>CHARACTER VALUES (PH)</t>
  </si>
  <si>
    <t>emotional control</t>
  </si>
  <si>
    <t>uncontrolled emotions</t>
  </si>
  <si>
    <t>mediator</t>
  </si>
  <si>
    <t>argumentative</t>
  </si>
  <si>
    <t>compassionate</t>
  </si>
  <si>
    <t>insensitive</t>
  </si>
  <si>
    <t>look into:</t>
  </si>
  <si>
    <t>reward traits (satisfaction points, completed aspirations);</t>
  </si>
  <si>
    <t>{} is a proud member of {}'s legacy, as their {}.</t>
  </si>
  <si>
    <t>sim_y has famX and sim_z with founderX exists</t>
  </si>
  <si>
    <t>.format(sim_y.first_name, sim_z.first_name, rel_yz)</t>
  </si>
  <si>
    <t>OCCULT</t>
  </si>
  <si>
    <t>alien</t>
  </si>
  <si>
    <t>mermaid</t>
  </si>
  <si>
    <t>spellcaster</t>
  </si>
  <si>
    <t>…</t>
  </si>
  <si>
    <t>vampire</t>
  </si>
  <si>
    <t>tiffany rasmussen</t>
  </si>
  <si>
    <t>jenny goulding</t>
  </si>
  <si>
    <t>manuela brecht</t>
  </si>
  <si>
    <t>iDEK studios</t>
  </si>
  <si>
    <t>e schon</t>
  </si>
  <si>
    <t>total</t>
  </si>
  <si>
    <t>%</t>
  </si>
  <si>
    <t>tif</t>
  </si>
  <si>
    <t>ny</t>
  </si>
  <si>
    <t>ras</t>
  </si>
  <si>
    <t>mus</t>
  </si>
  <si>
    <t>sen</t>
  </si>
  <si>
    <t>jen</t>
  </si>
  <si>
    <t>goul</t>
  </si>
  <si>
    <t>ding</t>
  </si>
  <si>
    <t>ma</t>
  </si>
  <si>
    <t>nue</t>
  </si>
  <si>
    <t>la</t>
  </si>
  <si>
    <t>bre</t>
  </si>
  <si>
    <t>echt</t>
  </si>
  <si>
    <t>id</t>
  </si>
  <si>
    <t>dek</t>
  </si>
  <si>
    <t>stu</t>
  </si>
  <si>
    <t>di</t>
  </si>
  <si>
    <t>os</t>
  </si>
  <si>
    <t>on</t>
  </si>
  <si>
    <t>name</t>
  </si>
  <si>
    <t>paid</t>
  </si>
  <si>
    <t>received</t>
  </si>
  <si>
    <t># rows</t>
  </si>
  <si>
    <t># cols</t>
  </si>
  <si>
    <t>esch</t>
  </si>
  <si>
    <t>fa</t>
  </si>
  <si>
    <t>marco veltheim</t>
  </si>
  <si>
    <t>mar</t>
  </si>
  <si>
    <t>co</t>
  </si>
  <si>
    <t>velt</t>
  </si>
  <si>
    <t>heim</t>
  </si>
  <si>
    <t>FAMILY TRAITS</t>
  </si>
  <si>
    <t>RivSim __init__</t>
  </si>
  <si>
    <t>RivSim to_dict</t>
  </si>
  <si>
    <t>RivSim cull</t>
  </si>
  <si>
    <t>RivSim uncull</t>
  </si>
  <si>
    <t>RivSim update_info</t>
  </si>
  <si>
    <t>RivSimList load_sims</t>
  </si>
  <si>
    <t>dependency</t>
  </si>
  <si>
    <t>RivSimList update_sims</t>
  </si>
  <si>
    <t>RivSimList clear_sims</t>
  </si>
  <si>
    <t>RivRelDict load_rels</t>
  </si>
  <si>
    <t>RivRelDict update_rels</t>
  </si>
  <si>
    <t>RivRelDict clear_rels</t>
  </si>
  <si>
    <t>what to remember</t>
  </si>
  <si>
    <t>riv_sim_list</t>
  </si>
  <si>
    <t>riv_rel_dict</t>
  </si>
  <si>
    <t>get_rivsim_from_id</t>
  </si>
  <si>
    <t>get_rivsim_from_sim</t>
  </si>
  <si>
    <t>get_parents</t>
  </si>
  <si>
    <t>console_get_parents (riv_get_parents)</t>
  </si>
  <si>
    <t>get_parents_ingame</t>
  </si>
  <si>
    <t>get_sim_from_rivsim</t>
  </si>
  <si>
    <t>get_children</t>
  </si>
  <si>
    <t>console_get_children (riv_get_children)</t>
  </si>
  <si>
    <t>get_ancestors</t>
  </si>
  <si>
    <t>console_get_ancestors (riv_get_ancestors)</t>
  </si>
  <si>
    <t>get_descendants</t>
  </si>
  <si>
    <t>console_get_descendants (riv_get_descendants)</t>
  </si>
  <si>
    <t>get_direct_rel</t>
  </si>
  <si>
    <t>get_direct_relation</t>
  </si>
  <si>
    <t>format_direct_rel_gender</t>
  </si>
  <si>
    <t>format_direct_rel</t>
  </si>
  <si>
    <t>console_get_direct_rel (riv_get_direct_rel)</t>
  </si>
  <si>
    <t>get_sib_strength</t>
  </si>
  <si>
    <t>console_get_sib_strength (riv_get_sib_strength)</t>
  </si>
  <si>
    <t>get_indirect_rel</t>
  </si>
  <si>
    <t>get_pairs_yield</t>
  </si>
  <si>
    <t>console_show_relbits (riv_show_relbits)</t>
  </si>
  <si>
    <t>riv_reltraits_TraitPickerSuperInteraction [2]</t>
  </si>
  <si>
    <t>get_pairs_return</t>
  </si>
  <si>
    <t>get_indirect_relation</t>
  </si>
  <si>
    <t>format_indirect_rel_gender</t>
  </si>
  <si>
    <t>format_indirect_rel</t>
  </si>
  <si>
    <t>console_get_indirect_rel (riv_get_indirect_rel)</t>
  </si>
  <si>
    <t>get_inlaw_rel</t>
  </si>
  <si>
    <t>get_inlaw_relation</t>
  </si>
  <si>
    <t>format_inlaw_rel</t>
  </si>
  <si>
    <t>inject</t>
  </si>
  <si>
    <t>inject_to</t>
  </si>
  <si>
    <t>riv_rel_int_24508_SnippetId</t>
  </si>
  <si>
    <t>riv_rel_int_24508_MixerId</t>
  </si>
  <si>
    <t>(17552881007513514036,)</t>
  </si>
  <si>
    <t>injected to class</t>
  </si>
  <si>
    <t>injected to function</t>
  </si>
  <si>
    <t>riv_rel_int_AddMixer_24508</t>
  </si>
  <si>
    <t>InstanceManager</t>
  </si>
  <si>
    <t>load_data_into_class_instances</t>
  </si>
  <si>
    <t>riv_rel_int_163702_SnippetId</t>
  </si>
  <si>
    <t>riv_rel_int_163702_MixerId</t>
  </si>
  <si>
    <t>riv_rel_int_AddMixer_163702</t>
  </si>
  <si>
    <t>scumbumbo_show_notification</t>
  </si>
  <si>
    <t>scumbumbo_show_notif_texttitle</t>
  </si>
  <si>
    <t>get_str_list</t>
  </si>
  <si>
    <t>num_to_tuple</t>
  </si>
  <si>
    <t>combine_str_list</t>
  </si>
  <si>
    <t>give_me_a_string</t>
  </si>
  <si>
    <t>riv_get_notif</t>
  </si>
  <si>
    <t>(.package file)</t>
  </si>
  <si>
    <t>load_sims</t>
  </si>
  <si>
    <t>input from fn</t>
  </si>
  <si>
    <t>input from val</t>
  </si>
  <si>
    <t>save_sims</t>
  </si>
  <si>
    <t>.cull()</t>
  </si>
  <si>
    <t>.to_dict()</t>
  </si>
  <si>
    <t>clean_sims</t>
  </si>
  <si>
    <t>.uncull()</t>
  </si>
  <si>
    <t>.update_info()</t>
  </si>
  <si>
    <t>load_rels</t>
  </si>
  <si>
    <t>save_rels</t>
  </si>
  <si>
    <t>console_save_sims (riv_save)</t>
  </si>
  <si>
    <t>console_load_sims (riv_load)</t>
  </si>
  <si>
    <t>.load_sims()</t>
  </si>
  <si>
    <t>.load_rels()</t>
  </si>
  <si>
    <t>.clear_sims()</t>
  </si>
  <si>
    <t>.clear_rels()</t>
  </si>
  <si>
    <t>console_update_sims (riv_update)</t>
  </si>
  <si>
    <t>console_mem_sims (riv_mem)</t>
  </si>
  <si>
    <t>console_clean_sims (riv_clean)</t>
  </si>
  <si>
    <t>console_clear_sims (riv_clear)</t>
  </si>
  <si>
    <t>console_save_sims</t>
  </si>
  <si>
    <t>console_clear_sims</t>
  </si>
  <si>
    <t>console_load_sims</t>
  </si>
  <si>
    <t>exc_ids</t>
  </si>
  <si>
    <t>fam_ids</t>
  </si>
  <si>
    <t>founder_ids</t>
  </si>
  <si>
    <t>inc_ids</t>
  </si>
  <si>
    <t>dict, keys are A through H, values are the trait id for that trait</t>
  </si>
  <si>
    <t>trait_exc</t>
  </si>
  <si>
    <t>trait_fam</t>
  </si>
  <si>
    <t>trait_founder</t>
  </si>
  <si>
    <t>trait_inc</t>
  </si>
  <si>
    <t>is_founder</t>
  </si>
  <si>
    <t>is_in_family</t>
  </si>
  <si>
    <t>include_in_family</t>
  </si>
  <si>
    <t>console_add_inc (riv_include_in_family)</t>
  </si>
  <si>
    <t>riv_auto_inc_parent</t>
  </si>
  <si>
    <t>riv_auto_inc_spouse</t>
  </si>
  <si>
    <t>get_spouses</t>
  </si>
  <si>
    <t>add_to_family</t>
  </si>
  <si>
    <t>console_add_fam (riv_add_to_family)</t>
  </si>
  <si>
    <t>exclude_from_family</t>
  </si>
  <si>
    <t>console_add_exc (riv_exclude_from_family)</t>
  </si>
  <si>
    <t>console_see_rivtraits (riv_see_fam_traits)</t>
  </si>
  <si>
    <t>console_see_rivtraits_all (riv_see_fam_traits_all)</t>
  </si>
  <si>
    <t>console_see_rivtraits</t>
  </si>
  <si>
    <t>console_add_founder (riv_add_founder)</t>
  </si>
  <si>
    <t>console_list_founders (riv_founders)</t>
  </si>
  <si>
    <t>riv_auto_enabled</t>
  </si>
  <si>
    <t>auto_json</t>
  </si>
  <si>
    <t>file_name_extra</t>
  </si>
  <si>
    <t>auto_json_oahasil</t>
  </si>
  <si>
    <t>SimInfoManager</t>
  </si>
  <si>
    <t>on_all_households_and_sim_infos_loaded</t>
  </si>
  <si>
    <t>auto_json_osic</t>
  </si>
  <si>
    <t>on_sim_info_created</t>
  </si>
  <si>
    <t>auto_json_oatr</t>
  </si>
  <si>
    <t>on_add_to_relationship</t>
  </si>
  <si>
    <t>RelationshipBit</t>
  </si>
  <si>
    <t>riv_auto_fam</t>
  </si>
  <si>
    <t>auto_inc</t>
  </si>
  <si>
    <t>auto_inc_spouse_oatr</t>
  </si>
  <si>
    <t>riv_getrelation (riv_rel)</t>
  </si>
  <si>
    <t>riv_getrandomrel (riv_rel_rand)</t>
  </si>
  <si>
    <t>riv_getrelation</t>
  </si>
  <si>
    <t>riv_getallrels (riv_rel_all)</t>
  </si>
  <si>
    <t>console_help (riv_help)</t>
  </si>
  <si>
    <t>mean</t>
  </si>
  <si>
    <t>generational_difference</t>
  </si>
  <si>
    <t>riv_getgendiff (riv_gen_diff)</t>
  </si>
  <si>
    <t>inject _inject</t>
  </si>
  <si>
    <t>inject_to _inject_to</t>
  </si>
  <si>
    <t>True; if sim_y marries sim_x and sim_x is in famX, then sim_y gets incX</t>
  </si>
  <si>
    <t>True; if sim_x is famX, sim_y is their parent, and sim_y is not famX, then sim_y gets incX</t>
  </si>
  <si>
    <t>True; automatically updates JSON files on zone load, create sim, add parent rel</t>
  </si>
  <si>
    <t>RivSimList(), riv_sim_list.sims is a list of RivSims</t>
  </si>
  <si>
    <t>RivRelDict(), riv_rel_dict.rels is a dict with str sim ID as keys, list of parent int sim IDs as values</t>
  </si>
  <si>
    <t>!!! True; if sim_x is famX, sim_y is their child, and sim_y is not famX, then sim_y gets famX</t>
  </si>
  <si>
    <t>console_clear_fam (riv_clear_fam)</t>
  </si>
  <si>
    <t>console_clear_fam_all (riv_clear_fam_all)</t>
  </si>
  <si>
    <t>console_clear_fam</t>
  </si>
  <si>
    <t>lilia fichtner</t>
  </si>
  <si>
    <t>li</t>
  </si>
  <si>
    <t>lia</t>
  </si>
  <si>
    <t>ficht</t>
  </si>
  <si>
    <t>ner</t>
  </si>
  <si>
    <t>riv_auto</t>
  </si>
  <si>
    <t>If you have an indirect relation with "half" at the start of it, then this means that the shared direct ancestor had kids with different people. For example, you share one parent with your half-sibling; your parent's half-sister is your half-aunt; your half-aunt's child is your half-cousin (technically, your single half first cousin). These relations can also be repeated: a double half first cousin is not the same as a first cousin (though you are just as closely related), rather it means the two people involved have two shared grandparents who aren't a couple (...this makes a lot more sense when drawn out).</t>
  </si>
  <si>
    <t>How do I get started with .json files?</t>
  </si>
  <si>
    <t>riv_rel_computer_mod_desc</t>
  </si>
  <si>
    <t>riv_rel_dot_sim</t>
  </si>
  <si>
    <t>riv_rel_computer_json_start</t>
  </si>
  <si>
    <t>riv_rel_computer_json_use</t>
  </si>
  <si>
    <t>riv_rel_computer_json_remove_sim</t>
  </si>
  <si>
    <t>text hash</t>
  </si>
  <si>
    <t>button hash</t>
  </si>
  <si>
    <t>BE2ED686</t>
  </si>
  <si>
    <t>0A3C1C5A</t>
  </si>
  <si>
    <t>Enter riv_auto yourwordhere to automatically load in the .json files whenever you play that save, and update them when a zone is loaded or a new sim is created (a notification will come up when an auto update runs on zone load). This will create or update a file in the same folder as your files called riv_rel_autojson.cfg, which you can open in Notepad++ if you want to see your settings for each save ID! \n\nTo use these relations in the game without automatic updates, enter riv_load yourwordhere after you've loaded into a lot, and your game will load in the info from riv_rel_yourwordhere.json and riv_relparents_yourwordhere.json. This only needs to be done once per session; the lists will persist until you use riv_clear or exit the game.</t>
  </si>
  <si>
    <t>6E1BC72D</t>
  </si>
  <si>
    <t>interaction hash</t>
  </si>
  <si>
    <t>7B52D51F1A1A1A68</t>
  </si>
  <si>
    <t>DFB4608E2C0B6C05</t>
  </si>
  <si>
    <t>51EAC03AED057400</t>
  </si>
  <si>
    <t>E21D792B</t>
  </si>
  <si>
    <t>If you want to remove sims from the .json file, you can just open it in Notepad++ and delete the entry, making sure that you've got rid of the entire entry (including the curly brackets and the comma). Note that if they're still in the game, they'll still be re-added to the file when you use riv_save or when the files automatically update (if you're using riv_auto).</t>
  </si>
  <si>
    <t>1B515AE0</t>
  </si>
  <si>
    <t>interaction name</t>
  </si>
  <si>
    <t>text</t>
  </si>
  <si>
    <t>button</t>
  </si>
  <si>
    <t xml:space="preserve">This is an entirely optional feature - it just means that you can save a small amount of sim info (sim ID, name, gender) and a framework for a family tree (basically, a map from sim IDs to a list of the IDs of that sim's parents) to a file outside the game. </t>
  </si>
  <si>
    <t>.json files overview</t>
  </si>
  <si>
    <t>Research on riv-rel.sim</t>
  </si>
  <si>
    <t>riv_rel</t>
  </si>
  <si>
    <t>riv_get_parents</t>
  </si>
  <si>
    <t>riv_get_children</t>
  </si>
  <si>
    <t>riv_get_sib_strength</t>
  </si>
  <si>
    <t>riv_rel_rand</t>
  </si>
  <si>
    <t>riv_get_direct_rel</t>
  </si>
  <si>
    <t>riv_get_indirect_rel</t>
  </si>
  <si>
    <t>riv_show_relbits</t>
  </si>
  <si>
    <t>riv_get_ancestors</t>
  </si>
  <si>
    <t>riv_get_descendants</t>
  </si>
  <si>
    <t>riv_rel_all</t>
  </si>
  <si>
    <t>riv_help \n\nThis command gives the version, a quick list of its features, and a list of all of the commands available. If you want any of the commands, features, or terms explained, check out the rest of the computer pie menu!</t>
  </si>
  <si>
    <t>riv_rel sim_x sim_y \n\nThis gives you the biological and in-law relationship between the two sims named.</t>
  </si>
  <si>
    <t>riv_get_parents sim_x \n\nThis command lists the parents of the sim named (either by looking at sims in-game with a parent relationship bit, or by looking up the sim's ID in riv_relparents_xyz.json if you've loaded in from this file).</t>
  </si>
  <si>
    <t>riv_get_children sim_x\n\nThis command lists the children of the sim named (either by looking at sims in-game with a child relationship bit, or by looking up the sim's ID in parent lists in riv_relparents_xyz.json if you've loaded in from this file).</t>
  </si>
  <si>
    <t>riv_get_sib_strength sim_x sim_y \n\nThis command tells you if the two sims named are full/half/not siblings (if it is unclear due to parents not existing, it'll assume they are full siblings).</t>
  </si>
  <si>
    <t>riv_rel_rand sim_x \n\nThis command gives the relation between the named sim and a random sim in the game.</t>
  </si>
  <si>
    <t>riv_get_direct_rel sim_x sim_y \n\nThis command gives any direct relations between the two sims named, i.e. if one is a direct ancestor ([great-][grand]parent) or descendant ([great-][grand]child) of the other.</t>
  </si>
  <si>
    <t>riv_get_indirect_rel sim_x sim_y \n\nThis command gives indirect relations between the two sims named, i.e. if they have a shared ancestor, but one is not the direct ancestor of the other. This covers siblings, piblings (aunt/uncle), niblings (niece/nephew), and cousins.</t>
  </si>
  <si>
    <t>riv_show_relbits sim_x sim_y \n\nThis command gives a list of the relationship bits between two sims (this isn't really nicely formatted - I mainly use this to double-check close relations).</t>
  </si>
  <si>
    <t>riv_get_ancestors sim_x \n\nThis command gives a list of all of the direct ancestors of the named sim, along with how many generations back they are.</t>
  </si>
  <si>
    <t>riv_get_descendants sim_x \n\nThis command gives a list of all of the direct descendants of the named sim, along with how many generations ahead they are.</t>
  </si>
  <si>
    <t>riv_rel_all sim_x \n\nThis command lists all relations that the named sim has in the current save - this is just dumped as a list of strings instead of nice formatting so the list will look like sim_y: ['relation1', 'relation2'], instead of "sim_x is sim_y's relation1 and relation2".</t>
  </si>
  <si>
    <t>Console commands (finding relations)</t>
  </si>
  <si>
    <t>.json files (saving genealogy info)</t>
  </si>
  <si>
    <t>riv_auto yourwordhere \n\nThis adds the save ID to the riv_rel_autojson.cfg file (created if necessary) to automatically load in the .json files whenever you play that save, and update them when a zone is loaded or a new sim is created. To change the name of the .json files it adds to, you can re-enter riv_auto with a different word, or you can directly edit the .cfg file. To stop auto-updating, directly edit the .cfg file (in any text editor, e.g. notepad) and set riv_auto_update = 0 or remove the entire entry for that save.</t>
  </si>
  <si>
    <t>riv_save yourwordhere \n\nThis creates or updates the files riv_rel_yourwordhere.json (which contains a list of sims with their ID, full name, gender, and whether they still exist in your game) and riv_relparents_yourwordhere.json (which contains a list of sim IDs paired with their parents). \n\nYou can run this command on previous versions of your save to be able to access info from these sims/rels in your current save (the order in which you do this doesn't matter, as the code will consider the ingame time whenever it faces two infos for the same sim, and will only keep the later one).</t>
  </si>
  <si>
    <t>riv_load yourwordhere \n\nThis imports the sims/rels from .json files so that you can use this info within the mod, shows you how many sims are in riv_rel_yourwordhere.json, and gives a random entry in the list.</t>
  </si>
  <si>
    <t>riv_clean yourwordhere \n\nIn case something goes wrong, this will remove duplicates from riv_rel_yourwordhere.json and keeps only the most recent version of each sim, as well as marking sims as not culled if they were falsely marked as culled. It can take a while if you have a lot of sims in this list! \n\nSetting up automatic exporting (riv_auto yourwordhere) will also clean the file.</t>
  </si>
  <si>
    <t>riv_mem \n\nThis command shows how many mini sim infos (from riv_rel_yourwordhere.json) are in memory, and gives a random one. This command is mainly to make sure the sims have loaded in correctly.</t>
  </si>
  <si>
    <t>To set up, enter riv_save yourwordhere to create your files (and if you want to add rels from previous versions of the save, run this command in each of them; the order in which you do this doesn't matter as the mod will keep most recent info for each sim). This will make the files riv_rel_yourwordhere.json (with a list of sims) and riv_relparents_yourwordhere.json (with a list of sim IDs with parents). \n\nWhenever you want to update the files, just run this command again. \n\nIf you want to set up automatic updates for that save, run riv_auto yourwordhere - if you load up the save with this save ID, you'll see a notification saying which files were used and how many sim mini-infos were loaded in. This will automatically run riv_update when all sim infos have been loaded in, or when a new sim is created.</t>
  </si>
  <si>
    <t>riv_clear \n\nThis command removes mini sim infos from memory. It does not have any effect on the .json files - it just means that the mod will stop using the info in these files in your current session.</t>
  </si>
  <si>
    <t>riv_update yourwordhere \n\nThis command runs save, clear, then load (used to update the list both in the .json file and in memory, if sims are born/culled while you're playing and you haven't used riv_auto on this save).</t>
  </si>
  <si>
    <t>A22885DF</t>
  </si>
  <si>
    <t>A79654765105FE84</t>
  </si>
  <si>
    <t>PIE MENU</t>
  </si>
  <si>
    <t>-</t>
  </si>
  <si>
    <t>9A225BBA</t>
  </si>
  <si>
    <t>riv_rel_computer_json_overview</t>
  </si>
  <si>
    <t>48572AF8FFDA30CD</t>
  </si>
  <si>
    <t>C8D0A6EF</t>
  </si>
  <si>
    <t>EE9FDFD3</t>
  </si>
  <si>
    <t>Mod overview: riv_rel</t>
  </si>
  <si>
    <t>83C627B5</t>
  </si>
  <si>
    <t>B9007A2D</t>
  </si>
  <si>
    <t>D330A7F1F621D4B7</t>
  </si>
  <si>
    <t>riv_rel_dot_sim_slash_json</t>
  </si>
  <si>
    <t>A7DCE2A070DCAF5B</t>
  </si>
  <si>
    <t>F1681AA29FB0C1F4</t>
  </si>
  <si>
    <t>1C851286B66A10DD</t>
  </si>
  <si>
    <t>65A72FE2B2384D1E</t>
  </si>
  <si>
    <t>B7D0615C879A622E</t>
  </si>
  <si>
    <t>0854A7F1109DAD82</t>
  </si>
  <si>
    <t>18726D33594E3118</t>
  </si>
  <si>
    <t>45C42482C7C31FDE</t>
  </si>
  <si>
    <t>AD754D0E</t>
  </si>
  <si>
    <t>423F591C</t>
  </si>
  <si>
    <t>1C98FC4F</t>
  </si>
  <si>
    <t>101ACC2E</t>
  </si>
  <si>
    <t>5ACD99DE</t>
  </si>
  <si>
    <t>101ACC32</t>
  </si>
  <si>
    <t>45BB2B80</t>
  </si>
  <si>
    <t>ADAEB4EA</t>
  </si>
  <si>
    <t>13B4D6BE</t>
  </si>
  <si>
    <t>0589AD63</t>
  </si>
  <si>
    <t>5E57CFF2</t>
  </si>
  <si>
    <t>7D7D7DCC</t>
  </si>
  <si>
    <t>5F500CAD</t>
  </si>
  <si>
    <t>811C9DC5</t>
  </si>
  <si>
    <t>CCF92873</t>
  </si>
  <si>
    <t>riv_rel_dot_sim_slash_commands</t>
  </si>
  <si>
    <t>A3C2CD053659FD33</t>
  </si>
  <si>
    <t>2E60407828A4E572</t>
  </si>
  <si>
    <t>17870F3CDD73B940</t>
  </si>
  <si>
    <t>476092BEC7DAAE2D</t>
  </si>
  <si>
    <t>B27E835F8A6B62D7</t>
  </si>
  <si>
    <t>87E0542D3C567016</t>
  </si>
  <si>
    <t>B2E3C72D61FCA5C2</t>
  </si>
  <si>
    <t>A23B3014CCE8BAC5</t>
  </si>
  <si>
    <t>9EF9DC175526304A</t>
  </si>
  <si>
    <t>8B37EF2E68E92C34</t>
  </si>
  <si>
    <t>C9DB1DD6A4DF7B4E</t>
  </si>
  <si>
    <t>12315057AF4E64E0</t>
  </si>
  <si>
    <t>7FC2522C90974684</t>
  </si>
  <si>
    <t>riv_gen_diff</t>
  </si>
  <si>
    <t>riv_gen_diff sim_x sim_y \n\nThis command gives the generational difference between two sims by taking the average over all relations between them - for example, if two sims are first cousins (gen diff 0) and first cousins once removed (gen diff 1), then they have a generational difference of 0.5.</t>
  </si>
  <si>
    <t>760AE21FEB667FF9</t>
  </si>
  <si>
    <t>6ADEFC68</t>
  </si>
  <si>
    <t>66C5E702</t>
  </si>
  <si>
    <t>40A709FF</t>
  </si>
  <si>
    <t>CB8AB591</t>
  </si>
  <si>
    <t>564A38C6</t>
  </si>
  <si>
    <t>87F0AB32</t>
  </si>
  <si>
    <t>EA0053F7</t>
  </si>
  <si>
    <t>09FB2DFA</t>
  </si>
  <si>
    <t>41C57D3C</t>
  </si>
  <si>
    <t>621312FE</t>
  </si>
  <si>
    <t>99649B1B</t>
  </si>
  <si>
    <t>55749CCC</t>
  </si>
  <si>
    <t>EC8D7B58</t>
  </si>
  <si>
    <t>104E635F</t>
  </si>
  <si>
    <t>0964DC02</t>
  </si>
  <si>
    <t>ED4AABB6</t>
  </si>
  <si>
    <t>44ADB9C1</t>
  </si>
  <si>
    <t>6F170393</t>
  </si>
  <si>
    <t>E62F0B5B</t>
  </si>
  <si>
    <t>A9797E40</t>
  </si>
  <si>
    <t>757A7537</t>
  </si>
  <si>
    <t>F85CA8ED</t>
  </si>
  <si>
    <t>1651FFDB</t>
  </si>
  <si>
    <t>423EC6E7</t>
  </si>
  <si>
    <t>9CDBF4AA</t>
  </si>
  <si>
    <t>Relation definitions</t>
  </si>
  <si>
    <t>riv_rel_dot_sim_slash_definitions</t>
  </si>
  <si>
    <t>7293FDD37CEE335D</t>
  </si>
  <si>
    <t>D3245BFB</t>
  </si>
  <si>
    <t>riv_defn_inlaws</t>
  </si>
  <si>
    <t>riv_defn_nth_cousin</t>
  </si>
  <si>
    <t>riv_defn_cousin_n_times_removed</t>
  </si>
  <si>
    <t>riv_defn_ntuple_cousin</t>
  </si>
  <si>
    <t>riv_defn_half</t>
  </si>
  <si>
    <t>riv_defn_grandnibpib</t>
  </si>
  <si>
    <t>9C97EEB6BEC80C1F</t>
  </si>
  <si>
    <t>BD4F6923</t>
  </si>
  <si>
    <t>D7444A03</t>
  </si>
  <si>
    <t>The "first/second/…/nth/…" part tells you how many generations back the connection is - you share grandparents with your first cousin, great-grandparents with your second cousin etc. Technically, your siblings are your 0th cousins!</t>
  </si>
  <si>
    <t>A3967CA7A2D11CAF</t>
  </si>
  <si>
    <t>1C4C0E90</t>
  </si>
  <si>
    <t>9A0249C7</t>
  </si>
  <si>
    <t>46A206B30C030303</t>
  </si>
  <si>
    <t>1E0AEDEF</t>
  </si>
  <si>
    <t>031518BA</t>
  </si>
  <si>
    <t>B00FC19820C458EB</t>
  </si>
  <si>
    <t>F6240697</t>
  </si>
  <si>
    <t>986C120A</t>
  </si>
  <si>
    <t>758B4D672A6A628E</t>
  </si>
  <si>
    <t>8E7BE284</t>
  </si>
  <si>
    <t>71F8ABF6</t>
  </si>
  <si>
    <t>2EE758947B363DBD</t>
  </si>
  <si>
    <t>647D2EB2</t>
  </si>
  <si>
    <t>lisa hanson</t>
  </si>
  <si>
    <t>sa</t>
  </si>
  <si>
    <t>han</t>
  </si>
  <si>
    <t>son</t>
  </si>
  <si>
    <t>jan flores</t>
  </si>
  <si>
    <t>kaitlyn mcintosh</t>
  </si>
  <si>
    <t>patrick monfort</t>
  </si>
  <si>
    <t>jan</t>
  </si>
  <si>
    <t>flo</t>
  </si>
  <si>
    <t>res</t>
  </si>
  <si>
    <t>kait</t>
  </si>
  <si>
    <t>lyn</t>
  </si>
  <si>
    <t>mc</t>
  </si>
  <si>
    <t>in</t>
  </si>
  <si>
    <t>tosh</t>
  </si>
  <si>
    <t>pat</t>
  </si>
  <si>
    <t>rick</t>
  </si>
  <si>
    <t>mon</t>
  </si>
  <si>
    <t>fort</t>
  </si>
  <si>
    <t>riv_rel_Int_SocialInteraction</t>
  </si>
  <si>
    <t>Ask if Sim is related</t>
  </si>
  <si>
    <t>(determined by code)</t>
  </si>
  <si>
    <t>Ask if Sim is related to</t>
  </si>
  <si>
    <t>8AD118CC</t>
  </si>
  <si>
    <t>riv_rel_othersim_mixer</t>
  </si>
  <si>
    <t>8ACF505A1F709B9A</t>
  </si>
  <si>
    <t>What are these family traits?</t>
  </si>
  <si>
    <t>How do I get started?</t>
  </si>
  <si>
    <t>riv_add_founder</t>
  </si>
  <si>
    <t>riv_include_in_family</t>
  </si>
  <si>
    <t>riv_exclude_from_family</t>
  </si>
  <si>
    <t>riv_add_to_family</t>
  </si>
  <si>
    <t>riv_make_heir</t>
  </si>
  <si>
    <t>riv_clear_fam</t>
  </si>
  <si>
    <t>riv_clear_fam_all</t>
  </si>
  <si>
    <t>message</t>
  </si>
  <si>
    <t>condition</t>
  </si>
  <si>
    <t>type</t>
  </si>
  <si>
    <t>work</t>
  </si>
  <si>
    <t>1h before they start work</t>
  </si>
  <si>
    <t>3am</t>
  </si>
  <si>
    <t>Ugh, getting out of bed was not easy…</t>
  </si>
  <si>
    <t>How do I make cereal?</t>
  </si>
  <si>
    <t>asokjdfkjgf,jd;;</t>
  </si>
  <si>
    <t>I just noticed this green glowing thing above my head?? Help!</t>
  </si>
  <si>
    <t>Can someone tell me how to turn off notifications??</t>
  </si>
  <si>
    <t>many messages + adult or elder</t>
  </si>
  <si>
    <t>lol</t>
  </si>
  <si>
    <t>anything is sent</t>
  </si>
  <si>
    <t>*name*'s at it again!</t>
  </si>
  <si>
    <t>?</t>
  </si>
  <si>
    <t>new addition to the group</t>
  </si>
  <si>
    <t>any plans for the weekend?</t>
  </si>
  <si>
    <t>Friday</t>
  </si>
  <si>
    <t>reply to the above ^</t>
  </si>
  <si>
    <t>go to sleep, *name*</t>
  </si>
  <si>
    <t>someone sends a message between 1-5am</t>
  </si>
  <si>
    <t>did you see that ludicrous display last night?</t>
  </si>
  <si>
    <t>the problem with _ is they always try to walk it in</t>
  </si>
  <si>
    <t>I'd recommend starting from the top down - if the founder is still in the game, use the command "riv_add_founder sim_x X" (replace sim_x with their full name, and X with a letter from A to H - use A for your main family) to give your founder the founder, heir, and fam traits, and all of their descendants the fam trait. \n\nIf the founder is not in the game, run "riv_add_to_family sim_x X" for their closest descendants (this will give their descendants the fam trait as well). \n\nYou'll probably also want to make one of your played sims an heir if you want to give them the power to add heirs, include sims, or exclude sims from your family.</t>
  </si>
  <si>
    <t>riv_rel_dot_sim_slash_traits</t>
  </si>
  <si>
    <t>riv_rel_traits_overview</t>
  </si>
  <si>
    <t>riv_rel_traits_start</t>
  </si>
  <si>
    <t>riv_add_founder_desc</t>
  </si>
  <si>
    <t>riv_add_to_family_desc</t>
  </si>
  <si>
    <t>riv_include_in_family_desc</t>
  </si>
  <si>
    <t>riv_exclude_from_family_desc</t>
  </si>
  <si>
    <t>riv_make_heir_desc</t>
  </si>
  <si>
    <t>riv_include_in_family sim_x X gives the sim sim_x the incX trait, where X is a letter from A to H. This trait is designed for non-descendants of your founder who are still in your legacy, such as spouses and parents of descendants. The trait will not be added if they have the famX or excX trait.</t>
  </si>
  <si>
    <t>riv_exclude_from_family sim_x X gives the sim sim_x the excX trait, where X is a letter from A to H. This trait is designed for sims that you want to prevent the famX or incX traits being added to. The trait will not be added if they have the founderX trait, and adding this trait automatically removes the famX or incX trait if present.</t>
  </si>
  <si>
    <t>riv_make_heir sim_x X gives the sim sim_x the heirX trait, provided that they have either the famX or the incX trait (can't have an heir who isn't in the family)! This lets you configure automatically including sims, and if they're the heir of family A then they get extra interactions to include, exclude, or make heirs. Multiple sims can have the heir trait at once.</t>
  </si>
  <si>
    <t>riv_traits_by_name</t>
  </si>
  <si>
    <t>riv_traits_by_name sim_x shows all of the family traits that sim_x has.</t>
  </si>
  <si>
    <t>riv_traits_by_fam</t>
  </si>
  <si>
    <t>riv_traits_by_fam X shows all of the sims with traits relating to family X, and which traits they have.</t>
  </si>
  <si>
    <t>Family traits (riv_rel_addon_traits)</t>
  </si>
  <si>
    <t>BC20D5B6C84DABB2</t>
  </si>
  <si>
    <t>988C2715</t>
  </si>
  <si>
    <t>FCF528F85F16228E</t>
  </si>
  <si>
    <t>59A1D3A2</t>
  </si>
  <si>
    <t>Using gameplay traits (i.e. they won't take up a CAS slot), you can designate family members for eight legacies, A to H, where A is your main family. For family X, there are five traits: founderX, famX, incX, excX, and heirX. \n\nWhen you add a founder, family member, or heir (via a console command to give them the founderX/famX/heirX trait), it'll automatically add famX to their descendants and incX to parents/spouses, depending on your settings. These traits mainly just keep track of who your family members are, and the excX trait removes all other traits and prevents sims from getting any them later, in case you just don't want to keep track of their side of the family. \n\nFamily A gets some gameplay on top of this - an heir gets social interactions to name another family member to be an heir, include sims in the family, or exclude them.</t>
  </si>
  <si>
    <t>687A0966</t>
  </si>
  <si>
    <t>B7165D58</t>
  </si>
  <si>
    <t>F7246BF5</t>
  </si>
  <si>
    <t>C08CBAC08C4A87F5</t>
  </si>
  <si>
    <t>B7776E6A19C08594</t>
  </si>
  <si>
    <t>0EDF211C</t>
  </si>
  <si>
    <t>12118D0A0ED48CED</t>
  </si>
  <si>
    <t>EE402C5F</t>
  </si>
  <si>
    <t>riv_add_to_family sim_x X gives the sim sim_x the famX trait, where X is a letter from A to H. This trait is designed for descendants of your founder. The trait will not be added if they have the excX trait. Depending on your settings, it also adds famX to their descendants, and incX to their spouse / parents.</t>
  </si>
  <si>
    <t>F05CD367</t>
  </si>
  <si>
    <t>riv_add_founder sim_x X gives the sim sim_x the founderX and heirX traits, where X is a letter from A to H, and depending on your settings also applies the famX trait to sim_x and all of their descendants (excluding the ones with trait excX). If sim_x is the founder of a different family or a different sim is already the founder of family X, the trait will not be added.</t>
  </si>
  <si>
    <t>A3B3BF60</t>
  </si>
  <si>
    <t>969A6607</t>
  </si>
  <si>
    <t>7CF6EF7C</t>
  </si>
  <si>
    <t>8D472BC2E87DEAD4</t>
  </si>
  <si>
    <t>F3BBECB4A0CDE723</t>
  </si>
  <si>
    <t>1004FBDD</t>
  </si>
  <si>
    <t>F607D42C</t>
  </si>
  <si>
    <t>0174E59742784F8C</t>
  </si>
  <si>
    <t>C69D08D4</t>
  </si>
  <si>
    <t>9DDD569C</t>
  </si>
  <si>
    <t>riv_traits_by_name_desc</t>
  </si>
  <si>
    <t>riv_traits_by_fam_desc</t>
  </si>
  <si>
    <t>riv_traits_desc</t>
  </si>
  <si>
    <t>riv_traits</t>
  </si>
  <si>
    <t>riv_traits shows all of the sims with traits relating to each family from A to H.</t>
  </si>
  <si>
    <t>riv_clear_fam_desc</t>
  </si>
  <si>
    <t>riv_clear_fam_all_desc</t>
  </si>
  <si>
    <t>0A06AECF1BC3E97A</t>
  </si>
  <si>
    <t>85E7126A</t>
  </si>
  <si>
    <t>E41AFC19</t>
  </si>
  <si>
    <t>0B532E1B738E2AB3</t>
  </si>
  <si>
    <t>7FEB5A6D</t>
  </si>
  <si>
    <t>82573C21</t>
  </si>
  <si>
    <t>AC348743ACC8CFB4</t>
  </si>
  <si>
    <t>45074FDC</t>
  </si>
  <si>
    <t>2F5CE880</t>
  </si>
  <si>
    <t>B1132B46544CB9DD</t>
  </si>
  <si>
    <t>554B096F</t>
  </si>
  <si>
    <t>riv_clear_fam X removes any traits relating to family X from all sims in the game. This won't affect any of their relationships.</t>
  </si>
  <si>
    <t>999CFBA7</t>
  </si>
  <si>
    <t>riv_clear_fam_all removes any traits relating to any families.</t>
  </si>
  <si>
    <t>E016FB3E7F0CC655</t>
  </si>
  <si>
    <t>916C77C7</t>
  </si>
  <si>
    <t>4B2178F4</t>
  </si>
  <si>
    <t>template_riv_computerinteraction</t>
  </si>
  <si>
    <t>[]</t>
  </si>
  <si>
    <t>0ABCDEF00FEDCBA0</t>
  </si>
  <si>
    <t>{} was a gifted pianist,</t>
  </si>
  <si>
    <t>{} was a wounderful violinist,</t>
  </si>
  <si>
    <t>{} was a phenomenal guitarist,</t>
  </si>
  <si>
    <t>tina weaver</t>
  </si>
  <si>
    <t>ti</t>
  </si>
  <si>
    <t>na</t>
  </si>
  <si>
    <t>wea</t>
  </si>
  <si>
    <t>ver</t>
  </si>
  <si>
    <t>riv_rel_more_info_desc</t>
  </si>
  <si>
    <t>riv_rel_more_info</t>
  </si>
  <si>
    <t>riv_rel_more_info sim_x sim_y \n\nThis command shows the biological and in-law relationship between the two sims named, but it shows the individual relationships one by one with the sims used to find those relationships (usually a pair of siblings).</t>
  </si>
  <si>
    <t>riv_show_family_desc</t>
  </si>
  <si>
    <t>riv_show_family</t>
  </si>
  <si>
    <t>riv_show_family X (where X is a letter from A to H; if omitted, it uses family A) shows all of the descendants of founder X, grouped by generation, then grouped within that by traits or whether they're still ingame: it goes heir/fam/exc/no traits/culled. \n\nThe generation number is decided by their greatest distance from the heir.</t>
  </si>
  <si>
    <t>riv_clear_fam_sim_desc</t>
  </si>
  <si>
    <t>riv_clear_fam_sim</t>
  </si>
  <si>
    <t>riv_clear_fam_sim sim_x removes ALL of my family traits from sim_x, and the output will tell you what commands to use to re-add any ones in case you wanted to keep some.</t>
  </si>
  <si>
    <t>riv_defn_consanguinity</t>
  </si>
  <si>
    <t>What is consanguinity?</t>
  </si>
  <si>
    <t>Consanguinity is a measure of relatedness, where a higher percentage means a closer relation - it's calculated by getting percentages for each connection, and then adding all of them up. \n\nFor direct relations, it's 2^-n for n generations apart: \nparent/child: 1/2 = 50% \ngrandparent/grandchild: 1/4 = 25% \n\nFor indirect relations, it's a little more complicated (2^(-n-m) for each shared ancestor sim_z, where sim_z is n generations above sim_x and m generations above sim_y): \nfull siblings: 2^-2 + 2^-2 = 1/4 + 1/4 = 50% \nhalf-siblings: 2^-2 = 1/4 = 25%\n pibling/nibling: 2^-3 + 2^-3 = 25%\n first cousins: 2^-4 + 2^-4 = 1/16 + 1/16 = 12.5% \n\nThe default value for consang_limit, 3.125%, is how close together second cousins are.</t>
  </si>
  <si>
    <t>riv_consang</t>
  </si>
  <si>
    <t>riv_consang_desc</t>
  </si>
  <si>
    <t>riv_consang \n\nThis command gives the consanguinity (relatedness as a percentage) between sim_x and sim_y.</t>
  </si>
  <si>
    <t>riv_is_eligible_couple</t>
  </si>
  <si>
    <t>riv_is_eligible_couple_desc</t>
  </si>
  <si>
    <t>riv_is_eligible_couple sim_x sim_y \n\nThis command tells you whether these two sims count as an eligible couple within riv_rel (both are teen+, consanguinity isn't over the limit, not directly related), and whether the game counts this as incest (depends entirely on family relationship bits). The eligible couple check adds on to the game's check on relbits instead of replacing it, so both of these have to be valid (eligible couple + not incestuous ingame) for the romance menu to be unlocked. \n\nSince I've used the eligible couple check to add restrictions and not remove them, I've set it so that teen-adult relations are valid so that there's no effect on whether romance is unlocked or not. This doesn't mean that the romance menu will appear between teens and adults without another mod!</t>
  </si>
  <si>
    <t>Mod history: \n\nThis started off in gen 1 with the core feature of finding the biological relationship between two sims via the cheat console. \n\nIn gen 2 this grew to having in-law relations and a social interaction which would give you that information by asking another sim. \n\nGen 3 added exporting to/importing from .json files, so that you won't lose distant relationships when connecting sims are culled. \n\nGen 4 added the option to automatically use and update these .json files for different saves, and to do some computer research on riv-rel.sim (so far, to find how to use this mod and what the actual relations mean). \n\nThe main mod only changed a little in gen 5 - mostly performance updates and bug fixes - but it introduced a new traits addon with gameplay traits to designate members of 8 families and (with GT) add club filters. \n\nGen 6 brought consanguinity (basically, relatedness as a percentage) to the main mod to prevent relations between distant and/or direct family members, more small improvements, and a new function to the traits addon that neatly displays all of your founder's descendants grouped by generation and family traits.</t>
  </si>
  <si>
    <t>Welcome to riv_rel gen 6! [[[LIST MAIN STUFF: riv_help, riv_rel, social interaction, auto_json, consanguinity, changing settings]]]\n\nMod history: \n[gen 1] biological relations through console commands \n[gen 2] in-law relations and a social interaction that tells you their relation \n[gen 3] exporting to/importing from .json files to keep relations via culled sims \n[gen 4] automatic updates for .json files by save, computer add-on as a help menu \n[gen 5] performance updates, traits addon with gameplay traits to designate members of 8 families, GT addon to use fam/inc traits for clubs \n[gen 6] consanguinity (relatedness as a percentage) especially for romance prevention and a few new commands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</si>
</sst>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sz val="11"/>
      <color theme="0" tint="-0.14999847407452621"/>
      <name val="Calibri"/>
      <family val="2"/>
      <scheme val="minor"/>
    </font>
    <font>
      <b/>
      <sz val="11"/>
      <color theme="0" tint="-0.1499984740745262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3" tint="-0.249977111117893"/>
        <bgColor indexed="64"/>
      </patternFill>
    </fill>
    <fill>
      <patternFill patternType="solid">
        <fgColor theme="1"/>
        <bgColor indexed="64"/>
      </patternFill>
    </fill>
    <fill>
      <patternFill patternType="solid">
        <fgColor theme="3" tint="-0.499984740745262"/>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0" xfId="0" quotePrefix="1" applyFont="1" applyAlignment="1">
      <alignment wrapText="1"/>
    </xf>
    <xf numFmtId="0" fontId="2" fillId="0" borderId="0" xfId="0" applyFont="1" applyAlignment="1">
      <alignment wrapText="1"/>
    </xf>
    <xf numFmtId="0" fontId="1" fillId="0" borderId="0" xfId="0" applyFont="1" applyAlignment="1">
      <alignment wrapText="1"/>
    </xf>
    <xf numFmtId="0" fontId="0" fillId="0" borderId="0" xfId="0" quotePrefix="1" applyFont="1" applyAlignment="1">
      <alignment wrapText="1"/>
    </xf>
    <xf numFmtId="44" fontId="0" fillId="0" borderId="0" xfId="0" applyNumberFormat="1"/>
    <xf numFmtId="9" fontId="0" fillId="0" borderId="0" xfId="1" applyFont="1"/>
    <xf numFmtId="44" fontId="0" fillId="0" borderId="1" xfId="0" applyNumberFormat="1" applyBorder="1"/>
    <xf numFmtId="0" fontId="0" fillId="0" borderId="2" xfId="0" applyBorder="1"/>
    <xf numFmtId="0" fontId="1" fillId="0" borderId="2" xfId="0" applyFont="1" applyBorder="1"/>
    <xf numFmtId="0" fontId="4" fillId="0" borderId="0" xfId="0" applyFont="1"/>
    <xf numFmtId="0" fontId="0" fillId="0" borderId="0" xfId="0" applyFont="1"/>
    <xf numFmtId="0" fontId="0" fillId="0" borderId="0" xfId="0" applyAlignment="1">
      <alignment horizontal="left"/>
    </xf>
    <xf numFmtId="0" fontId="5" fillId="2" borderId="3" xfId="0" applyFont="1" applyFill="1" applyBorder="1"/>
    <xf numFmtId="0" fontId="5" fillId="2" borderId="3" xfId="0" applyFont="1" applyFill="1" applyBorder="1" applyAlignment="1">
      <alignment wrapText="1"/>
    </xf>
    <xf numFmtId="0" fontId="6" fillId="2" borderId="3" xfId="0" applyFont="1" applyFill="1" applyBorder="1" applyAlignment="1">
      <alignment wrapText="1"/>
    </xf>
    <xf numFmtId="11" fontId="5" fillId="2" borderId="3" xfId="0" applyNumberFormat="1" applyFont="1" applyFill="1" applyBorder="1"/>
    <xf numFmtId="0" fontId="5" fillId="2" borderId="3" xfId="0" quotePrefix="1" applyFont="1" applyFill="1" applyBorder="1" applyAlignment="1">
      <alignment wrapText="1"/>
    </xf>
    <xf numFmtId="0" fontId="5" fillId="3" borderId="3" xfId="0" applyFont="1" applyFill="1" applyBorder="1" applyAlignment="1">
      <alignment wrapText="1"/>
    </xf>
    <xf numFmtId="0" fontId="5" fillId="3" borderId="3" xfId="0" applyFont="1" applyFill="1" applyBorder="1"/>
    <xf numFmtId="11" fontId="5" fillId="3" borderId="3" xfId="0" applyNumberFormat="1" applyFont="1" applyFill="1" applyBorder="1"/>
    <xf numFmtId="0" fontId="5" fillId="4" borderId="3" xfId="0" applyFont="1" applyFill="1" applyBorder="1"/>
    <xf numFmtId="0" fontId="5" fillId="5" borderId="3" xfId="0" applyFont="1" applyFill="1" applyBorder="1" applyAlignment="1">
      <alignment wrapText="1"/>
    </xf>
    <xf numFmtId="0" fontId="5" fillId="5" borderId="3" xfId="0" applyFont="1" applyFill="1" applyBorder="1"/>
    <xf numFmtId="0" fontId="1" fillId="0" borderId="0" xfId="0" applyFont="1" applyAlignment="1">
      <alignment horizontal="center"/>
    </xf>
    <xf numFmtId="0" fontId="1" fillId="0" borderId="0" xfId="0" applyFont="1" applyAlignment="1">
      <alignment horizont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
  <sheetViews>
    <sheetView tabSelected="1" zoomScaleNormal="100" workbookViewId="0">
      <pane ySplit="1" topLeftCell="A5" activePane="bottomLeft" state="frozen"/>
      <selection pane="bottomLeft" activeCell="C7" sqref="C7"/>
    </sheetView>
  </sheetViews>
  <sheetFormatPr defaultRowHeight="15" x14ac:dyDescent="0.25"/>
  <cols>
    <col min="1" max="1" width="14.85546875" style="16" customWidth="1"/>
    <col min="2" max="2" width="8.140625" style="16" customWidth="1"/>
    <col min="3" max="3" width="78.28515625" style="16" customWidth="1"/>
    <col min="4" max="4" width="21.42578125" style="15" bestFit="1" customWidth="1"/>
    <col min="5" max="5" width="13" style="15" bestFit="1" customWidth="1"/>
    <col min="6" max="6" width="10.5703125" style="15" bestFit="1" customWidth="1"/>
    <col min="7" max="7" width="9.140625" style="15"/>
    <col min="8" max="8" width="33.5703125" style="15" customWidth="1"/>
    <col min="9" max="16384" width="9.140625" style="15"/>
  </cols>
  <sheetData>
    <row r="1" spans="1:6" ht="30" x14ac:dyDescent="0.25">
      <c r="A1" s="16" t="s">
        <v>396</v>
      </c>
      <c r="B1" s="16" t="s">
        <v>398</v>
      </c>
      <c r="C1" s="16" t="s">
        <v>397</v>
      </c>
      <c r="D1" s="15" t="s">
        <v>389</v>
      </c>
      <c r="E1" s="15" t="s">
        <v>384</v>
      </c>
      <c r="F1" s="15" t="s">
        <v>383</v>
      </c>
    </row>
    <row r="3" spans="1:6" ht="45" x14ac:dyDescent="0.25">
      <c r="A3" s="16" t="s">
        <v>668</v>
      </c>
      <c r="B3" s="19" t="s">
        <v>669</v>
      </c>
      <c r="C3" s="16" t="s">
        <v>669</v>
      </c>
      <c r="D3" s="15" t="s">
        <v>670</v>
      </c>
    </row>
    <row r="6" spans="1:6" ht="30" x14ac:dyDescent="0.25">
      <c r="A6" s="16" t="s">
        <v>379</v>
      </c>
      <c r="B6" s="17" t="s">
        <v>437</v>
      </c>
      <c r="C6" s="16" t="s">
        <v>401</v>
      </c>
      <c r="D6" s="15" t="s">
        <v>436</v>
      </c>
      <c r="E6" s="15" t="s">
        <v>438</v>
      </c>
      <c r="F6" s="15" t="s">
        <v>435</v>
      </c>
    </row>
    <row r="7" spans="1:6" s="21" customFormat="1" ht="135" x14ac:dyDescent="0.25">
      <c r="A7" s="20" t="s">
        <v>378</v>
      </c>
      <c r="B7" s="20" t="s">
        <v>444</v>
      </c>
      <c r="C7" s="20" t="s">
        <v>698</v>
      </c>
      <c r="D7" s="21" t="s">
        <v>447</v>
      </c>
      <c r="E7" s="21" t="s">
        <v>445</v>
      </c>
      <c r="F7" s="21" t="s">
        <v>446</v>
      </c>
    </row>
    <row r="8" spans="1:6" s="23" customFormat="1" ht="225" x14ac:dyDescent="0.25">
      <c r="A8" s="16"/>
      <c r="B8" s="16"/>
      <c r="C8" s="16" t="s">
        <v>697</v>
      </c>
      <c r="D8" s="16"/>
      <c r="E8" s="16"/>
    </row>
    <row r="9" spans="1:6" ht="45" x14ac:dyDescent="0.25">
      <c r="A9" s="16" t="s">
        <v>472</v>
      </c>
      <c r="B9" s="17" t="s">
        <v>0</v>
      </c>
      <c r="C9" s="16" t="s">
        <v>425</v>
      </c>
      <c r="D9" s="15" t="s">
        <v>473</v>
      </c>
      <c r="F9" s="15" t="s">
        <v>471</v>
      </c>
    </row>
    <row r="10" spans="1:6" ht="60" x14ac:dyDescent="0.25">
      <c r="A10" s="16" t="str">
        <f t="shared" ref="A10:A23" si="0">B10&amp;"_desc"</f>
        <v>riv_help_desc</v>
      </c>
      <c r="B10" s="16" t="s">
        <v>6</v>
      </c>
      <c r="C10" s="16" t="s">
        <v>413</v>
      </c>
      <c r="D10" s="18" t="s">
        <v>474</v>
      </c>
      <c r="E10" s="15" t="s">
        <v>490</v>
      </c>
      <c r="F10" s="15" t="s">
        <v>501</v>
      </c>
    </row>
    <row r="11" spans="1:6" ht="30" x14ac:dyDescent="0.25">
      <c r="A11" s="16" t="str">
        <f t="shared" si="0"/>
        <v>riv_rel_desc</v>
      </c>
      <c r="B11" s="16" t="s">
        <v>402</v>
      </c>
      <c r="C11" s="16" t="s">
        <v>414</v>
      </c>
      <c r="D11" s="15" t="s">
        <v>475</v>
      </c>
      <c r="E11" s="15" t="s">
        <v>489</v>
      </c>
      <c r="F11" s="18" t="s">
        <v>502</v>
      </c>
    </row>
    <row r="12" spans="1:6" s="21" customFormat="1" ht="60" x14ac:dyDescent="0.25">
      <c r="A12" s="20" t="s">
        <v>679</v>
      </c>
      <c r="B12" s="20" t="s">
        <v>680</v>
      </c>
      <c r="C12" s="20" t="s">
        <v>681</v>
      </c>
      <c r="F12" s="22"/>
    </row>
    <row r="13" spans="1:6" ht="60" x14ac:dyDescent="0.25">
      <c r="A13" s="16" t="str">
        <f t="shared" si="0"/>
        <v>riv_get_parents_desc</v>
      </c>
      <c r="B13" s="16" t="s">
        <v>403</v>
      </c>
      <c r="C13" s="16" t="s">
        <v>415</v>
      </c>
      <c r="D13" s="15" t="s">
        <v>476</v>
      </c>
      <c r="E13" s="15" t="s">
        <v>491</v>
      </c>
      <c r="F13" s="15" t="s">
        <v>503</v>
      </c>
    </row>
    <row r="14" spans="1:6" ht="60" x14ac:dyDescent="0.25">
      <c r="A14" s="16" t="str">
        <f t="shared" si="0"/>
        <v>riv_get_children_desc</v>
      </c>
      <c r="B14" s="16" t="s">
        <v>404</v>
      </c>
      <c r="C14" s="16" t="s">
        <v>416</v>
      </c>
      <c r="D14" s="15" t="s">
        <v>477</v>
      </c>
      <c r="E14" s="15" t="s">
        <v>492</v>
      </c>
      <c r="F14" s="15" t="s">
        <v>504</v>
      </c>
    </row>
    <row r="15" spans="1:6" ht="45" x14ac:dyDescent="0.25">
      <c r="A15" s="16" t="str">
        <f t="shared" si="0"/>
        <v>riv_get_sib_strength_desc</v>
      </c>
      <c r="B15" s="16" t="s">
        <v>405</v>
      </c>
      <c r="C15" s="16" t="s">
        <v>417</v>
      </c>
      <c r="D15" s="18" t="s">
        <v>478</v>
      </c>
      <c r="E15" s="15" t="s">
        <v>493</v>
      </c>
      <c r="F15" s="15" t="s">
        <v>505</v>
      </c>
    </row>
    <row r="16" spans="1:6" ht="30" x14ac:dyDescent="0.25">
      <c r="A16" s="16" t="str">
        <f t="shared" si="0"/>
        <v>riv_rel_rand_desc</v>
      </c>
      <c r="B16" s="16" t="s">
        <v>406</v>
      </c>
      <c r="C16" s="16" t="s">
        <v>418</v>
      </c>
      <c r="D16" s="15" t="s">
        <v>479</v>
      </c>
      <c r="E16" s="15" t="s">
        <v>494</v>
      </c>
      <c r="F16" s="15" t="s">
        <v>506</v>
      </c>
    </row>
    <row r="17" spans="1:6" ht="60" x14ac:dyDescent="0.25">
      <c r="A17" s="16" t="str">
        <f t="shared" si="0"/>
        <v>riv_get_direct_rel_desc</v>
      </c>
      <c r="B17" s="16" t="s">
        <v>407</v>
      </c>
      <c r="C17" s="16" t="s">
        <v>419</v>
      </c>
      <c r="D17" s="15" t="s">
        <v>480</v>
      </c>
      <c r="E17" s="15" t="s">
        <v>495</v>
      </c>
      <c r="F17" s="15" t="s">
        <v>507</v>
      </c>
    </row>
    <row r="18" spans="1:6" ht="60" x14ac:dyDescent="0.25">
      <c r="A18" s="16" t="str">
        <f t="shared" si="0"/>
        <v>riv_get_indirect_rel_desc</v>
      </c>
      <c r="B18" s="16" t="s">
        <v>408</v>
      </c>
      <c r="C18" s="16" t="s">
        <v>420</v>
      </c>
      <c r="D18" s="15" t="s">
        <v>481</v>
      </c>
      <c r="E18" s="15" t="s">
        <v>496</v>
      </c>
      <c r="F18" s="15" t="s">
        <v>508</v>
      </c>
    </row>
    <row r="19" spans="1:6" ht="45" x14ac:dyDescent="0.25">
      <c r="A19" s="16" t="str">
        <f t="shared" si="0"/>
        <v>riv_show_relbits_desc</v>
      </c>
      <c r="B19" s="16" t="s">
        <v>409</v>
      </c>
      <c r="C19" s="16" t="s">
        <v>421</v>
      </c>
      <c r="D19" s="15" t="s">
        <v>482</v>
      </c>
      <c r="E19" s="15" t="s">
        <v>497</v>
      </c>
      <c r="F19" s="15" t="s">
        <v>509</v>
      </c>
    </row>
    <row r="20" spans="1:6" ht="45" x14ac:dyDescent="0.25">
      <c r="A20" s="16" t="str">
        <f t="shared" si="0"/>
        <v>riv_get_ancestors_desc</v>
      </c>
      <c r="B20" s="16" t="s">
        <v>410</v>
      </c>
      <c r="C20" s="16" t="s">
        <v>422</v>
      </c>
      <c r="D20" s="15" t="s">
        <v>483</v>
      </c>
      <c r="E20" s="15" t="s">
        <v>498</v>
      </c>
      <c r="F20" s="15" t="s">
        <v>510</v>
      </c>
    </row>
    <row r="21" spans="1:6" ht="45" x14ac:dyDescent="0.25">
      <c r="A21" s="16" t="str">
        <f t="shared" si="0"/>
        <v>riv_get_descendants_desc</v>
      </c>
      <c r="B21" s="16" t="s">
        <v>411</v>
      </c>
      <c r="C21" s="16" t="s">
        <v>423</v>
      </c>
      <c r="D21" s="15" t="s">
        <v>484</v>
      </c>
      <c r="E21" s="15">
        <v>84809308</v>
      </c>
      <c r="F21" s="15" t="s">
        <v>511</v>
      </c>
    </row>
    <row r="22" spans="1:6" ht="75" x14ac:dyDescent="0.25">
      <c r="A22" s="16" t="str">
        <f t="shared" si="0"/>
        <v>riv_gen_diff_desc</v>
      </c>
      <c r="B22" s="15" t="s">
        <v>486</v>
      </c>
      <c r="C22" s="16" t="s">
        <v>487</v>
      </c>
      <c r="D22" s="15" t="s">
        <v>488</v>
      </c>
      <c r="E22" s="15" t="s">
        <v>499</v>
      </c>
      <c r="F22" s="15" t="s">
        <v>512</v>
      </c>
    </row>
    <row r="23" spans="1:6" ht="60" x14ac:dyDescent="0.25">
      <c r="A23" s="16" t="str">
        <f t="shared" si="0"/>
        <v>riv_rel_all_desc</v>
      </c>
      <c r="B23" s="16" t="s">
        <v>412</v>
      </c>
      <c r="C23" s="16" t="s">
        <v>424</v>
      </c>
      <c r="D23" s="15" t="s">
        <v>485</v>
      </c>
      <c r="E23" s="15" t="s">
        <v>500</v>
      </c>
      <c r="F23" s="15" t="s">
        <v>513</v>
      </c>
    </row>
    <row r="24" spans="1:6" s="21" customFormat="1" ht="30" x14ac:dyDescent="0.25">
      <c r="A24" s="20" t="s">
        <v>692</v>
      </c>
      <c r="B24" s="20" t="s">
        <v>691</v>
      </c>
      <c r="C24" s="20" t="s">
        <v>693</v>
      </c>
    </row>
    <row r="25" spans="1:6" s="21" customFormat="1" ht="150" x14ac:dyDescent="0.25">
      <c r="A25" s="20" t="s">
        <v>695</v>
      </c>
      <c r="B25" s="20" t="s">
        <v>694</v>
      </c>
      <c r="C25" s="20" t="s">
        <v>696</v>
      </c>
    </row>
    <row r="27" spans="1:6" ht="30" x14ac:dyDescent="0.25">
      <c r="A27" s="16" t="s">
        <v>448</v>
      </c>
      <c r="B27" s="17" t="s">
        <v>21</v>
      </c>
      <c r="C27" s="16" t="s">
        <v>426</v>
      </c>
      <c r="D27" s="15" t="s">
        <v>449</v>
      </c>
      <c r="E27" s="15" t="s">
        <v>438</v>
      </c>
      <c r="F27" s="15" t="s">
        <v>470</v>
      </c>
    </row>
    <row r="28" spans="1:6" ht="60" x14ac:dyDescent="0.25">
      <c r="A28" s="16" t="s">
        <v>440</v>
      </c>
      <c r="B28" s="16" t="s">
        <v>400</v>
      </c>
      <c r="C28" s="16" t="s">
        <v>399</v>
      </c>
      <c r="D28" s="15" t="s">
        <v>441</v>
      </c>
      <c r="E28" s="15" t="s">
        <v>442</v>
      </c>
      <c r="F28" s="15" t="s">
        <v>443</v>
      </c>
    </row>
    <row r="29" spans="1:6" ht="195" x14ac:dyDescent="0.25">
      <c r="A29" s="16" t="s">
        <v>380</v>
      </c>
      <c r="B29" s="16" t="s">
        <v>377</v>
      </c>
      <c r="C29" s="16" t="s">
        <v>432</v>
      </c>
      <c r="D29" s="15" t="s">
        <v>390</v>
      </c>
      <c r="E29" s="15" t="s">
        <v>385</v>
      </c>
      <c r="F29" s="15" t="s">
        <v>439</v>
      </c>
    </row>
    <row r="30" spans="1:6" ht="150" x14ac:dyDescent="0.25">
      <c r="A30" s="16" t="s">
        <v>381</v>
      </c>
      <c r="B30" s="16" t="s">
        <v>13</v>
      </c>
      <c r="C30" s="16" t="s">
        <v>387</v>
      </c>
      <c r="D30" s="15" t="s">
        <v>391</v>
      </c>
      <c r="E30" s="15" t="s">
        <v>386</v>
      </c>
      <c r="F30" s="15" t="s">
        <v>388</v>
      </c>
    </row>
    <row r="31" spans="1:6" ht="120" x14ac:dyDescent="0.25">
      <c r="A31" s="16" t="s">
        <v>382</v>
      </c>
      <c r="B31" s="16" t="s">
        <v>14</v>
      </c>
      <c r="C31" s="16" t="s">
        <v>394</v>
      </c>
      <c r="D31" s="15" t="s">
        <v>392</v>
      </c>
      <c r="E31" s="15" t="s">
        <v>393</v>
      </c>
      <c r="F31" s="15" t="s">
        <v>395</v>
      </c>
    </row>
    <row r="32" spans="1:6" ht="120" x14ac:dyDescent="0.25">
      <c r="A32" s="16" t="str">
        <f>B32&amp;"_desc"</f>
        <v>riv_auto_desc</v>
      </c>
      <c r="B32" s="16" t="s">
        <v>375</v>
      </c>
      <c r="C32" s="16" t="s">
        <v>427</v>
      </c>
      <c r="D32" s="15" t="s">
        <v>456</v>
      </c>
      <c r="E32" s="15" t="s">
        <v>457</v>
      </c>
      <c r="F32" s="15" t="s">
        <v>464</v>
      </c>
    </row>
    <row r="33" spans="1:6" ht="135" x14ac:dyDescent="0.25">
      <c r="A33" s="16" t="str">
        <f t="shared" ref="A33:A38" si="1">B33&amp;"_desc"</f>
        <v>riv_save_desc</v>
      </c>
      <c r="B33" s="16" t="s">
        <v>2</v>
      </c>
      <c r="C33" s="16" t="s">
        <v>428</v>
      </c>
      <c r="D33" s="15" t="s">
        <v>450</v>
      </c>
      <c r="E33" s="15" t="s">
        <v>458</v>
      </c>
      <c r="F33" s="15" t="s">
        <v>465</v>
      </c>
    </row>
    <row r="34" spans="1:6" ht="60" x14ac:dyDescent="0.25">
      <c r="A34" s="16" t="str">
        <f t="shared" si="1"/>
        <v>riv_load_desc</v>
      </c>
      <c r="B34" s="16" t="s">
        <v>3</v>
      </c>
      <c r="C34" s="16" t="s">
        <v>429</v>
      </c>
      <c r="D34" s="15" t="s">
        <v>451</v>
      </c>
      <c r="E34" s="15" t="s">
        <v>459</v>
      </c>
      <c r="F34" s="15" t="s">
        <v>466</v>
      </c>
    </row>
    <row r="35" spans="1:6" ht="90" x14ac:dyDescent="0.25">
      <c r="A35" s="16" t="str">
        <f t="shared" si="1"/>
        <v>riv_clean_desc</v>
      </c>
      <c r="B35" s="16" t="s">
        <v>4</v>
      </c>
      <c r="C35" s="16" t="s">
        <v>430</v>
      </c>
      <c r="D35" s="15" t="s">
        <v>452</v>
      </c>
      <c r="E35" s="15" t="s">
        <v>460</v>
      </c>
      <c r="F35" s="15" t="s">
        <v>467</v>
      </c>
    </row>
    <row r="36" spans="1:6" ht="60" x14ac:dyDescent="0.25">
      <c r="A36" s="16" t="str">
        <f t="shared" si="1"/>
        <v>riv_mem_desc</v>
      </c>
      <c r="B36" s="16" t="s">
        <v>7</v>
      </c>
      <c r="C36" s="16" t="s">
        <v>431</v>
      </c>
      <c r="D36" s="15" t="s">
        <v>453</v>
      </c>
      <c r="E36" s="15" t="s">
        <v>461</v>
      </c>
      <c r="F36" s="15">
        <v>18722085</v>
      </c>
    </row>
    <row r="37" spans="1:6" ht="45" x14ac:dyDescent="0.25">
      <c r="A37" s="16" t="str">
        <f t="shared" si="1"/>
        <v>riv_clear_desc</v>
      </c>
      <c r="B37" s="16" t="s">
        <v>8</v>
      </c>
      <c r="C37" s="16" t="s">
        <v>433</v>
      </c>
      <c r="D37" s="15" t="s">
        <v>454</v>
      </c>
      <c r="E37" s="15" t="s">
        <v>462</v>
      </c>
      <c r="F37" s="15" t="s">
        <v>468</v>
      </c>
    </row>
    <row r="38" spans="1:6" ht="60" x14ac:dyDescent="0.25">
      <c r="A38" s="16" t="str">
        <f t="shared" si="1"/>
        <v>riv_update_desc</v>
      </c>
      <c r="B38" s="16" t="s">
        <v>5</v>
      </c>
      <c r="C38" s="16" t="s">
        <v>434</v>
      </c>
      <c r="D38" s="15" t="s">
        <v>455</v>
      </c>
      <c r="E38" s="15" t="s">
        <v>463</v>
      </c>
      <c r="F38" s="15" t="s">
        <v>469</v>
      </c>
    </row>
    <row r="40" spans="1:6" ht="45" x14ac:dyDescent="0.25">
      <c r="A40" s="16" t="s">
        <v>515</v>
      </c>
      <c r="B40" s="17" t="s">
        <v>1</v>
      </c>
      <c r="C40" s="16" t="s">
        <v>514</v>
      </c>
      <c r="D40" s="15" t="s">
        <v>516</v>
      </c>
      <c r="F40" s="15" t="s">
        <v>517</v>
      </c>
    </row>
    <row r="41" spans="1:6" ht="105" x14ac:dyDescent="0.25">
      <c r="A41" s="16" t="s">
        <v>518</v>
      </c>
      <c r="B41" s="16" t="s">
        <v>15</v>
      </c>
      <c r="C41" s="16" t="s">
        <v>9</v>
      </c>
      <c r="D41" s="15" t="s">
        <v>524</v>
      </c>
      <c r="E41" s="15" t="s">
        <v>525</v>
      </c>
      <c r="F41" s="15" t="s">
        <v>526</v>
      </c>
    </row>
    <row r="42" spans="1:6" ht="75" x14ac:dyDescent="0.25">
      <c r="A42" s="16" t="s">
        <v>519</v>
      </c>
      <c r="B42" s="16" t="s">
        <v>20</v>
      </c>
      <c r="C42" s="16" t="s">
        <v>527</v>
      </c>
      <c r="D42" s="15" t="s">
        <v>528</v>
      </c>
      <c r="E42" s="15" t="s">
        <v>529</v>
      </c>
      <c r="F42" s="15" t="s">
        <v>530</v>
      </c>
    </row>
    <row r="43" spans="1:6" ht="90" x14ac:dyDescent="0.25">
      <c r="A43" s="16" t="s">
        <v>520</v>
      </c>
      <c r="B43" s="16" t="s">
        <v>19</v>
      </c>
      <c r="C43" s="16" t="s">
        <v>10</v>
      </c>
      <c r="D43" s="15" t="s">
        <v>531</v>
      </c>
      <c r="E43" s="15" t="s">
        <v>532</v>
      </c>
      <c r="F43" s="15" t="s">
        <v>533</v>
      </c>
    </row>
    <row r="44" spans="1:6" ht="75" x14ac:dyDescent="0.25">
      <c r="A44" s="16" t="s">
        <v>521</v>
      </c>
      <c r="B44" s="16" t="s">
        <v>18</v>
      </c>
      <c r="C44" s="16" t="s">
        <v>11</v>
      </c>
      <c r="D44" s="15" t="s">
        <v>534</v>
      </c>
      <c r="E44" s="15" t="s">
        <v>535</v>
      </c>
      <c r="F44" s="15" t="s">
        <v>536</v>
      </c>
    </row>
    <row r="45" spans="1:6" ht="120" x14ac:dyDescent="0.25">
      <c r="A45" s="16" t="s">
        <v>522</v>
      </c>
      <c r="B45" s="16" t="s">
        <v>17</v>
      </c>
      <c r="C45" s="16" t="s">
        <v>376</v>
      </c>
      <c r="D45" s="15" t="s">
        <v>537</v>
      </c>
      <c r="E45" s="15" t="s">
        <v>538</v>
      </c>
      <c r="F45" s="15" t="s">
        <v>539</v>
      </c>
    </row>
    <row r="46" spans="1:6" ht="105" x14ac:dyDescent="0.25">
      <c r="A46" s="16" t="s">
        <v>523</v>
      </c>
      <c r="B46" s="16" t="s">
        <v>16</v>
      </c>
      <c r="C46" s="16" t="s">
        <v>12</v>
      </c>
      <c r="D46" s="15" t="s">
        <v>540</v>
      </c>
      <c r="E46" s="15" t="s">
        <v>541</v>
      </c>
      <c r="F46" s="15">
        <v>86350282</v>
      </c>
    </row>
    <row r="47" spans="1:6" s="25" customFormat="1" ht="150" x14ac:dyDescent="0.25">
      <c r="A47" s="24" t="s">
        <v>688</v>
      </c>
      <c r="B47" s="24" t="s">
        <v>689</v>
      </c>
      <c r="C47" s="24" t="s">
        <v>690</v>
      </c>
    </row>
    <row r="49" spans="1:6" ht="45" x14ac:dyDescent="0.25">
      <c r="A49" s="16" t="s">
        <v>561</v>
      </c>
      <c r="B49" s="16" t="s">
        <v>562</v>
      </c>
      <c r="C49" s="16" t="s">
        <v>563</v>
      </c>
    </row>
    <row r="50" spans="1:6" ht="60" x14ac:dyDescent="0.25">
      <c r="A50" s="16" t="s">
        <v>566</v>
      </c>
      <c r="B50" s="16" t="s">
        <v>564</v>
      </c>
      <c r="C50" s="16" t="s">
        <v>563</v>
      </c>
      <c r="D50" s="15" t="s">
        <v>567</v>
      </c>
      <c r="E50" s="16" t="s">
        <v>565</v>
      </c>
    </row>
    <row r="51" spans="1:6" x14ac:dyDescent="0.25">
      <c r="E51" s="16"/>
    </row>
    <row r="52" spans="1:6" ht="30" x14ac:dyDescent="0.25">
      <c r="A52" s="16" t="s">
        <v>602</v>
      </c>
      <c r="B52" s="17" t="s">
        <v>220</v>
      </c>
      <c r="C52" s="16" t="s">
        <v>617</v>
      </c>
      <c r="D52" s="16" t="s">
        <v>618</v>
      </c>
      <c r="E52" s="16" t="s">
        <v>438</v>
      </c>
      <c r="F52" s="16" t="s">
        <v>619</v>
      </c>
    </row>
    <row r="53" spans="1:6" ht="195" x14ac:dyDescent="0.25">
      <c r="A53" s="16" t="s">
        <v>603</v>
      </c>
      <c r="B53" s="16" t="s">
        <v>568</v>
      </c>
      <c r="C53" s="16" t="s">
        <v>622</v>
      </c>
      <c r="D53" s="16" t="s">
        <v>620</v>
      </c>
      <c r="E53" s="16" t="s">
        <v>621</v>
      </c>
      <c r="F53" s="16" t="s">
        <v>623</v>
      </c>
    </row>
    <row r="54" spans="1:6" ht="150" x14ac:dyDescent="0.25">
      <c r="A54" s="16" t="s">
        <v>604</v>
      </c>
      <c r="B54" s="16" t="s">
        <v>569</v>
      </c>
      <c r="C54" s="16" t="s">
        <v>601</v>
      </c>
      <c r="D54" s="16" t="s">
        <v>626</v>
      </c>
      <c r="E54" s="16" t="s">
        <v>625</v>
      </c>
      <c r="F54" s="16" t="s">
        <v>624</v>
      </c>
    </row>
    <row r="55" spans="1:6" ht="90" x14ac:dyDescent="0.25">
      <c r="A55" s="16" t="s">
        <v>605</v>
      </c>
      <c r="B55" s="16" t="s">
        <v>570</v>
      </c>
      <c r="C55" s="16" t="s">
        <v>633</v>
      </c>
      <c r="D55" s="16" t="s">
        <v>627</v>
      </c>
      <c r="E55" s="16" t="s">
        <v>628</v>
      </c>
      <c r="F55" s="16" t="s">
        <v>634</v>
      </c>
    </row>
    <row r="56" spans="1:6" ht="75" x14ac:dyDescent="0.25">
      <c r="A56" s="16" t="s">
        <v>606</v>
      </c>
      <c r="B56" s="16" t="s">
        <v>573</v>
      </c>
      <c r="C56" s="16" t="s">
        <v>631</v>
      </c>
      <c r="D56" s="16" t="s">
        <v>629</v>
      </c>
      <c r="E56" s="16" t="s">
        <v>630</v>
      </c>
      <c r="F56" s="16" t="s">
        <v>632</v>
      </c>
    </row>
    <row r="57" spans="1:6" ht="75" x14ac:dyDescent="0.25">
      <c r="A57" s="16" t="s">
        <v>607</v>
      </c>
      <c r="B57" s="16" t="s">
        <v>571</v>
      </c>
      <c r="C57" s="16" t="s">
        <v>610</v>
      </c>
      <c r="D57" s="16" t="s">
        <v>637</v>
      </c>
      <c r="E57" s="16" t="s">
        <v>636</v>
      </c>
      <c r="F57" s="16" t="s">
        <v>635</v>
      </c>
    </row>
    <row r="58" spans="1:6" ht="75" x14ac:dyDescent="0.25">
      <c r="A58" s="16" t="s">
        <v>608</v>
      </c>
      <c r="B58" s="16" t="s">
        <v>572</v>
      </c>
      <c r="C58" s="16" t="s">
        <v>611</v>
      </c>
      <c r="D58" s="16" t="s">
        <v>638</v>
      </c>
      <c r="E58" s="16" t="s">
        <v>639</v>
      </c>
      <c r="F58" s="16" t="s">
        <v>640</v>
      </c>
    </row>
    <row r="59" spans="1:6" ht="90" x14ac:dyDescent="0.25">
      <c r="A59" s="16" t="s">
        <v>609</v>
      </c>
      <c r="B59" s="16" t="s">
        <v>574</v>
      </c>
      <c r="C59" s="16" t="s">
        <v>612</v>
      </c>
      <c r="D59" s="16" t="s">
        <v>641</v>
      </c>
      <c r="E59" s="16" t="s">
        <v>642</v>
      </c>
      <c r="F59" s="16" t="s">
        <v>643</v>
      </c>
    </row>
    <row r="60" spans="1:6" ht="45" x14ac:dyDescent="0.25">
      <c r="A60" s="16" t="s">
        <v>644</v>
      </c>
      <c r="B60" s="16" t="s">
        <v>613</v>
      </c>
      <c r="C60" s="16" t="s">
        <v>614</v>
      </c>
      <c r="D60" s="16" t="s">
        <v>651</v>
      </c>
      <c r="E60" s="16" t="s">
        <v>652</v>
      </c>
      <c r="F60" s="16" t="s">
        <v>653</v>
      </c>
    </row>
    <row r="61" spans="1:6" ht="45" x14ac:dyDescent="0.25">
      <c r="A61" s="16" t="s">
        <v>645</v>
      </c>
      <c r="B61" s="16" t="s">
        <v>615</v>
      </c>
      <c r="C61" s="16" t="s">
        <v>616</v>
      </c>
      <c r="D61" s="16" t="s">
        <v>654</v>
      </c>
      <c r="E61" s="16" t="s">
        <v>655</v>
      </c>
      <c r="F61" s="16" t="s">
        <v>656</v>
      </c>
    </row>
    <row r="62" spans="1:6" ht="30" x14ac:dyDescent="0.25">
      <c r="A62" s="16" t="s">
        <v>646</v>
      </c>
      <c r="B62" s="16" t="s">
        <v>647</v>
      </c>
      <c r="C62" s="16" t="s">
        <v>648</v>
      </c>
      <c r="D62" s="16" t="s">
        <v>657</v>
      </c>
      <c r="E62" s="16" t="s">
        <v>658</v>
      </c>
      <c r="F62" s="16" t="s">
        <v>659</v>
      </c>
    </row>
    <row r="63" spans="1:6" ht="30" x14ac:dyDescent="0.25">
      <c r="A63" s="16" t="s">
        <v>649</v>
      </c>
      <c r="B63" s="16" t="s">
        <v>575</v>
      </c>
      <c r="C63" s="16" t="s">
        <v>662</v>
      </c>
      <c r="D63" s="16" t="s">
        <v>660</v>
      </c>
      <c r="E63" s="16" t="s">
        <v>661</v>
      </c>
      <c r="F63" s="16" t="s">
        <v>663</v>
      </c>
    </row>
    <row r="64" spans="1:6" ht="45" x14ac:dyDescent="0.25">
      <c r="A64" s="16" t="s">
        <v>650</v>
      </c>
      <c r="B64" s="16" t="s">
        <v>576</v>
      </c>
      <c r="C64" s="16" t="s">
        <v>664</v>
      </c>
      <c r="D64" s="16" t="s">
        <v>665</v>
      </c>
      <c r="E64" s="16" t="s">
        <v>666</v>
      </c>
      <c r="F64" s="16" t="s">
        <v>667</v>
      </c>
    </row>
    <row r="65" spans="1:3" s="25" customFormat="1" ht="90" x14ac:dyDescent="0.25">
      <c r="A65" s="24" t="s">
        <v>682</v>
      </c>
      <c r="B65" s="24" t="s">
        <v>683</v>
      </c>
      <c r="C65" s="24" t="s">
        <v>684</v>
      </c>
    </row>
    <row r="66" spans="1:3" s="25" customFormat="1" ht="45" x14ac:dyDescent="0.25">
      <c r="A66" s="24" t="s">
        <v>685</v>
      </c>
      <c r="B66" s="24" t="s">
        <v>686</v>
      </c>
      <c r="C66" s="24" t="s">
        <v>687</v>
      </c>
    </row>
  </sheetData>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B28" sqref="B28"/>
    </sheetView>
  </sheetViews>
  <sheetFormatPr defaultRowHeight="15" x14ac:dyDescent="0.25"/>
  <cols>
    <col min="1" max="1" width="88.85546875" customWidth="1"/>
    <col min="2" max="2" width="39.7109375" bestFit="1" customWidth="1"/>
  </cols>
  <sheetData>
    <row r="1" spans="1:3" x14ac:dyDescent="0.25">
      <c r="A1" t="s">
        <v>577</v>
      </c>
      <c r="B1" t="s">
        <v>578</v>
      </c>
      <c r="C1" t="s">
        <v>579</v>
      </c>
    </row>
    <row r="2" spans="1:3" x14ac:dyDescent="0.25">
      <c r="A2" t="s">
        <v>583</v>
      </c>
      <c r="B2" t="s">
        <v>581</v>
      </c>
      <c r="C2" t="s">
        <v>580</v>
      </c>
    </row>
    <row r="3" spans="1:3" x14ac:dyDescent="0.25">
      <c r="A3" t="s">
        <v>584</v>
      </c>
      <c r="B3" t="s">
        <v>582</v>
      </c>
    </row>
    <row r="4" spans="1:3" x14ac:dyDescent="0.25">
      <c r="A4" t="s">
        <v>585</v>
      </c>
    </row>
    <row r="5" spans="1:3" x14ac:dyDescent="0.25">
      <c r="A5" t="s">
        <v>586</v>
      </c>
    </row>
    <row r="6" spans="1:3" x14ac:dyDescent="0.25">
      <c r="A6" t="s">
        <v>587</v>
      </c>
      <c r="B6" t="s">
        <v>588</v>
      </c>
    </row>
    <row r="7" spans="1:3" x14ac:dyDescent="0.25">
      <c r="A7" t="s">
        <v>589</v>
      </c>
      <c r="B7" t="s">
        <v>590</v>
      </c>
    </row>
    <row r="8" spans="1:3" x14ac:dyDescent="0.25">
      <c r="A8" t="s">
        <v>591</v>
      </c>
      <c r="B8" t="s">
        <v>592</v>
      </c>
    </row>
    <row r="9" spans="1:3" x14ac:dyDescent="0.25">
      <c r="B9" t="s">
        <v>593</v>
      </c>
    </row>
    <row r="10" spans="1:3" x14ac:dyDescent="0.25">
      <c r="A10" t="s">
        <v>594</v>
      </c>
      <c r="B10" t="s">
        <v>595</v>
      </c>
    </row>
    <row r="11" spans="1:3" x14ac:dyDescent="0.25">
      <c r="B11" t="s">
        <v>596</v>
      </c>
    </row>
    <row r="12" spans="1:3" x14ac:dyDescent="0.25">
      <c r="A12" t="s">
        <v>597</v>
      </c>
      <c r="B12" t="s">
        <v>598</v>
      </c>
    </row>
    <row r="13" spans="1:3" x14ac:dyDescent="0.25">
      <c r="A13" t="s">
        <v>599</v>
      </c>
    </row>
    <row r="14" spans="1:3" x14ac:dyDescent="0.25">
      <c r="A14" t="s">
        <v>600</v>
      </c>
      <c r="B14" t="s">
        <v>596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3"/>
  <sheetViews>
    <sheetView zoomScaleNormal="100" workbookViewId="0"/>
  </sheetViews>
  <sheetFormatPr defaultRowHeight="15" x14ac:dyDescent="0.25"/>
  <cols>
    <col min="1" max="1" width="10.85546875" customWidth="1"/>
    <col min="2" max="2" width="69.42578125" style="1" customWidth="1"/>
    <col min="3" max="3" width="25.140625" style="1" customWidth="1"/>
    <col min="4" max="4" width="32" style="1" customWidth="1"/>
  </cols>
  <sheetData>
    <row r="1" spans="1:4" x14ac:dyDescent="0.25">
      <c r="B1" s="3" t="s">
        <v>40</v>
      </c>
    </row>
    <row r="2" spans="1:4" x14ac:dyDescent="0.25">
      <c r="A2" t="s">
        <v>171</v>
      </c>
      <c r="B2" s="6" t="s">
        <v>172</v>
      </c>
    </row>
    <row r="3" spans="1:4" ht="30" x14ac:dyDescent="0.25">
      <c r="A3" t="s">
        <v>24</v>
      </c>
      <c r="B3" s="2" t="s">
        <v>28</v>
      </c>
      <c r="C3" s="1" t="s">
        <v>22</v>
      </c>
      <c r="D3" s="1" t="s">
        <v>27</v>
      </c>
    </row>
    <row r="4" spans="1:4" ht="30" x14ac:dyDescent="0.25">
      <c r="A4" t="s">
        <v>23</v>
      </c>
      <c r="B4" s="2" t="s">
        <v>30</v>
      </c>
      <c r="C4" s="1" t="s">
        <v>62</v>
      </c>
      <c r="D4" s="1" t="s">
        <v>29</v>
      </c>
    </row>
    <row r="5" spans="1:4" x14ac:dyDescent="0.25">
      <c r="A5" s="26" t="s">
        <v>63</v>
      </c>
      <c r="B5" s="26"/>
      <c r="C5" s="26"/>
    </row>
    <row r="6" spans="1:4" ht="30" x14ac:dyDescent="0.25">
      <c r="A6" t="s">
        <v>25</v>
      </c>
      <c r="B6" s="2" t="s">
        <v>32</v>
      </c>
      <c r="C6" s="1" t="s">
        <v>61</v>
      </c>
      <c r="D6" s="1" t="s">
        <v>26</v>
      </c>
    </row>
    <row r="7" spans="1:4" ht="30" x14ac:dyDescent="0.25">
      <c r="A7" t="s">
        <v>25</v>
      </c>
      <c r="B7" s="1" t="s">
        <v>173</v>
      </c>
      <c r="C7" s="1" t="s">
        <v>174</v>
      </c>
      <c r="D7" s="1" t="s">
        <v>175</v>
      </c>
    </row>
    <row r="8" spans="1:4" ht="45" x14ac:dyDescent="0.25">
      <c r="A8" t="s">
        <v>25</v>
      </c>
      <c r="B8" s="1" t="s">
        <v>66</v>
      </c>
      <c r="C8" s="1" t="s">
        <v>67</v>
      </c>
      <c r="D8" s="1" t="s">
        <v>68</v>
      </c>
    </row>
    <row r="9" spans="1:4" x14ac:dyDescent="0.25">
      <c r="A9" s="26" t="s">
        <v>64</v>
      </c>
      <c r="B9" s="26"/>
      <c r="C9" s="26"/>
    </row>
    <row r="10" spans="1:4" ht="30" x14ac:dyDescent="0.25">
      <c r="A10" t="s">
        <v>25</v>
      </c>
      <c r="B10" s="1" t="s">
        <v>35</v>
      </c>
      <c r="C10" s="1" t="s">
        <v>36</v>
      </c>
      <c r="D10" s="1" t="s">
        <v>37</v>
      </c>
    </row>
    <row r="11" spans="1:4" ht="30" x14ac:dyDescent="0.25">
      <c r="B11" s="1" t="s">
        <v>94</v>
      </c>
      <c r="C11" s="1" t="s">
        <v>95</v>
      </c>
      <c r="D11" s="1" t="s">
        <v>39</v>
      </c>
    </row>
    <row r="12" spans="1:4" x14ac:dyDescent="0.25">
      <c r="A12" s="26" t="s">
        <v>57</v>
      </c>
      <c r="B12" s="26"/>
      <c r="C12" s="26"/>
      <c r="D12" s="5"/>
    </row>
    <row r="13" spans="1:4" ht="30" x14ac:dyDescent="0.25">
      <c r="A13" t="s">
        <v>49</v>
      </c>
      <c r="B13" s="1" t="s">
        <v>58</v>
      </c>
      <c r="C13" s="1" t="s">
        <v>38</v>
      </c>
      <c r="D13" s="1" t="s">
        <v>59</v>
      </c>
    </row>
    <row r="14" spans="1:4" x14ac:dyDescent="0.25">
      <c r="A14" t="s">
        <v>49</v>
      </c>
      <c r="B14" s="1" t="s">
        <v>50</v>
      </c>
      <c r="C14" s="1" t="s">
        <v>48</v>
      </c>
      <c r="D14" s="1" t="s">
        <v>37</v>
      </c>
    </row>
    <row r="15" spans="1:4" x14ac:dyDescent="0.25">
      <c r="A15" t="s">
        <v>49</v>
      </c>
      <c r="B15" s="1" t="s">
        <v>51</v>
      </c>
      <c r="C15" s="1" t="s">
        <v>52</v>
      </c>
      <c r="D15" s="1" t="s">
        <v>37</v>
      </c>
    </row>
    <row r="16" spans="1:4" x14ac:dyDescent="0.25">
      <c r="A16" t="s">
        <v>49</v>
      </c>
      <c r="C16" s="1" t="s">
        <v>54</v>
      </c>
    </row>
    <row r="17" spans="1:4" ht="30" x14ac:dyDescent="0.25">
      <c r="A17" t="s">
        <v>49</v>
      </c>
      <c r="B17" s="1" t="s">
        <v>73</v>
      </c>
      <c r="C17" s="1" t="s">
        <v>55</v>
      </c>
      <c r="D17" s="1" t="s">
        <v>59</v>
      </c>
    </row>
    <row r="18" spans="1:4" x14ac:dyDescent="0.25">
      <c r="C18" s="1" t="s">
        <v>129</v>
      </c>
    </row>
    <row r="19" spans="1:4" x14ac:dyDescent="0.25">
      <c r="C19" s="1" t="s">
        <v>127</v>
      </c>
    </row>
    <row r="20" spans="1:4" x14ac:dyDescent="0.25">
      <c r="A20" s="26" t="s">
        <v>60</v>
      </c>
      <c r="B20" s="26"/>
      <c r="C20" s="26"/>
      <c r="D20" s="5"/>
    </row>
    <row r="21" spans="1:4" ht="30" x14ac:dyDescent="0.25">
      <c r="A21" t="s">
        <v>25</v>
      </c>
      <c r="B21" s="4" t="s">
        <v>41</v>
      </c>
      <c r="C21" s="1" t="s">
        <v>42</v>
      </c>
      <c r="D21" s="1" t="s">
        <v>43</v>
      </c>
    </row>
    <row r="22" spans="1:4" ht="30" x14ac:dyDescent="0.25">
      <c r="A22" t="s">
        <v>25</v>
      </c>
      <c r="B22" s="1" t="s">
        <v>44</v>
      </c>
      <c r="C22" s="1" t="s">
        <v>45</v>
      </c>
      <c r="D22" s="1" t="s">
        <v>46</v>
      </c>
    </row>
    <row r="23" spans="1:4" x14ac:dyDescent="0.25">
      <c r="C23" s="1" t="s">
        <v>65</v>
      </c>
    </row>
    <row r="24" spans="1:4" x14ac:dyDescent="0.25">
      <c r="C24" s="1" t="s">
        <v>69</v>
      </c>
    </row>
    <row r="25" spans="1:4" x14ac:dyDescent="0.25">
      <c r="A25" s="26" t="s">
        <v>72</v>
      </c>
      <c r="B25" s="26"/>
      <c r="C25" s="26"/>
    </row>
    <row r="26" spans="1:4" x14ac:dyDescent="0.25">
      <c r="B26" s="1" t="s">
        <v>671</v>
      </c>
      <c r="C26" s="1" t="s">
        <v>74</v>
      </c>
    </row>
    <row r="27" spans="1:4" x14ac:dyDescent="0.25">
      <c r="B27" s="1" t="s">
        <v>672</v>
      </c>
      <c r="C27" s="1" t="s">
        <v>75</v>
      </c>
    </row>
    <row r="28" spans="1:4" x14ac:dyDescent="0.25">
      <c r="B28" s="1" t="s">
        <v>673</v>
      </c>
      <c r="C28" s="1" t="s">
        <v>76</v>
      </c>
    </row>
    <row r="29" spans="1:4" x14ac:dyDescent="0.25">
      <c r="C29" s="1" t="s">
        <v>77</v>
      </c>
    </row>
    <row r="30" spans="1:4" x14ac:dyDescent="0.25">
      <c r="C30" s="1" t="s">
        <v>78</v>
      </c>
    </row>
    <row r="31" spans="1:4" x14ac:dyDescent="0.25">
      <c r="A31" s="26" t="s">
        <v>70</v>
      </c>
      <c r="B31" s="26"/>
      <c r="C31" s="26"/>
    </row>
    <row r="32" spans="1:4" x14ac:dyDescent="0.25">
      <c r="C32" s="1" t="s">
        <v>71</v>
      </c>
    </row>
    <row r="33" spans="1:4" x14ac:dyDescent="0.25">
      <c r="C33" s="1" t="s">
        <v>100</v>
      </c>
    </row>
    <row r="34" spans="1:4" x14ac:dyDescent="0.25">
      <c r="C34" s="1" t="s">
        <v>80</v>
      </c>
    </row>
    <row r="35" spans="1:4" x14ac:dyDescent="0.25">
      <c r="C35" s="1" t="s">
        <v>81</v>
      </c>
    </row>
    <row r="36" spans="1:4" ht="30" x14ac:dyDescent="0.25">
      <c r="C36" s="1" t="s">
        <v>82</v>
      </c>
    </row>
    <row r="37" spans="1:4" x14ac:dyDescent="0.25">
      <c r="C37" s="1" t="s">
        <v>111</v>
      </c>
    </row>
    <row r="38" spans="1:4" x14ac:dyDescent="0.25">
      <c r="A38" s="26" t="s">
        <v>83</v>
      </c>
      <c r="B38" s="26"/>
      <c r="C38" s="26"/>
    </row>
    <row r="39" spans="1:4" x14ac:dyDescent="0.25">
      <c r="C39" s="1" t="s">
        <v>47</v>
      </c>
    </row>
    <row r="40" spans="1:4" x14ac:dyDescent="0.25">
      <c r="C40" s="1" t="s">
        <v>84</v>
      </c>
    </row>
    <row r="41" spans="1:4" x14ac:dyDescent="0.25">
      <c r="A41" s="26" t="s">
        <v>114</v>
      </c>
      <c r="B41" s="26"/>
      <c r="C41" s="26"/>
    </row>
    <row r="42" spans="1:4" x14ac:dyDescent="0.25">
      <c r="A42" s="1"/>
      <c r="C42" s="1" t="s">
        <v>116</v>
      </c>
    </row>
    <row r="43" spans="1:4" ht="30" x14ac:dyDescent="0.25">
      <c r="A43" s="1" t="s">
        <v>25</v>
      </c>
      <c r="B43" s="1" t="s">
        <v>119</v>
      </c>
      <c r="C43" s="1" t="s">
        <v>118</v>
      </c>
      <c r="D43" s="1" t="s">
        <v>39</v>
      </c>
    </row>
    <row r="44" spans="1:4" x14ac:dyDescent="0.25">
      <c r="A44" t="s">
        <v>25</v>
      </c>
      <c r="B44" s="1" t="s">
        <v>31</v>
      </c>
      <c r="C44" s="1" t="s">
        <v>33</v>
      </c>
      <c r="D44" s="1" t="s">
        <v>34</v>
      </c>
    </row>
    <row r="45" spans="1:4" ht="30" x14ac:dyDescent="0.25">
      <c r="C45" s="1" t="s">
        <v>117</v>
      </c>
    </row>
    <row r="46" spans="1:4" ht="30" x14ac:dyDescent="0.25">
      <c r="B46" s="1" t="s">
        <v>120</v>
      </c>
      <c r="C46" s="1" t="s">
        <v>115</v>
      </c>
      <c r="D46" s="1" t="s">
        <v>39</v>
      </c>
    </row>
    <row r="47" spans="1:4" x14ac:dyDescent="0.25">
      <c r="A47" s="26" t="s">
        <v>92</v>
      </c>
      <c r="B47" s="26"/>
      <c r="C47" s="26"/>
    </row>
    <row r="48" spans="1:4" x14ac:dyDescent="0.25">
      <c r="C48" s="1" t="s">
        <v>79</v>
      </c>
    </row>
    <row r="49" spans="2:3" x14ac:dyDescent="0.25">
      <c r="C49" s="1" t="s">
        <v>53</v>
      </c>
    </row>
    <row r="50" spans="2:3" x14ac:dyDescent="0.25">
      <c r="C50" s="1" t="s">
        <v>56</v>
      </c>
    </row>
    <row r="51" spans="2:3" x14ac:dyDescent="0.25">
      <c r="C51" s="1" t="s">
        <v>91</v>
      </c>
    </row>
    <row r="52" spans="2:3" ht="30" x14ac:dyDescent="0.25">
      <c r="B52" s="1" t="s">
        <v>86</v>
      </c>
      <c r="C52" s="1" t="s">
        <v>85</v>
      </c>
    </row>
    <row r="53" spans="2:3" ht="30" x14ac:dyDescent="0.25">
      <c r="B53" s="1" t="s">
        <v>89</v>
      </c>
      <c r="C53" s="1" t="s">
        <v>87</v>
      </c>
    </row>
    <row r="54" spans="2:3" ht="30" x14ac:dyDescent="0.25">
      <c r="B54" s="1" t="s">
        <v>90</v>
      </c>
      <c r="C54" s="1" t="s">
        <v>88</v>
      </c>
    </row>
    <row r="55" spans="2:3" x14ac:dyDescent="0.25">
      <c r="C55" s="1" t="s">
        <v>93</v>
      </c>
    </row>
    <row r="56" spans="2:3" x14ac:dyDescent="0.25">
      <c r="C56" s="1" t="s">
        <v>96</v>
      </c>
    </row>
    <row r="57" spans="2:3" x14ac:dyDescent="0.25">
      <c r="C57" s="1" t="s">
        <v>97</v>
      </c>
    </row>
    <row r="58" spans="2:3" x14ac:dyDescent="0.25">
      <c r="C58" s="1" t="s">
        <v>98</v>
      </c>
    </row>
    <row r="59" spans="2:3" x14ac:dyDescent="0.25">
      <c r="C59" s="1" t="s">
        <v>99</v>
      </c>
    </row>
    <row r="60" spans="2:3" x14ac:dyDescent="0.25">
      <c r="C60" s="1" t="s">
        <v>101</v>
      </c>
    </row>
    <row r="61" spans="2:3" x14ac:dyDescent="0.25">
      <c r="C61" s="1" t="s">
        <v>102</v>
      </c>
    </row>
    <row r="62" spans="2:3" x14ac:dyDescent="0.25">
      <c r="C62" s="1" t="s">
        <v>103</v>
      </c>
    </row>
    <row r="63" spans="2:3" x14ac:dyDescent="0.25">
      <c r="C63" s="1" t="s">
        <v>104</v>
      </c>
    </row>
    <row r="64" spans="2:3" x14ac:dyDescent="0.25">
      <c r="C64" s="1" t="s">
        <v>105</v>
      </c>
    </row>
    <row r="65" spans="1:3" x14ac:dyDescent="0.25">
      <c r="C65" s="1" t="s">
        <v>106</v>
      </c>
    </row>
    <row r="66" spans="1:3" x14ac:dyDescent="0.25">
      <c r="C66" s="1" t="s">
        <v>107</v>
      </c>
    </row>
    <row r="67" spans="1:3" x14ac:dyDescent="0.25">
      <c r="C67" s="1" t="s">
        <v>108</v>
      </c>
    </row>
    <row r="68" spans="1:3" x14ac:dyDescent="0.25">
      <c r="C68" s="1" t="s">
        <v>109</v>
      </c>
    </row>
    <row r="69" spans="1:3" x14ac:dyDescent="0.25">
      <c r="C69" s="1" t="s">
        <v>110</v>
      </c>
    </row>
    <row r="71" spans="1:3" x14ac:dyDescent="0.25">
      <c r="C71" s="1" t="s">
        <v>112</v>
      </c>
    </row>
    <row r="72" spans="1:3" x14ac:dyDescent="0.25">
      <c r="C72" s="1" t="s">
        <v>113</v>
      </c>
    </row>
    <row r="73" spans="1:3" x14ac:dyDescent="0.25">
      <c r="C73" s="1" t="s">
        <v>121</v>
      </c>
    </row>
    <row r="74" spans="1:3" x14ac:dyDescent="0.25">
      <c r="C74" s="1" t="s">
        <v>122</v>
      </c>
    </row>
    <row r="75" spans="1:3" x14ac:dyDescent="0.25">
      <c r="C75" s="1" t="s">
        <v>123</v>
      </c>
    </row>
    <row r="76" spans="1:3" x14ac:dyDescent="0.25">
      <c r="C76" s="1" t="s">
        <v>124</v>
      </c>
    </row>
    <row r="77" spans="1:3" x14ac:dyDescent="0.25">
      <c r="C77" s="1" t="s">
        <v>125</v>
      </c>
    </row>
    <row r="78" spans="1:3" x14ac:dyDescent="0.25">
      <c r="C78" s="1" t="s">
        <v>126</v>
      </c>
    </row>
    <row r="79" spans="1:3" x14ac:dyDescent="0.25">
      <c r="C79" s="1" t="s">
        <v>128</v>
      </c>
    </row>
    <row r="80" spans="1:3" x14ac:dyDescent="0.25">
      <c r="A80" s="27" t="s">
        <v>130</v>
      </c>
      <c r="B80" s="27"/>
      <c r="C80" s="27"/>
    </row>
    <row r="81" spans="3:3" x14ac:dyDescent="0.25">
      <c r="C81" s="1" t="s">
        <v>131</v>
      </c>
    </row>
    <row r="82" spans="3:3" x14ac:dyDescent="0.25">
      <c r="C82" s="1" t="s">
        <v>132</v>
      </c>
    </row>
    <row r="83" spans="3:3" x14ac:dyDescent="0.25">
      <c r="C83" s="1" t="s">
        <v>133</v>
      </c>
    </row>
    <row r="84" spans="3:3" x14ac:dyDescent="0.25">
      <c r="C84" s="1" t="s">
        <v>134</v>
      </c>
    </row>
    <row r="85" spans="3:3" x14ac:dyDescent="0.25">
      <c r="C85" s="1" t="s">
        <v>135</v>
      </c>
    </row>
    <row r="86" spans="3:3" x14ac:dyDescent="0.25">
      <c r="C86" s="1" t="s">
        <v>136</v>
      </c>
    </row>
    <row r="87" spans="3:3" x14ac:dyDescent="0.25">
      <c r="C87" s="1" t="s">
        <v>137</v>
      </c>
    </row>
    <row r="88" spans="3:3" x14ac:dyDescent="0.25">
      <c r="C88" s="1" t="s">
        <v>138</v>
      </c>
    </row>
    <row r="89" spans="3:3" x14ac:dyDescent="0.25">
      <c r="C89" s="1" t="s">
        <v>139</v>
      </c>
    </row>
    <row r="90" spans="3:3" x14ac:dyDescent="0.25">
      <c r="C90" s="1" t="s">
        <v>140</v>
      </c>
    </row>
    <row r="91" spans="3:3" x14ac:dyDescent="0.25">
      <c r="C91" s="1" t="s">
        <v>141</v>
      </c>
    </row>
    <row r="92" spans="3:3" x14ac:dyDescent="0.25">
      <c r="C92" s="1" t="s">
        <v>142</v>
      </c>
    </row>
    <row r="93" spans="3:3" x14ac:dyDescent="0.25">
      <c r="C93" s="1" t="s">
        <v>143</v>
      </c>
    </row>
    <row r="94" spans="3:3" x14ac:dyDescent="0.25">
      <c r="C94" s="1" t="s">
        <v>144</v>
      </c>
    </row>
    <row r="95" spans="3:3" x14ac:dyDescent="0.25">
      <c r="C95" s="1" t="s">
        <v>145</v>
      </c>
    </row>
    <row r="96" spans="3:3" x14ac:dyDescent="0.25">
      <c r="C96" s="1" t="s">
        <v>146</v>
      </c>
    </row>
    <row r="97" spans="1:3" x14ac:dyDescent="0.25">
      <c r="A97" t="s">
        <v>150</v>
      </c>
      <c r="B97" s="1" t="s">
        <v>149</v>
      </c>
      <c r="C97" s="1" t="s">
        <v>147</v>
      </c>
    </row>
    <row r="98" spans="1:3" x14ac:dyDescent="0.25">
      <c r="C98" s="1" t="s">
        <v>148</v>
      </c>
    </row>
    <row r="99" spans="1:3" x14ac:dyDescent="0.25">
      <c r="C99" s="1" t="s">
        <v>151</v>
      </c>
    </row>
    <row r="100" spans="1:3" x14ac:dyDescent="0.25">
      <c r="C100" s="1" t="s">
        <v>152</v>
      </c>
    </row>
    <row r="101" spans="1:3" x14ac:dyDescent="0.25">
      <c r="C101" s="1" t="s">
        <v>153</v>
      </c>
    </row>
    <row r="102" spans="1:3" x14ac:dyDescent="0.25">
      <c r="C102" s="1" t="s">
        <v>154</v>
      </c>
    </row>
    <row r="103" spans="1:3" x14ac:dyDescent="0.25">
      <c r="C103" s="1" t="s">
        <v>155</v>
      </c>
    </row>
    <row r="104" spans="1:3" x14ac:dyDescent="0.25">
      <c r="C104" s="1" t="s">
        <v>156</v>
      </c>
    </row>
    <row r="105" spans="1:3" x14ac:dyDescent="0.25">
      <c r="C105" s="1" t="s">
        <v>157</v>
      </c>
    </row>
    <row r="106" spans="1:3" ht="30" x14ac:dyDescent="0.25">
      <c r="B106" s="1" t="s">
        <v>159</v>
      </c>
      <c r="C106" s="1" t="s">
        <v>158</v>
      </c>
    </row>
    <row r="107" spans="1:3" x14ac:dyDescent="0.25">
      <c r="A107" s="26" t="s">
        <v>164</v>
      </c>
      <c r="B107" s="26"/>
      <c r="C107" s="26"/>
    </row>
    <row r="108" spans="1:3" x14ac:dyDescent="0.25">
      <c r="C108" s="1" t="s">
        <v>160</v>
      </c>
    </row>
    <row r="109" spans="1:3" x14ac:dyDescent="0.25">
      <c r="C109" s="1" t="s">
        <v>161</v>
      </c>
    </row>
    <row r="110" spans="1:3" x14ac:dyDescent="0.25">
      <c r="C110" s="1" t="s">
        <v>162</v>
      </c>
    </row>
    <row r="111" spans="1:3" x14ac:dyDescent="0.25">
      <c r="C111" s="1" t="s">
        <v>163</v>
      </c>
    </row>
    <row r="112" spans="1:3" x14ac:dyDescent="0.25">
      <c r="C112" s="1" t="s">
        <v>165</v>
      </c>
    </row>
    <row r="113" spans="1:3" x14ac:dyDescent="0.25">
      <c r="C113" s="1" t="s">
        <v>166</v>
      </c>
    </row>
    <row r="114" spans="1:3" x14ac:dyDescent="0.25">
      <c r="C114" s="1" t="s">
        <v>167</v>
      </c>
    </row>
    <row r="115" spans="1:3" x14ac:dyDescent="0.25">
      <c r="C115" s="1" t="s">
        <v>168</v>
      </c>
    </row>
    <row r="116" spans="1:3" x14ac:dyDescent="0.25">
      <c r="C116" s="1" t="s">
        <v>169</v>
      </c>
    </row>
    <row r="117" spans="1:3" x14ac:dyDescent="0.25">
      <c r="C117" s="1" t="s">
        <v>170</v>
      </c>
    </row>
    <row r="118" spans="1:3" x14ac:dyDescent="0.25">
      <c r="A118" s="26" t="s">
        <v>176</v>
      </c>
      <c r="B118" s="26"/>
      <c r="C118" s="26"/>
    </row>
    <row r="119" spans="1:3" x14ac:dyDescent="0.25">
      <c r="C119" s="1" t="s">
        <v>177</v>
      </c>
    </row>
    <row r="120" spans="1:3" x14ac:dyDescent="0.25">
      <c r="C120" s="1" t="s">
        <v>178</v>
      </c>
    </row>
    <row r="121" spans="1:3" x14ac:dyDescent="0.25">
      <c r="C121" s="1" t="s">
        <v>179</v>
      </c>
    </row>
    <row r="122" spans="1:3" x14ac:dyDescent="0.25">
      <c r="C122" s="1" t="s">
        <v>181</v>
      </c>
    </row>
    <row r="123" spans="1:3" x14ac:dyDescent="0.25">
      <c r="C123" s="1" t="s">
        <v>180</v>
      </c>
    </row>
  </sheetData>
  <mergeCells count="12">
    <mergeCell ref="A118:C118"/>
    <mergeCell ref="A12:C12"/>
    <mergeCell ref="A20:C20"/>
    <mergeCell ref="A5:C5"/>
    <mergeCell ref="A9:C9"/>
    <mergeCell ref="A31:C31"/>
    <mergeCell ref="A25:C25"/>
    <mergeCell ref="A38:C38"/>
    <mergeCell ref="A47:C47"/>
    <mergeCell ref="A41:C41"/>
    <mergeCell ref="A80:C80"/>
    <mergeCell ref="A107:C10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8"/>
  <sheetViews>
    <sheetView zoomScaleNormal="100" workbookViewId="0">
      <pane ySplit="1" topLeftCell="A44" activePane="bottomLeft" state="frozen"/>
      <selection pane="bottomLeft" activeCell="A188" sqref="A188"/>
    </sheetView>
  </sheetViews>
  <sheetFormatPr defaultRowHeight="15" x14ac:dyDescent="0.25"/>
  <cols>
    <col min="1" max="1" width="51.28515625" bestFit="1" customWidth="1"/>
    <col min="2" max="2" width="32.7109375" bestFit="1" customWidth="1"/>
    <col min="3" max="3" width="16.7109375" bestFit="1" customWidth="1"/>
    <col min="4" max="4" width="29.85546875" bestFit="1" customWidth="1"/>
    <col min="5" max="5" width="18.42578125" bestFit="1" customWidth="1"/>
    <col min="6" max="6" width="45" bestFit="1" customWidth="1"/>
  </cols>
  <sheetData>
    <row r="1" spans="1:6" x14ac:dyDescent="0.25">
      <c r="A1" s="13" t="str">
        <f>COUNTA(A2:A2005)&amp;" functions (including in classes)"</f>
        <v>99 functions (including in classes)</v>
      </c>
      <c r="B1" t="s">
        <v>227</v>
      </c>
      <c r="C1" t="s">
        <v>289</v>
      </c>
      <c r="D1" t="s">
        <v>290</v>
      </c>
      <c r="E1" t="s">
        <v>272</v>
      </c>
      <c r="F1" t="s">
        <v>273</v>
      </c>
    </row>
    <row r="2" spans="1:6" x14ac:dyDescent="0.25">
      <c r="A2" t="s">
        <v>258</v>
      </c>
      <c r="B2" s="1"/>
    </row>
    <row r="3" spans="1:6" x14ac:dyDescent="0.25">
      <c r="A3" t="s">
        <v>258</v>
      </c>
      <c r="B3" s="1"/>
    </row>
    <row r="4" spans="1:6" x14ac:dyDescent="0.25">
      <c r="A4" t="s">
        <v>221</v>
      </c>
    </row>
    <row r="5" spans="1:6" x14ac:dyDescent="0.25">
      <c r="A5" t="s">
        <v>222</v>
      </c>
    </row>
    <row r="6" spans="1:6" x14ac:dyDescent="0.25">
      <c r="A6" t="s">
        <v>223</v>
      </c>
    </row>
    <row r="7" spans="1:6" x14ac:dyDescent="0.25">
      <c r="A7" t="s">
        <v>224</v>
      </c>
    </row>
    <row r="8" spans="1:6" x14ac:dyDescent="0.25">
      <c r="A8" t="s">
        <v>225</v>
      </c>
    </row>
    <row r="9" spans="1:6" x14ac:dyDescent="0.25">
      <c r="A9" t="s">
        <v>226</v>
      </c>
    </row>
    <row r="10" spans="1:6" x14ac:dyDescent="0.25">
      <c r="A10" t="s">
        <v>228</v>
      </c>
    </row>
    <row r="11" spans="1:6" x14ac:dyDescent="0.25">
      <c r="A11" t="s">
        <v>229</v>
      </c>
    </row>
    <row r="12" spans="1:6" x14ac:dyDescent="0.25">
      <c r="A12" t="s">
        <v>230</v>
      </c>
    </row>
    <row r="13" spans="1:6" x14ac:dyDescent="0.25">
      <c r="A13" t="s">
        <v>231</v>
      </c>
    </row>
    <row r="14" spans="1:6" x14ac:dyDescent="0.25">
      <c r="A14" t="s">
        <v>232</v>
      </c>
    </row>
    <row r="15" spans="1:6" x14ac:dyDescent="0.25">
      <c r="A15" t="s">
        <v>256</v>
      </c>
    </row>
    <row r="16" spans="1:6" x14ac:dyDescent="0.25">
      <c r="A16" t="s">
        <v>259</v>
      </c>
    </row>
    <row r="17" spans="1:4" x14ac:dyDescent="0.25">
      <c r="A17" t="s">
        <v>257</v>
      </c>
    </row>
    <row r="18" spans="1:4" x14ac:dyDescent="0.25">
      <c r="A18" t="s">
        <v>236</v>
      </c>
      <c r="D18" t="s">
        <v>234</v>
      </c>
    </row>
    <row r="19" spans="1:4" x14ac:dyDescent="0.25">
      <c r="A19" t="s">
        <v>237</v>
      </c>
      <c r="B19" t="s">
        <v>236</v>
      </c>
    </row>
    <row r="20" spans="1:4" x14ac:dyDescent="0.25">
      <c r="A20" t="s">
        <v>241</v>
      </c>
    </row>
    <row r="21" spans="1:4" x14ac:dyDescent="0.25">
      <c r="A21" t="s">
        <v>238</v>
      </c>
      <c r="B21" t="s">
        <v>237</v>
      </c>
      <c r="D21" t="s">
        <v>234</v>
      </c>
    </row>
    <row r="22" spans="1:4" x14ac:dyDescent="0.25">
      <c r="B22" t="s">
        <v>236</v>
      </c>
      <c r="D22" t="s">
        <v>235</v>
      </c>
    </row>
    <row r="23" spans="1:4" x14ac:dyDescent="0.25">
      <c r="A23" t="s">
        <v>239</v>
      </c>
      <c r="B23" t="s">
        <v>238</v>
      </c>
    </row>
    <row r="24" spans="1:4" x14ac:dyDescent="0.25">
      <c r="A24" t="s">
        <v>240</v>
      </c>
      <c r="B24" t="s">
        <v>238</v>
      </c>
      <c r="D24" t="s">
        <v>234</v>
      </c>
    </row>
    <row r="25" spans="1:4" x14ac:dyDescent="0.25">
      <c r="B25" t="s">
        <v>241</v>
      </c>
    </row>
    <row r="26" spans="1:4" x14ac:dyDescent="0.25">
      <c r="A26" t="s">
        <v>242</v>
      </c>
      <c r="B26" t="s">
        <v>237</v>
      </c>
      <c r="D26" t="s">
        <v>234</v>
      </c>
    </row>
    <row r="27" spans="1:4" x14ac:dyDescent="0.25">
      <c r="D27" t="s">
        <v>235</v>
      </c>
    </row>
    <row r="28" spans="1:4" x14ac:dyDescent="0.25">
      <c r="A28" t="s">
        <v>243</v>
      </c>
      <c r="B28" t="s">
        <v>242</v>
      </c>
    </row>
    <row r="29" spans="1:4" x14ac:dyDescent="0.25">
      <c r="A29" t="s">
        <v>244</v>
      </c>
      <c r="B29" t="s">
        <v>237</v>
      </c>
      <c r="D29" t="s">
        <v>234</v>
      </c>
    </row>
    <row r="30" spans="1:4" x14ac:dyDescent="0.25">
      <c r="B30" t="s">
        <v>238</v>
      </c>
    </row>
    <row r="31" spans="1:4" x14ac:dyDescent="0.25">
      <c r="A31" t="s">
        <v>245</v>
      </c>
      <c r="B31" t="s">
        <v>244</v>
      </c>
    </row>
    <row r="32" spans="1:4" x14ac:dyDescent="0.25">
      <c r="A32" t="s">
        <v>246</v>
      </c>
      <c r="B32" t="s">
        <v>237</v>
      </c>
      <c r="D32" t="s">
        <v>234</v>
      </c>
    </row>
    <row r="33" spans="1:4" x14ac:dyDescent="0.25">
      <c r="B33" t="s">
        <v>242</v>
      </c>
    </row>
    <row r="34" spans="1:4" x14ac:dyDescent="0.25">
      <c r="A34" t="s">
        <v>247</v>
      </c>
      <c r="B34" t="s">
        <v>246</v>
      </c>
    </row>
    <row r="35" spans="1:4" x14ac:dyDescent="0.25">
      <c r="A35" t="s">
        <v>248</v>
      </c>
      <c r="B35" t="s">
        <v>237</v>
      </c>
      <c r="C35" t="s">
        <v>244</v>
      </c>
      <c r="D35" t="s">
        <v>234</v>
      </c>
    </row>
    <row r="36" spans="1:4" x14ac:dyDescent="0.25">
      <c r="A36" t="s">
        <v>249</v>
      </c>
      <c r="B36" t="s">
        <v>248</v>
      </c>
    </row>
    <row r="37" spans="1:4" x14ac:dyDescent="0.25">
      <c r="B37" t="s">
        <v>244</v>
      </c>
    </row>
    <row r="38" spans="1:4" x14ac:dyDescent="0.25">
      <c r="A38" t="s">
        <v>250</v>
      </c>
      <c r="C38" t="s">
        <v>248</v>
      </c>
    </row>
    <row r="39" spans="1:4" x14ac:dyDescent="0.25">
      <c r="A39" t="s">
        <v>251</v>
      </c>
      <c r="B39" t="s">
        <v>250</v>
      </c>
    </row>
    <row r="40" spans="1:4" x14ac:dyDescent="0.25">
      <c r="A40" t="s">
        <v>252</v>
      </c>
      <c r="B40" t="s">
        <v>249</v>
      </c>
    </row>
    <row r="41" spans="1:4" x14ac:dyDescent="0.25">
      <c r="B41" t="s">
        <v>251</v>
      </c>
    </row>
    <row r="42" spans="1:4" x14ac:dyDescent="0.25">
      <c r="A42" t="s">
        <v>253</v>
      </c>
      <c r="B42" t="s">
        <v>238</v>
      </c>
      <c r="D42" t="s">
        <v>234</v>
      </c>
    </row>
    <row r="43" spans="1:4" x14ac:dyDescent="0.25">
      <c r="A43" t="s">
        <v>254</v>
      </c>
      <c r="B43" t="s">
        <v>253</v>
      </c>
    </row>
    <row r="44" spans="1:4" x14ac:dyDescent="0.25">
      <c r="A44" t="s">
        <v>255</v>
      </c>
      <c r="B44" t="s">
        <v>241</v>
      </c>
      <c r="C44" t="s">
        <v>244</v>
      </c>
      <c r="D44" t="s">
        <v>234</v>
      </c>
    </row>
    <row r="45" spans="1:4" x14ac:dyDescent="0.25">
      <c r="B45" t="s">
        <v>240</v>
      </c>
    </row>
    <row r="46" spans="1:4" x14ac:dyDescent="0.25">
      <c r="B46" t="s">
        <v>256</v>
      </c>
    </row>
    <row r="47" spans="1:4" x14ac:dyDescent="0.25">
      <c r="A47" t="s">
        <v>260</v>
      </c>
      <c r="B47" t="s">
        <v>255</v>
      </c>
    </row>
    <row r="48" spans="1:4" x14ac:dyDescent="0.25">
      <c r="B48" t="s">
        <v>244</v>
      </c>
    </row>
    <row r="49" spans="1:6" x14ac:dyDescent="0.25">
      <c r="A49" t="s">
        <v>261</v>
      </c>
      <c r="C49" t="s">
        <v>255</v>
      </c>
    </row>
    <row r="50" spans="1:6" x14ac:dyDescent="0.25">
      <c r="A50" t="s">
        <v>262</v>
      </c>
      <c r="B50" t="s">
        <v>261</v>
      </c>
    </row>
    <row r="51" spans="1:6" x14ac:dyDescent="0.25">
      <c r="A51" t="s">
        <v>263</v>
      </c>
      <c r="B51" t="s">
        <v>262</v>
      </c>
    </row>
    <row r="52" spans="1:6" x14ac:dyDescent="0.25">
      <c r="B52" t="s">
        <v>260</v>
      </c>
    </row>
    <row r="53" spans="1:6" x14ac:dyDescent="0.25">
      <c r="A53" t="s">
        <v>264</v>
      </c>
      <c r="B53" t="s">
        <v>241</v>
      </c>
      <c r="C53" t="s">
        <v>244</v>
      </c>
      <c r="D53" t="s">
        <v>234</v>
      </c>
    </row>
    <row r="54" spans="1:6" x14ac:dyDescent="0.25">
      <c r="B54" t="s">
        <v>244</v>
      </c>
    </row>
    <row r="55" spans="1:6" x14ac:dyDescent="0.25">
      <c r="B55" t="s">
        <v>248</v>
      </c>
    </row>
    <row r="56" spans="1:6" x14ac:dyDescent="0.25">
      <c r="B56" t="s">
        <v>255</v>
      </c>
    </row>
    <row r="57" spans="1:6" x14ac:dyDescent="0.25">
      <c r="A57" t="s">
        <v>265</v>
      </c>
      <c r="B57" t="s">
        <v>264</v>
      </c>
    </row>
    <row r="58" spans="1:6" x14ac:dyDescent="0.25">
      <c r="A58" t="s">
        <v>266</v>
      </c>
      <c r="B58" t="s">
        <v>250</v>
      </c>
      <c r="C58" t="s">
        <v>264</v>
      </c>
    </row>
    <row r="59" spans="1:6" x14ac:dyDescent="0.25">
      <c r="B59" t="s">
        <v>261</v>
      </c>
    </row>
    <row r="60" spans="1:6" x14ac:dyDescent="0.25">
      <c r="A60" t="s">
        <v>267</v>
      </c>
    </row>
    <row r="61" spans="1:6" x14ac:dyDescent="0.25">
      <c r="A61" t="s">
        <v>359</v>
      </c>
    </row>
    <row r="62" spans="1:6" x14ac:dyDescent="0.25">
      <c r="A62" t="s">
        <v>268</v>
      </c>
    </row>
    <row r="63" spans="1:6" x14ac:dyDescent="0.25">
      <c r="A63" t="s">
        <v>360</v>
      </c>
    </row>
    <row r="64" spans="1:6" x14ac:dyDescent="0.25">
      <c r="A64" t="s">
        <v>274</v>
      </c>
      <c r="D64" t="s">
        <v>269</v>
      </c>
      <c r="E64" t="s">
        <v>275</v>
      </c>
      <c r="F64" t="s">
        <v>276</v>
      </c>
    </row>
    <row r="65" spans="1:6" x14ac:dyDescent="0.25">
      <c r="D65" t="s">
        <v>270</v>
      </c>
    </row>
    <row r="66" spans="1:6" x14ac:dyDescent="0.25">
      <c r="A66" t="s">
        <v>279</v>
      </c>
      <c r="D66" t="s">
        <v>277</v>
      </c>
      <c r="E66" t="s">
        <v>275</v>
      </c>
      <c r="F66" t="s">
        <v>276</v>
      </c>
    </row>
    <row r="67" spans="1:6" x14ac:dyDescent="0.25">
      <c r="D67" t="s">
        <v>278</v>
      </c>
    </row>
    <row r="68" spans="1:6" x14ac:dyDescent="0.25">
      <c r="A68" t="s">
        <v>280</v>
      </c>
    </row>
    <row r="69" spans="1:6" s="12" customFormat="1" x14ac:dyDescent="0.25">
      <c r="A69" s="12" t="s">
        <v>281</v>
      </c>
    </row>
    <row r="70" spans="1:6" x14ac:dyDescent="0.25">
      <c r="A70" t="s">
        <v>282</v>
      </c>
      <c r="B70" t="s">
        <v>248</v>
      </c>
      <c r="C70" t="s">
        <v>244</v>
      </c>
    </row>
    <row r="71" spans="1:6" x14ac:dyDescent="0.25">
      <c r="B71" t="s">
        <v>251</v>
      </c>
    </row>
    <row r="72" spans="1:6" x14ac:dyDescent="0.25">
      <c r="B72" t="s">
        <v>255</v>
      </c>
    </row>
    <row r="73" spans="1:6" x14ac:dyDescent="0.25">
      <c r="B73" t="s">
        <v>262</v>
      </c>
    </row>
    <row r="74" spans="1:6" x14ac:dyDescent="0.25">
      <c r="B74" t="s">
        <v>264</v>
      </c>
    </row>
    <row r="75" spans="1:6" x14ac:dyDescent="0.25">
      <c r="B75" t="s">
        <v>266</v>
      </c>
    </row>
    <row r="76" spans="1:6" x14ac:dyDescent="0.25">
      <c r="A76" t="s">
        <v>283</v>
      </c>
    </row>
    <row r="77" spans="1:6" x14ac:dyDescent="0.25">
      <c r="A77" t="s">
        <v>284</v>
      </c>
      <c r="B77" t="s">
        <v>283</v>
      </c>
      <c r="C77" t="s">
        <v>282</v>
      </c>
    </row>
    <row r="78" spans="1:6" x14ac:dyDescent="0.25">
      <c r="A78" t="s">
        <v>285</v>
      </c>
    </row>
    <row r="79" spans="1:6" x14ac:dyDescent="0.25">
      <c r="A79" t="s">
        <v>286</v>
      </c>
      <c r="B79" t="s">
        <v>244</v>
      </c>
      <c r="C79" t="s">
        <v>287</v>
      </c>
    </row>
    <row r="80" spans="1:6" x14ac:dyDescent="0.25">
      <c r="B80" t="s">
        <v>280</v>
      </c>
    </row>
    <row r="81" spans="1:4" x14ac:dyDescent="0.25">
      <c r="B81" t="s">
        <v>282</v>
      </c>
    </row>
    <row r="82" spans="1:4" x14ac:dyDescent="0.25">
      <c r="B82" t="s">
        <v>284</v>
      </c>
    </row>
    <row r="83" spans="1:4" x14ac:dyDescent="0.25">
      <c r="B83" t="s">
        <v>285</v>
      </c>
    </row>
    <row r="84" spans="1:4" x14ac:dyDescent="0.25">
      <c r="A84" t="s">
        <v>288</v>
      </c>
    </row>
    <row r="85" spans="1:4" x14ac:dyDescent="0.25">
      <c r="A85" t="s">
        <v>291</v>
      </c>
      <c r="B85" t="s">
        <v>288</v>
      </c>
    </row>
    <row r="86" spans="1:4" x14ac:dyDescent="0.25">
      <c r="B86" t="s">
        <v>292</v>
      </c>
    </row>
    <row r="87" spans="1:4" x14ac:dyDescent="0.25">
      <c r="B87" t="s">
        <v>296</v>
      </c>
    </row>
    <row r="88" spans="1:4" x14ac:dyDescent="0.25">
      <c r="B88" t="s">
        <v>293</v>
      </c>
    </row>
    <row r="89" spans="1:4" x14ac:dyDescent="0.25">
      <c r="A89" t="s">
        <v>294</v>
      </c>
      <c r="B89" t="s">
        <v>288</v>
      </c>
    </row>
    <row r="90" spans="1:4" x14ac:dyDescent="0.25">
      <c r="B90" t="s">
        <v>295</v>
      </c>
    </row>
    <row r="91" spans="1:4" x14ac:dyDescent="0.25">
      <c r="B91" t="s">
        <v>293</v>
      </c>
    </row>
    <row r="92" spans="1:4" x14ac:dyDescent="0.25">
      <c r="A92" t="s">
        <v>297</v>
      </c>
    </row>
    <row r="93" spans="1:4" x14ac:dyDescent="0.25">
      <c r="A93" t="s">
        <v>298</v>
      </c>
      <c r="B93" t="s">
        <v>297</v>
      </c>
    </row>
    <row r="94" spans="1:4" x14ac:dyDescent="0.25">
      <c r="A94" t="s">
        <v>299</v>
      </c>
      <c r="B94" t="s">
        <v>291</v>
      </c>
    </row>
    <row r="95" spans="1:4" x14ac:dyDescent="0.25">
      <c r="B95" t="s">
        <v>298</v>
      </c>
    </row>
    <row r="96" spans="1:4" x14ac:dyDescent="0.25">
      <c r="A96" t="s">
        <v>300</v>
      </c>
      <c r="B96" t="s">
        <v>301</v>
      </c>
      <c r="D96" t="s">
        <v>234</v>
      </c>
    </row>
    <row r="97" spans="1:4" x14ac:dyDescent="0.25">
      <c r="B97" t="s">
        <v>302</v>
      </c>
      <c r="D97" t="s">
        <v>235</v>
      </c>
    </row>
    <row r="98" spans="1:4" x14ac:dyDescent="0.25">
      <c r="B98" t="s">
        <v>293</v>
      </c>
    </row>
    <row r="99" spans="1:4" x14ac:dyDescent="0.25">
      <c r="A99" t="s">
        <v>306</v>
      </c>
      <c r="D99" t="s">
        <v>234</v>
      </c>
    </row>
    <row r="100" spans="1:4" x14ac:dyDescent="0.25">
      <c r="A100" t="s">
        <v>307</v>
      </c>
      <c r="B100" t="s">
        <v>288</v>
      </c>
    </row>
    <row r="101" spans="1:4" x14ac:dyDescent="0.25">
      <c r="B101" t="s">
        <v>294</v>
      </c>
    </row>
    <row r="102" spans="1:4" x14ac:dyDescent="0.25">
      <c r="A102" t="s">
        <v>308</v>
      </c>
      <c r="B102" t="s">
        <v>303</v>
      </c>
      <c r="D102" t="s">
        <v>234</v>
      </c>
    </row>
    <row r="103" spans="1:4" x14ac:dyDescent="0.25">
      <c r="B103" t="s">
        <v>304</v>
      </c>
      <c r="D103" t="s">
        <v>235</v>
      </c>
    </row>
    <row r="104" spans="1:4" x14ac:dyDescent="0.25">
      <c r="A104" t="s">
        <v>305</v>
      </c>
      <c r="B104" t="s">
        <v>309</v>
      </c>
    </row>
    <row r="105" spans="1:4" x14ac:dyDescent="0.25">
      <c r="B105" t="s">
        <v>310</v>
      </c>
    </row>
    <row r="106" spans="1:4" x14ac:dyDescent="0.25">
      <c r="B106" t="s">
        <v>311</v>
      </c>
    </row>
    <row r="107" spans="1:4" x14ac:dyDescent="0.25">
      <c r="A107" t="s">
        <v>317</v>
      </c>
      <c r="D107" t="s">
        <v>312</v>
      </c>
    </row>
    <row r="108" spans="1:4" x14ac:dyDescent="0.25">
      <c r="A108" t="s">
        <v>318</v>
      </c>
      <c r="D108" t="s">
        <v>313</v>
      </c>
    </row>
    <row r="109" spans="1:4" x14ac:dyDescent="0.25">
      <c r="A109" t="s">
        <v>319</v>
      </c>
      <c r="D109" t="s">
        <v>314</v>
      </c>
    </row>
    <row r="110" spans="1:4" x14ac:dyDescent="0.25">
      <c r="A110" t="s">
        <v>320</v>
      </c>
      <c r="D110" t="s">
        <v>315</v>
      </c>
    </row>
    <row r="111" spans="1:4" x14ac:dyDescent="0.25">
      <c r="A111" t="s">
        <v>321</v>
      </c>
      <c r="B111" t="s">
        <v>319</v>
      </c>
      <c r="D111" t="s">
        <v>314</v>
      </c>
    </row>
    <row r="112" spans="1:4" x14ac:dyDescent="0.25">
      <c r="A112" t="s">
        <v>322</v>
      </c>
      <c r="B112" t="s">
        <v>318</v>
      </c>
    </row>
    <row r="113" spans="1:4" x14ac:dyDescent="0.25">
      <c r="A113" t="s">
        <v>323</v>
      </c>
      <c r="B113" t="s">
        <v>318</v>
      </c>
    </row>
    <row r="114" spans="1:4" x14ac:dyDescent="0.25">
      <c r="B114" t="s">
        <v>320</v>
      </c>
    </row>
    <row r="115" spans="1:4" x14ac:dyDescent="0.25">
      <c r="B115" t="s">
        <v>317</v>
      </c>
    </row>
    <row r="116" spans="1:4" x14ac:dyDescent="0.25">
      <c r="A116" t="s">
        <v>324</v>
      </c>
      <c r="B116" t="s">
        <v>320</v>
      </c>
    </row>
    <row r="117" spans="1:4" x14ac:dyDescent="0.25">
      <c r="B117" t="s">
        <v>318</v>
      </c>
    </row>
    <row r="118" spans="1:4" x14ac:dyDescent="0.25">
      <c r="B118" t="s">
        <v>317</v>
      </c>
    </row>
    <row r="119" spans="1:4" x14ac:dyDescent="0.25">
      <c r="A119" t="s">
        <v>327</v>
      </c>
    </row>
    <row r="120" spans="1:4" x14ac:dyDescent="0.25">
      <c r="A120" t="s">
        <v>328</v>
      </c>
      <c r="B120" t="s">
        <v>318</v>
      </c>
    </row>
    <row r="121" spans="1:4" x14ac:dyDescent="0.25">
      <c r="B121" t="s">
        <v>317</v>
      </c>
    </row>
    <row r="122" spans="1:4" x14ac:dyDescent="0.25">
      <c r="B122" t="s">
        <v>240</v>
      </c>
      <c r="D122" t="s">
        <v>325</v>
      </c>
    </row>
    <row r="123" spans="1:4" x14ac:dyDescent="0.25">
      <c r="B123" t="s">
        <v>322</v>
      </c>
    </row>
    <row r="124" spans="1:4" x14ac:dyDescent="0.25">
      <c r="B124" t="s">
        <v>323</v>
      </c>
    </row>
    <row r="125" spans="1:4" x14ac:dyDescent="0.25">
      <c r="B125" t="s">
        <v>327</v>
      </c>
      <c r="D125" t="s">
        <v>326</v>
      </c>
    </row>
    <row r="126" spans="1:4" x14ac:dyDescent="0.25">
      <c r="A126" t="s">
        <v>329</v>
      </c>
      <c r="B126" t="s">
        <v>318</v>
      </c>
    </row>
    <row r="127" spans="1:4" x14ac:dyDescent="0.25">
      <c r="B127" t="s">
        <v>328</v>
      </c>
    </row>
    <row r="128" spans="1:4" x14ac:dyDescent="0.25">
      <c r="B128" t="s">
        <v>317</v>
      </c>
    </row>
    <row r="129" spans="1:4" x14ac:dyDescent="0.25">
      <c r="A129" t="s">
        <v>330</v>
      </c>
      <c r="B129" t="s">
        <v>317</v>
      </c>
    </row>
    <row r="130" spans="1:4" x14ac:dyDescent="0.25">
      <c r="B130" t="s">
        <v>319</v>
      </c>
    </row>
    <row r="131" spans="1:4" x14ac:dyDescent="0.25">
      <c r="B131" t="s">
        <v>318</v>
      </c>
    </row>
    <row r="132" spans="1:4" x14ac:dyDescent="0.25">
      <c r="B132" t="s">
        <v>320</v>
      </c>
    </row>
    <row r="133" spans="1:4" x14ac:dyDescent="0.25">
      <c r="A133" t="s">
        <v>331</v>
      </c>
      <c r="B133" t="s">
        <v>317</v>
      </c>
    </row>
    <row r="134" spans="1:4" x14ac:dyDescent="0.25">
      <c r="B134" t="s">
        <v>319</v>
      </c>
    </row>
    <row r="135" spans="1:4" x14ac:dyDescent="0.25">
      <c r="B135" t="s">
        <v>330</v>
      </c>
    </row>
    <row r="136" spans="1:4" x14ac:dyDescent="0.25">
      <c r="A136" t="s">
        <v>332</v>
      </c>
      <c r="B136" t="s">
        <v>319</v>
      </c>
      <c r="D136" t="s">
        <v>314</v>
      </c>
    </row>
    <row r="137" spans="1:4" x14ac:dyDescent="0.25">
      <c r="B137" t="s">
        <v>318</v>
      </c>
    </row>
    <row r="138" spans="1:4" x14ac:dyDescent="0.25">
      <c r="B138" t="s">
        <v>320</v>
      </c>
    </row>
    <row r="139" spans="1:4" x14ac:dyDescent="0.25">
      <c r="B139" t="s">
        <v>317</v>
      </c>
    </row>
    <row r="140" spans="1:4" x14ac:dyDescent="0.25">
      <c r="A140" t="s">
        <v>333</v>
      </c>
      <c r="B140" t="s">
        <v>334</v>
      </c>
    </row>
    <row r="141" spans="1:4" x14ac:dyDescent="0.25">
      <c r="A141" t="s">
        <v>335</v>
      </c>
      <c r="B141" t="s">
        <v>319</v>
      </c>
    </row>
    <row r="142" spans="1:4" x14ac:dyDescent="0.25">
      <c r="B142" t="s">
        <v>321</v>
      </c>
    </row>
    <row r="143" spans="1:4" x14ac:dyDescent="0.25">
      <c r="B143" t="s">
        <v>246</v>
      </c>
    </row>
    <row r="144" spans="1:4" x14ac:dyDescent="0.25">
      <c r="B144" t="s">
        <v>241</v>
      </c>
    </row>
    <row r="145" spans="1:6" x14ac:dyDescent="0.25">
      <c r="B145" t="s">
        <v>318</v>
      </c>
    </row>
    <row r="146" spans="1:6" x14ac:dyDescent="0.25">
      <c r="B146" t="s">
        <v>317</v>
      </c>
    </row>
    <row r="147" spans="1:6" x14ac:dyDescent="0.25">
      <c r="A147" t="s">
        <v>336</v>
      </c>
      <c r="B147" t="s">
        <v>321</v>
      </c>
    </row>
    <row r="148" spans="1:6" x14ac:dyDescent="0.25">
      <c r="A148" t="s">
        <v>367</v>
      </c>
      <c r="B148" t="s">
        <v>319</v>
      </c>
      <c r="D148" t="s">
        <v>314</v>
      </c>
    </row>
    <row r="149" spans="1:6" x14ac:dyDescent="0.25">
      <c r="B149" t="s">
        <v>318</v>
      </c>
    </row>
    <row r="150" spans="1:6" x14ac:dyDescent="0.25">
      <c r="B150" t="s">
        <v>320</v>
      </c>
    </row>
    <row r="151" spans="1:6" x14ac:dyDescent="0.25">
      <c r="B151" t="s">
        <v>317</v>
      </c>
    </row>
    <row r="152" spans="1:6" x14ac:dyDescent="0.25">
      <c r="A152" t="s">
        <v>368</v>
      </c>
      <c r="B152" t="s">
        <v>369</v>
      </c>
      <c r="D152" t="s">
        <v>314</v>
      </c>
    </row>
    <row r="153" spans="1:6" x14ac:dyDescent="0.25">
      <c r="A153" t="s">
        <v>338</v>
      </c>
      <c r="B153" t="s">
        <v>291</v>
      </c>
      <c r="D153" t="s">
        <v>339</v>
      </c>
    </row>
    <row r="154" spans="1:6" x14ac:dyDescent="0.25">
      <c r="B154" t="s">
        <v>298</v>
      </c>
    </row>
    <row r="155" spans="1:6" x14ac:dyDescent="0.25">
      <c r="B155" t="s">
        <v>303</v>
      </c>
    </row>
    <row r="156" spans="1:6" x14ac:dyDescent="0.25">
      <c r="B156" t="s">
        <v>304</v>
      </c>
    </row>
    <row r="157" spans="1:6" x14ac:dyDescent="0.25">
      <c r="B157" t="s">
        <v>301</v>
      </c>
    </row>
    <row r="158" spans="1:6" x14ac:dyDescent="0.25">
      <c r="B158" t="s">
        <v>302</v>
      </c>
    </row>
    <row r="159" spans="1:6" x14ac:dyDescent="0.25">
      <c r="A159" t="s">
        <v>340</v>
      </c>
      <c r="B159" t="s">
        <v>338</v>
      </c>
      <c r="D159" t="s">
        <v>337</v>
      </c>
      <c r="E159" t="s">
        <v>341</v>
      </c>
      <c r="F159" t="s">
        <v>342</v>
      </c>
    </row>
    <row r="160" spans="1:6" x14ac:dyDescent="0.25">
      <c r="A160" t="s">
        <v>343</v>
      </c>
      <c r="B160" t="s">
        <v>338</v>
      </c>
      <c r="D160" t="s">
        <v>337</v>
      </c>
      <c r="E160" t="s">
        <v>341</v>
      </c>
      <c r="F160" t="s">
        <v>344</v>
      </c>
    </row>
    <row r="161" spans="1:6" x14ac:dyDescent="0.25">
      <c r="A161" t="s">
        <v>345</v>
      </c>
      <c r="B161" t="s">
        <v>338</v>
      </c>
      <c r="D161" t="s">
        <v>337</v>
      </c>
      <c r="E161" t="s">
        <v>347</v>
      </c>
      <c r="F161" t="s">
        <v>346</v>
      </c>
    </row>
    <row r="162" spans="1:6" x14ac:dyDescent="0.25">
      <c r="A162" t="s">
        <v>349</v>
      </c>
      <c r="B162" t="s">
        <v>323</v>
      </c>
    </row>
    <row r="163" spans="1:6" x14ac:dyDescent="0.25">
      <c r="A163" t="s">
        <v>350</v>
      </c>
      <c r="B163" t="s">
        <v>318</v>
      </c>
      <c r="D163" t="s">
        <v>326</v>
      </c>
      <c r="E163" t="s">
        <v>347</v>
      </c>
      <c r="F163" t="s">
        <v>346</v>
      </c>
    </row>
    <row r="164" spans="1:6" x14ac:dyDescent="0.25">
      <c r="B164" t="s">
        <v>349</v>
      </c>
      <c r="D164" t="s">
        <v>314</v>
      </c>
    </row>
    <row r="165" spans="1:6" x14ac:dyDescent="0.25">
      <c r="A165" t="s">
        <v>351</v>
      </c>
      <c r="B165" t="s">
        <v>244</v>
      </c>
    </row>
    <row r="166" spans="1:6" x14ac:dyDescent="0.25">
      <c r="B166" t="s">
        <v>282</v>
      </c>
    </row>
    <row r="167" spans="1:6" x14ac:dyDescent="0.25">
      <c r="B167" t="s">
        <v>284</v>
      </c>
    </row>
    <row r="168" spans="1:6" x14ac:dyDescent="0.25">
      <c r="B168" t="s">
        <v>248</v>
      </c>
    </row>
    <row r="169" spans="1:6" x14ac:dyDescent="0.25">
      <c r="B169" t="s">
        <v>251</v>
      </c>
    </row>
    <row r="170" spans="1:6" x14ac:dyDescent="0.25">
      <c r="B170" t="s">
        <v>255</v>
      </c>
    </row>
    <row r="171" spans="1:6" x14ac:dyDescent="0.25">
      <c r="B171" t="s">
        <v>262</v>
      </c>
    </row>
    <row r="172" spans="1:6" x14ac:dyDescent="0.25">
      <c r="B172" t="s">
        <v>264</v>
      </c>
    </row>
    <row r="173" spans="1:6" x14ac:dyDescent="0.25">
      <c r="B173" t="s">
        <v>266</v>
      </c>
    </row>
    <row r="174" spans="1:6" x14ac:dyDescent="0.25">
      <c r="A174" t="s">
        <v>352</v>
      </c>
      <c r="B174" t="s">
        <v>353</v>
      </c>
    </row>
    <row r="175" spans="1:6" x14ac:dyDescent="0.25">
      <c r="A175" t="s">
        <v>354</v>
      </c>
      <c r="B175" t="s">
        <v>244</v>
      </c>
    </row>
    <row r="176" spans="1:6" x14ac:dyDescent="0.25">
      <c r="B176" t="s">
        <v>251</v>
      </c>
    </row>
    <row r="177" spans="1:2" x14ac:dyDescent="0.25">
      <c r="B177" t="s">
        <v>248</v>
      </c>
    </row>
    <row r="178" spans="1:2" x14ac:dyDescent="0.25">
      <c r="B178" t="s">
        <v>262</v>
      </c>
    </row>
    <row r="179" spans="1:2" x14ac:dyDescent="0.25">
      <c r="B179" t="s">
        <v>255</v>
      </c>
    </row>
    <row r="180" spans="1:2" x14ac:dyDescent="0.25">
      <c r="B180" t="s">
        <v>266</v>
      </c>
    </row>
    <row r="181" spans="1:2" x14ac:dyDescent="0.25">
      <c r="B181" t="s">
        <v>264</v>
      </c>
    </row>
    <row r="182" spans="1:2" x14ac:dyDescent="0.25">
      <c r="A182" t="s">
        <v>355</v>
      </c>
    </row>
    <row r="183" spans="1:2" x14ac:dyDescent="0.25">
      <c r="A183" t="s">
        <v>356</v>
      </c>
    </row>
    <row r="184" spans="1:2" x14ac:dyDescent="0.25">
      <c r="A184" t="s">
        <v>357</v>
      </c>
      <c r="B184" t="s">
        <v>244</v>
      </c>
    </row>
    <row r="185" spans="1:2" x14ac:dyDescent="0.25">
      <c r="B185" t="s">
        <v>248</v>
      </c>
    </row>
    <row r="186" spans="1:2" x14ac:dyDescent="0.25">
      <c r="B186" t="s">
        <v>255</v>
      </c>
    </row>
    <row r="187" spans="1:2" x14ac:dyDescent="0.25">
      <c r="B187" t="s">
        <v>356</v>
      </c>
    </row>
    <row r="188" spans="1:2" x14ac:dyDescent="0.25">
      <c r="A188" t="s">
        <v>358</v>
      </c>
      <c r="B188" t="s">
        <v>357</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topLeftCell="A4" workbookViewId="0">
      <selection activeCell="A8" sqref="A8"/>
    </sheetView>
  </sheetViews>
  <sheetFormatPr defaultRowHeight="15" x14ac:dyDescent="0.25"/>
  <cols>
    <col min="1" max="1" width="27.28515625" bestFit="1" customWidth="1"/>
    <col min="2" max="2" width="92.5703125" bestFit="1" customWidth="1"/>
  </cols>
  <sheetData>
    <row r="1" spans="1:2" x14ac:dyDescent="0.25">
      <c r="A1" t="s">
        <v>208</v>
      </c>
      <c r="B1" t="s">
        <v>233</v>
      </c>
    </row>
    <row r="2" spans="1:2" x14ac:dyDescent="0.25">
      <c r="A2" t="s">
        <v>234</v>
      </c>
      <c r="B2" t="s">
        <v>364</v>
      </c>
    </row>
    <row r="3" spans="1:2" x14ac:dyDescent="0.25">
      <c r="A3" t="s">
        <v>235</v>
      </c>
      <c r="B3" t="s">
        <v>365</v>
      </c>
    </row>
    <row r="4" spans="1:2" x14ac:dyDescent="0.25">
      <c r="A4" t="s">
        <v>269</v>
      </c>
      <c r="B4" s="14">
        <v>24508</v>
      </c>
    </row>
    <row r="5" spans="1:2" x14ac:dyDescent="0.25">
      <c r="A5" t="s">
        <v>270</v>
      </c>
      <c r="B5" s="14" t="s">
        <v>271</v>
      </c>
    </row>
    <row r="6" spans="1:2" x14ac:dyDescent="0.25">
      <c r="A6" t="s">
        <v>277</v>
      </c>
      <c r="B6" s="14">
        <v>163702</v>
      </c>
    </row>
    <row r="7" spans="1:2" x14ac:dyDescent="0.25">
      <c r="A7" t="s">
        <v>278</v>
      </c>
      <c r="B7" t="s">
        <v>271</v>
      </c>
    </row>
    <row r="8" spans="1:2" x14ac:dyDescent="0.25">
      <c r="A8" t="s">
        <v>312</v>
      </c>
      <c r="B8" t="s">
        <v>316</v>
      </c>
    </row>
    <row r="9" spans="1:2" x14ac:dyDescent="0.25">
      <c r="A9" t="s">
        <v>313</v>
      </c>
      <c r="B9" t="s">
        <v>316</v>
      </c>
    </row>
    <row r="10" spans="1:2" x14ac:dyDescent="0.25">
      <c r="A10" t="s">
        <v>314</v>
      </c>
      <c r="B10" t="s">
        <v>316</v>
      </c>
    </row>
    <row r="11" spans="1:2" x14ac:dyDescent="0.25">
      <c r="A11" t="s">
        <v>315</v>
      </c>
      <c r="B11" t="s">
        <v>316</v>
      </c>
    </row>
    <row r="12" spans="1:2" x14ac:dyDescent="0.25">
      <c r="A12" t="s">
        <v>325</v>
      </c>
      <c r="B12" t="s">
        <v>362</v>
      </c>
    </row>
    <row r="13" spans="1:2" x14ac:dyDescent="0.25">
      <c r="A13" t="s">
        <v>326</v>
      </c>
      <c r="B13" t="s">
        <v>361</v>
      </c>
    </row>
    <row r="14" spans="1:2" x14ac:dyDescent="0.25">
      <c r="A14" t="s">
        <v>337</v>
      </c>
      <c r="B14" t="s">
        <v>363</v>
      </c>
    </row>
    <row r="15" spans="1:2" x14ac:dyDescent="0.25">
      <c r="A15" t="s">
        <v>348</v>
      </c>
      <c r="B15" t="s">
        <v>366</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4"/>
  <sheetViews>
    <sheetView workbookViewId="0">
      <selection activeCell="L7" sqref="L7"/>
    </sheetView>
  </sheetViews>
  <sheetFormatPr defaultRowHeight="15" x14ac:dyDescent="0.25"/>
  <cols>
    <col min="1" max="1" width="16.85546875" bestFit="1" customWidth="1"/>
    <col min="2" max="3" width="9.140625" style="7"/>
    <col min="11" max="11" width="9.140625" customWidth="1"/>
  </cols>
  <sheetData>
    <row r="1" spans="1:12" ht="15.75" thickBot="1" x14ac:dyDescent="0.3">
      <c r="A1" t="s">
        <v>208</v>
      </c>
      <c r="B1" s="7" t="s">
        <v>209</v>
      </c>
      <c r="C1" s="7" t="s">
        <v>210</v>
      </c>
      <c r="D1" t="s">
        <v>188</v>
      </c>
      <c r="F1" t="s">
        <v>189</v>
      </c>
      <c r="G1" t="s">
        <v>214</v>
      </c>
      <c r="H1" t="s">
        <v>190</v>
      </c>
      <c r="I1" t="s">
        <v>191</v>
      </c>
      <c r="J1" t="s">
        <v>192</v>
      </c>
      <c r="K1" t="s">
        <v>193</v>
      </c>
      <c r="L1" t="s">
        <v>194</v>
      </c>
    </row>
    <row r="2" spans="1:12" ht="15.75" thickBot="1" x14ac:dyDescent="0.3">
      <c r="A2" t="s">
        <v>187</v>
      </c>
      <c r="B2" s="7">
        <f>SUM(B3:B1048576)</f>
        <v>29</v>
      </c>
      <c r="C2" s="9">
        <f>SUM(C3:C1048576)</f>
        <v>22.33</v>
      </c>
      <c r="D2" s="8">
        <f>C2/B2</f>
        <v>0.76999999999999991</v>
      </c>
      <c r="F2" t="s">
        <v>195</v>
      </c>
      <c r="G2" t="s">
        <v>196</v>
      </c>
      <c r="H2" t="s">
        <v>197</v>
      </c>
      <c r="I2" t="s">
        <v>198</v>
      </c>
      <c r="J2" t="s">
        <v>199</v>
      </c>
      <c r="K2" t="s">
        <v>200</v>
      </c>
      <c r="L2" t="s">
        <v>201</v>
      </c>
    </row>
    <row r="3" spans="1:12" x14ac:dyDescent="0.25">
      <c r="A3" t="s">
        <v>182</v>
      </c>
      <c r="B3" s="7">
        <v>2</v>
      </c>
      <c r="C3" s="7">
        <v>1.4</v>
      </c>
      <c r="D3" s="8">
        <f>C3/B3</f>
        <v>0.7</v>
      </c>
      <c r="F3" t="s">
        <v>202</v>
      </c>
      <c r="G3" t="s">
        <v>203</v>
      </c>
      <c r="H3" t="s">
        <v>204</v>
      </c>
      <c r="I3" t="s">
        <v>205</v>
      </c>
      <c r="J3" t="s">
        <v>206</v>
      </c>
      <c r="K3" t="s">
        <v>213</v>
      </c>
      <c r="L3" t="s">
        <v>207</v>
      </c>
    </row>
    <row r="4" spans="1:12" x14ac:dyDescent="0.25">
      <c r="A4" t="s">
        <v>183</v>
      </c>
      <c r="B4" s="7">
        <v>2</v>
      </c>
      <c r="C4" s="7">
        <v>1.44</v>
      </c>
      <c r="D4" s="8">
        <f t="shared" ref="D4:D14" si="0">C4/B4</f>
        <v>0.72</v>
      </c>
      <c r="F4" t="s">
        <v>216</v>
      </c>
      <c r="G4" t="s">
        <v>217</v>
      </c>
      <c r="H4" t="s">
        <v>218</v>
      </c>
      <c r="I4" t="s">
        <v>219</v>
      </c>
      <c r="J4" t="s">
        <v>371</v>
      </c>
      <c r="K4" t="s">
        <v>372</v>
      </c>
      <c r="L4" t="s">
        <v>373</v>
      </c>
    </row>
    <row r="5" spans="1:12" x14ac:dyDescent="0.25">
      <c r="A5" t="s">
        <v>184</v>
      </c>
      <c r="B5" s="7">
        <v>2</v>
      </c>
      <c r="C5" s="7">
        <v>1.43</v>
      </c>
      <c r="D5" s="8">
        <f t="shared" si="0"/>
        <v>0.71499999999999997</v>
      </c>
      <c r="F5" t="s">
        <v>374</v>
      </c>
      <c r="G5" t="s">
        <v>543</v>
      </c>
      <c r="H5" t="s">
        <v>544</v>
      </c>
      <c r="I5" t="s">
        <v>545</v>
      </c>
      <c r="J5" t="s">
        <v>549</v>
      </c>
      <c r="K5" t="s">
        <v>550</v>
      </c>
      <c r="L5" t="s">
        <v>551</v>
      </c>
    </row>
    <row r="6" spans="1:12" x14ac:dyDescent="0.25">
      <c r="A6" t="s">
        <v>185</v>
      </c>
      <c r="B6" s="7">
        <v>1</v>
      </c>
      <c r="C6" s="7">
        <v>0.55000000000000004</v>
      </c>
      <c r="D6" s="8">
        <f t="shared" si="0"/>
        <v>0.55000000000000004</v>
      </c>
      <c r="F6" t="s">
        <v>552</v>
      </c>
      <c r="G6" t="s">
        <v>553</v>
      </c>
      <c r="H6" t="s">
        <v>554</v>
      </c>
      <c r="I6" t="s">
        <v>555</v>
      </c>
      <c r="J6" t="s">
        <v>556</v>
      </c>
      <c r="K6" t="s">
        <v>557</v>
      </c>
      <c r="L6" t="s">
        <v>558</v>
      </c>
    </row>
    <row r="7" spans="1:12" x14ac:dyDescent="0.25">
      <c r="A7" t="s">
        <v>186</v>
      </c>
      <c r="B7" s="7">
        <v>2</v>
      </c>
      <c r="C7" s="7">
        <v>1.5</v>
      </c>
      <c r="D7" s="8">
        <f t="shared" si="0"/>
        <v>0.75</v>
      </c>
      <c r="F7" t="s">
        <v>559</v>
      </c>
      <c r="G7" t="s">
        <v>560</v>
      </c>
      <c r="H7" t="s">
        <v>675</v>
      </c>
      <c r="I7" t="s">
        <v>676</v>
      </c>
      <c r="J7" t="s">
        <v>677</v>
      </c>
      <c r="K7" t="s">
        <v>678</v>
      </c>
    </row>
    <row r="8" spans="1:12" x14ac:dyDescent="0.25">
      <c r="A8" t="s">
        <v>215</v>
      </c>
      <c r="B8" s="7">
        <v>5</v>
      </c>
      <c r="C8" s="7">
        <v>4.28</v>
      </c>
      <c r="D8" s="8">
        <f t="shared" si="0"/>
        <v>0.85600000000000009</v>
      </c>
    </row>
    <row r="9" spans="1:12" x14ac:dyDescent="0.25">
      <c r="A9" t="s">
        <v>370</v>
      </c>
      <c r="B9" s="7">
        <v>2</v>
      </c>
      <c r="C9" s="7">
        <v>1.53</v>
      </c>
      <c r="D9" s="8">
        <f t="shared" si="0"/>
        <v>0.76500000000000001</v>
      </c>
    </row>
    <row r="10" spans="1:12" x14ac:dyDescent="0.25">
      <c r="A10" t="s">
        <v>542</v>
      </c>
      <c r="B10" s="7">
        <v>2</v>
      </c>
      <c r="C10" s="7">
        <v>1.5</v>
      </c>
      <c r="D10" s="8">
        <f t="shared" si="0"/>
        <v>0.75</v>
      </c>
    </row>
    <row r="11" spans="1:12" x14ac:dyDescent="0.25">
      <c r="A11" t="s">
        <v>546</v>
      </c>
      <c r="B11" s="7">
        <v>3</v>
      </c>
      <c r="C11" s="7">
        <v>2.4</v>
      </c>
      <c r="D11" s="8">
        <f t="shared" si="0"/>
        <v>0.79999999999999993</v>
      </c>
    </row>
    <row r="12" spans="1:12" x14ac:dyDescent="0.25">
      <c r="A12" t="s">
        <v>547</v>
      </c>
      <c r="B12" s="7">
        <v>2</v>
      </c>
      <c r="C12" s="7">
        <v>1.5</v>
      </c>
      <c r="D12" s="8">
        <f t="shared" si="0"/>
        <v>0.75</v>
      </c>
      <c r="G12" s="10" t="s">
        <v>211</v>
      </c>
      <c r="H12" s="10">
        <v>5</v>
      </c>
      <c r="I12" s="10">
        <f ca="1">RANDBETWEEN(1,$H$12)</f>
        <v>4</v>
      </c>
      <c r="J12" s="10">
        <f ca="1">RANDBETWEEN(1,$H$12)</f>
        <v>3</v>
      </c>
      <c r="K12" s="10" t="s">
        <v>208</v>
      </c>
    </row>
    <row r="13" spans="1:12" x14ac:dyDescent="0.25">
      <c r="A13" t="s">
        <v>548</v>
      </c>
      <c r="B13" s="7">
        <v>2</v>
      </c>
      <c r="C13" s="7">
        <v>1.5</v>
      </c>
      <c r="D13" s="8">
        <f t="shared" si="0"/>
        <v>0.75</v>
      </c>
      <c r="G13" s="10" t="s">
        <v>212</v>
      </c>
      <c r="H13" s="10">
        <v>7</v>
      </c>
      <c r="I13" s="10">
        <f ca="1">RANDBETWEEN(1,$H$13)</f>
        <v>5</v>
      </c>
      <c r="J13" s="10">
        <f ca="1">RANDBETWEEN(1,$H$13)</f>
        <v>5</v>
      </c>
      <c r="K13" s="11" t="str">
        <f ca="1">INDEX(F1:L10,I12,I13)&amp;INDEX(F1:L10,J12,J13)</f>
        <v>lios</v>
      </c>
    </row>
    <row r="14" spans="1:12" x14ac:dyDescent="0.25">
      <c r="A14" t="s">
        <v>674</v>
      </c>
      <c r="B14" s="7">
        <v>4</v>
      </c>
      <c r="C14" s="7">
        <v>3.3</v>
      </c>
      <c r="D14" s="8">
        <f t="shared" si="0"/>
        <v>0.82499999999999996</v>
      </c>
    </row>
  </sheetData>
  <conditionalFormatting sqref="D2:D1048576">
    <cfRule type="colorScale" priority="2">
      <colorScale>
        <cfvo type="num" val="0"/>
        <cfvo type="num" val="0.5"/>
        <cfvo type="num" val="1"/>
        <color rgb="FFF8696B"/>
        <color rgb="FFFFEB84"/>
        <color rgb="FF63BE7B"/>
      </colorScale>
    </cfRule>
  </conditionalFormatting>
  <conditionalFormatting sqref="F1:L10">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commands and definitions</vt:lpstr>
      <vt:lpstr>group chat messages</vt:lpstr>
      <vt:lpstr>genealogy stories</vt:lpstr>
      <vt:lpstr>commands + dependent on</vt:lpstr>
      <vt:lpstr>globals and settings</vt:lpstr>
      <vt:lpstr>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2021-04-14T22:19:26Z</dcterms:modified>
</cp:coreProperties>
</file>