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onholee/Dropbox/papers/inprep/qc_afqmc/accept_in_principle/"/>
    </mc:Choice>
  </mc:AlternateContent>
  <xr:revisionPtr revIDLastSave="0" documentId="13_ncr:1_{CE3C7B9C-E80E-5B4B-8D9E-EEC24667564C}" xr6:coauthVersionLast="47" xr6:coauthVersionMax="47" xr10:uidLastSave="{00000000-0000-0000-0000-000000000000}"/>
  <bookViews>
    <workbookView xWindow="2460" yWindow="4060" windowWidth="27640" windowHeight="16940" xr2:uid="{EDA00270-EDF8-2B4B-9123-B9397D96D73D}"/>
  </bookViews>
  <sheets>
    <sheet name="Figure3a" sheetId="3" r:id="rId1"/>
    <sheet name="Figure3b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2" i="4" l="1"/>
  <c r="G22" i="4"/>
  <c r="F22" i="4"/>
  <c r="E22" i="4"/>
  <c r="D22" i="4"/>
  <c r="H21" i="4"/>
  <c r="G21" i="4"/>
  <c r="F21" i="4"/>
  <c r="E21" i="4"/>
  <c r="D21" i="4"/>
  <c r="H20" i="4"/>
  <c r="G20" i="4"/>
  <c r="F20" i="4"/>
  <c r="E20" i="4"/>
  <c r="D20" i="4"/>
  <c r="H19" i="4"/>
  <c r="G19" i="4"/>
  <c r="F19" i="4"/>
  <c r="E19" i="4"/>
  <c r="D19" i="4"/>
  <c r="H18" i="4"/>
  <c r="G18" i="4"/>
  <c r="F18" i="4"/>
  <c r="E18" i="4"/>
  <c r="D18" i="4"/>
  <c r="H26" i="3"/>
  <c r="G26" i="3"/>
  <c r="F26" i="3"/>
  <c r="E26" i="3"/>
  <c r="D26" i="3"/>
  <c r="H25" i="3"/>
  <c r="G25" i="3"/>
  <c r="F25" i="3"/>
  <c r="E25" i="3"/>
  <c r="D25" i="3"/>
  <c r="H24" i="3"/>
  <c r="G24" i="3"/>
  <c r="F24" i="3"/>
  <c r="E24" i="3"/>
  <c r="D24" i="3"/>
  <c r="H23" i="3"/>
  <c r="G23" i="3"/>
  <c r="F23" i="3"/>
  <c r="E23" i="3"/>
  <c r="D23" i="3"/>
  <c r="H22" i="3"/>
  <c r="G22" i="3"/>
  <c r="F22" i="3"/>
  <c r="E22" i="3"/>
  <c r="D22" i="3"/>
  <c r="H21" i="3"/>
  <c r="G21" i="3"/>
  <c r="F21" i="3"/>
  <c r="E21" i="3"/>
  <c r="D21" i="3"/>
  <c r="H20" i="3"/>
  <c r="G20" i="3"/>
  <c r="F20" i="3"/>
  <c r="E20" i="3"/>
  <c r="D20" i="3"/>
</calcChain>
</file>

<file path=xl/sharedStrings.xml><?xml version="1.0" encoding="utf-8"?>
<sst xmlns="http://schemas.openxmlformats.org/spreadsheetml/2006/main" count="45" uniqueCount="18">
  <si>
    <t>QC-AFQMC (exp.)</t>
  </si>
  <si>
    <t>Exact</t>
  </si>
  <si>
    <t>AFQMC</t>
  </si>
  <si>
    <t>Q. trial (exp.)</t>
  </si>
  <si>
    <t>QC-AFQMC (ideal)</t>
  </si>
  <si>
    <t>QC-AFQMC (ideal) error bar</t>
  </si>
  <si>
    <t>in Hartrees</t>
  </si>
  <si>
    <t>CCSD(T)</t>
  </si>
  <si>
    <t>QC-AFQMC (exp.) error bar</t>
  </si>
  <si>
    <t>AFQMC error bar</t>
  </si>
  <si>
    <t>statistical error bar of AFQMC</t>
  </si>
  <si>
    <t>error in kcal/mol</t>
  </si>
  <si>
    <t>hartree to kcal/mol</t>
  </si>
  <si>
    <t>Inset: error plot</t>
  </si>
  <si>
    <t>lattice constant</t>
  </si>
  <si>
    <t>bond distance</t>
  </si>
  <si>
    <t>SHCI (Exact)</t>
  </si>
  <si>
    <t>Energies in hartrees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</si>
</sst>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"/>
    <numFmt numFmtId="166" formatCode="0.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6" fontId="0" fillId="0" borderId="0" xfId="0" applyNumberForma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AD7C2-98F6-AD4E-BDB5-B11D9031C8AC}">
  <dimension ref="C6:N26"/>
  <sheetViews>
    <sheetView tabSelected="1" workbookViewId="0">
      <selection activeCell="K20" sqref="K20"/>
    </sheetView>
  </sheetViews>
  <sheetFormatPr baseColWidth="10" defaultRowHeight="16" x14ac:dyDescent="0.2"/>
  <cols>
    <col min="11" max="11" width="11.33203125" bestFit="1" customWidth="1"/>
  </cols>
  <sheetData>
    <row r="6" spans="3:14" x14ac:dyDescent="0.2">
      <c r="C6" s="1" t="s">
        <v>6</v>
      </c>
      <c r="D6" s="1"/>
      <c r="E6" s="1"/>
      <c r="F6" s="1"/>
      <c r="G6" s="1"/>
      <c r="H6" s="1"/>
      <c r="I6" s="1"/>
      <c r="J6" s="1"/>
      <c r="K6" s="1" t="s">
        <v>6</v>
      </c>
      <c r="L6" s="1" t="s">
        <v>10</v>
      </c>
      <c r="M6" s="1"/>
    </row>
    <row r="7" spans="3:14" x14ac:dyDescent="0.2">
      <c r="C7" s="1" t="s">
        <v>15</v>
      </c>
      <c r="D7" s="1" t="s">
        <v>1</v>
      </c>
      <c r="E7" s="1" t="s">
        <v>0</v>
      </c>
      <c r="F7" s="1" t="s">
        <v>3</v>
      </c>
      <c r="G7" s="1" t="s">
        <v>4</v>
      </c>
      <c r="H7" s="1" t="s">
        <v>7</v>
      </c>
      <c r="I7" s="1" t="s">
        <v>2</v>
      </c>
      <c r="K7" s="1" t="s">
        <v>15</v>
      </c>
      <c r="L7" s="1" t="s">
        <v>8</v>
      </c>
      <c r="M7" s="1" t="s">
        <v>9</v>
      </c>
      <c r="N7" s="1" t="s">
        <v>5</v>
      </c>
    </row>
    <row r="8" spans="3:14" x14ac:dyDescent="0.2">
      <c r="C8" s="1">
        <v>1</v>
      </c>
      <c r="D8" s="3">
        <v>-109.3664</v>
      </c>
      <c r="E8" s="3">
        <v>-109.36696999999999</v>
      </c>
      <c r="F8" s="3">
        <v>-109.01723</v>
      </c>
      <c r="G8" s="3">
        <v>-109.36685</v>
      </c>
      <c r="H8" s="3">
        <v>-109.36538</v>
      </c>
      <c r="I8" s="3">
        <v>-109.36724</v>
      </c>
      <c r="K8" s="1">
        <v>1</v>
      </c>
      <c r="L8" s="3">
        <v>6.9999999999999994E-5</v>
      </c>
      <c r="M8" s="3">
        <v>3.2000000000000003E-4</v>
      </c>
      <c r="N8" s="3">
        <v>9.0000000000000006E-5</v>
      </c>
    </row>
    <row r="9" spans="3:14" x14ac:dyDescent="0.2">
      <c r="C9" s="1">
        <v>1.125</v>
      </c>
      <c r="D9" s="3">
        <v>-109.39998</v>
      </c>
      <c r="E9" s="3">
        <v>-109.40094000000001</v>
      </c>
      <c r="F9" s="3">
        <v>-109.04318000000001</v>
      </c>
      <c r="G9" s="6">
        <v>-109.40009999999999</v>
      </c>
      <c r="H9" s="3">
        <v>-109.39841</v>
      </c>
      <c r="I9" s="3">
        <v>-109.40029</v>
      </c>
      <c r="K9" s="1">
        <v>1.125</v>
      </c>
      <c r="L9" s="3">
        <v>8.0000000000000007E-5</v>
      </c>
      <c r="M9" s="3">
        <v>2.9E-4</v>
      </c>
      <c r="N9" s="6">
        <v>1E-4</v>
      </c>
    </row>
    <row r="10" spans="3:14" x14ac:dyDescent="0.2">
      <c r="C10" s="1">
        <v>1.25</v>
      </c>
      <c r="D10" s="3">
        <v>-109.36089</v>
      </c>
      <c r="E10" s="3">
        <v>-109.36085</v>
      </c>
      <c r="F10" s="3">
        <v>-109.00067</v>
      </c>
      <c r="G10" s="6">
        <v>-109.3604</v>
      </c>
      <c r="H10" s="3">
        <v>-109.35527999999999</v>
      </c>
      <c r="I10" s="3">
        <v>-109.36031</v>
      </c>
      <c r="K10" s="1">
        <v>1.25</v>
      </c>
      <c r="L10" s="3">
        <v>8.0000000000000007E-5</v>
      </c>
      <c r="M10" s="3">
        <v>4.0000000000000002E-4</v>
      </c>
      <c r="N10" s="6">
        <v>2.0000000000000001E-4</v>
      </c>
    </row>
    <row r="11" spans="3:14" x14ac:dyDescent="0.2">
      <c r="C11" s="1">
        <v>1.5</v>
      </c>
      <c r="D11" s="3">
        <v>-109.23332000000001</v>
      </c>
      <c r="E11" s="3">
        <v>-109.23108999999999</v>
      </c>
      <c r="F11" s="3">
        <v>-108.87464</v>
      </c>
      <c r="G11" s="6">
        <v>-109.23090000000001</v>
      </c>
      <c r="H11" s="3">
        <v>-109.21501000000001</v>
      </c>
      <c r="I11" s="3">
        <v>-109.23417999999999</v>
      </c>
      <c r="K11" s="1">
        <v>1.5</v>
      </c>
      <c r="L11" s="3">
        <v>9.0000000000000006E-5</v>
      </c>
      <c r="M11" s="3">
        <v>2.5999999999999998E-4</v>
      </c>
      <c r="N11" s="6">
        <v>2.0000000000000001E-4</v>
      </c>
    </row>
    <row r="12" spans="3:14" x14ac:dyDescent="0.2">
      <c r="C12" s="1">
        <v>1.75</v>
      </c>
      <c r="D12" s="3">
        <v>-109.13283</v>
      </c>
      <c r="E12" s="3">
        <v>-109.13325</v>
      </c>
      <c r="F12" s="3">
        <v>-108.80842</v>
      </c>
      <c r="G12" s="6">
        <v>-109.1332</v>
      </c>
      <c r="H12" s="3">
        <v>-109.11094</v>
      </c>
      <c r="I12" s="3">
        <v>-109.14081</v>
      </c>
      <c r="K12" s="1">
        <v>1.75</v>
      </c>
      <c r="L12" s="3">
        <v>8.0000000000000007E-5</v>
      </c>
      <c r="M12" s="3">
        <v>1.8000000000000001E-4</v>
      </c>
      <c r="N12" s="6">
        <v>1E-4</v>
      </c>
    </row>
    <row r="13" spans="3:14" x14ac:dyDescent="0.2">
      <c r="C13" s="1">
        <v>2</v>
      </c>
      <c r="D13" s="3">
        <v>-109.08065000000001</v>
      </c>
      <c r="E13" s="3">
        <v>-109.08341</v>
      </c>
      <c r="F13" s="3">
        <v>-108.79013999999999</v>
      </c>
      <c r="G13" s="3">
        <v>-109.08298000000001</v>
      </c>
      <c r="H13" s="3">
        <v>-109.06677000000001</v>
      </c>
      <c r="I13" s="3">
        <v>-109.09388</v>
      </c>
      <c r="K13" s="1">
        <v>2</v>
      </c>
      <c r="L13" s="3">
        <v>6.9999999999999994E-5</v>
      </c>
      <c r="M13" s="3">
        <v>1.9000000000000001E-4</v>
      </c>
      <c r="N13" s="3">
        <v>6.9999999999999994E-5</v>
      </c>
    </row>
    <row r="14" spans="3:14" x14ac:dyDescent="0.2">
      <c r="C14" s="1">
        <v>2.25</v>
      </c>
      <c r="D14" s="3">
        <v>-109.06115</v>
      </c>
      <c r="E14" s="3">
        <v>-109.06177</v>
      </c>
      <c r="F14" s="3">
        <v>-108.78849</v>
      </c>
      <c r="G14" s="3">
        <v>-109.06292999999999</v>
      </c>
      <c r="H14" s="3">
        <v>-109.05376</v>
      </c>
      <c r="I14" s="3">
        <v>-109.07392</v>
      </c>
      <c r="K14" s="1">
        <v>2.25</v>
      </c>
      <c r="L14" s="3">
        <v>6.9999999999999994E-5</v>
      </c>
      <c r="M14" s="3">
        <v>8.0000000000000007E-5</v>
      </c>
      <c r="N14" s="3">
        <v>6.0000000000000002E-5</v>
      </c>
    </row>
    <row r="16" spans="3:14" x14ac:dyDescent="0.2">
      <c r="C16" t="s">
        <v>13</v>
      </c>
    </row>
    <row r="17" spans="3:8" x14ac:dyDescent="0.2">
      <c r="C17" t="s">
        <v>12</v>
      </c>
      <c r="D17">
        <v>627.50960802999998</v>
      </c>
    </row>
    <row r="18" spans="3:8" x14ac:dyDescent="0.2">
      <c r="C18" t="s">
        <v>11</v>
      </c>
    </row>
    <row r="19" spans="3:8" x14ac:dyDescent="0.2">
      <c r="C19" s="1" t="s">
        <v>15</v>
      </c>
      <c r="D19" s="1" t="s">
        <v>0</v>
      </c>
      <c r="E19" s="1" t="s">
        <v>3</v>
      </c>
      <c r="F19" s="1" t="s">
        <v>4</v>
      </c>
      <c r="G19" s="1" t="s">
        <v>7</v>
      </c>
      <c r="H19" s="1" t="s">
        <v>2</v>
      </c>
    </row>
    <row r="20" spans="3:8" x14ac:dyDescent="0.2">
      <c r="C20" s="1">
        <v>1</v>
      </c>
      <c r="D20">
        <f t="shared" ref="D20:H26" si="0">(E8-$D8)*$D$17</f>
        <v>-0.35768047657470581</v>
      </c>
      <c r="E20">
        <f t="shared" si="0"/>
        <v>219.10752983583563</v>
      </c>
      <c r="F20">
        <f t="shared" si="0"/>
        <v>-0.28237932361395657</v>
      </c>
      <c r="G20">
        <f t="shared" si="0"/>
        <v>0.64005980018866238</v>
      </c>
      <c r="H20">
        <f t="shared" si="0"/>
        <v>-0.52710807074307975</v>
      </c>
    </row>
    <row r="21" spans="3:8" x14ac:dyDescent="0.2">
      <c r="C21" s="1">
        <v>1.125</v>
      </c>
      <c r="D21">
        <f t="shared" si="0"/>
        <v>-0.60240922371274652</v>
      </c>
      <c r="E21">
        <f t="shared" si="0"/>
        <v>223.8954281450994</v>
      </c>
      <c r="F21">
        <f t="shared" si="0"/>
        <v>-7.5301152960749268E-2</v>
      </c>
      <c r="G21">
        <f t="shared" si="0"/>
        <v>0.98519008460770208</v>
      </c>
      <c r="H21">
        <f t="shared" si="0"/>
        <v>-0.19452797848862369</v>
      </c>
    </row>
    <row r="22" spans="3:8" x14ac:dyDescent="0.2">
      <c r="C22" s="1">
        <v>1.25</v>
      </c>
      <c r="D22">
        <f t="shared" si="0"/>
        <v>2.5100384320249757E-2</v>
      </c>
      <c r="E22">
        <f t="shared" si="0"/>
        <v>226.04151100456548</v>
      </c>
      <c r="F22">
        <f t="shared" si="0"/>
        <v>0.30747970793420631</v>
      </c>
      <c r="G22">
        <f t="shared" si="0"/>
        <v>3.5203289010510193</v>
      </c>
      <c r="H22">
        <f t="shared" si="0"/>
        <v>0.36395557265699763</v>
      </c>
    </row>
    <row r="23" spans="3:8" x14ac:dyDescent="0.2">
      <c r="C23" s="1">
        <v>1.5</v>
      </c>
      <c r="D23">
        <f t="shared" si="0"/>
        <v>1.3993464259141166</v>
      </c>
      <c r="E23">
        <f t="shared" si="0"/>
        <v>225.07514620820464</v>
      </c>
      <c r="F23">
        <f t="shared" si="0"/>
        <v>1.5185732514330736</v>
      </c>
      <c r="G23">
        <f t="shared" si="0"/>
        <v>11.489700923029051</v>
      </c>
      <c r="H23">
        <f t="shared" si="0"/>
        <v>-0.53965826289874597</v>
      </c>
    </row>
    <row r="24" spans="3:8" x14ac:dyDescent="0.2">
      <c r="C24" s="1">
        <v>1.75</v>
      </c>
      <c r="D24">
        <f t="shared" si="0"/>
        <v>-0.26355403537599859</v>
      </c>
      <c r="E24">
        <f t="shared" si="0"/>
        <v>203.57039194101247</v>
      </c>
      <c r="F24">
        <f t="shared" si="0"/>
        <v>-0.23217855497345705</v>
      </c>
      <c r="G24">
        <f t="shared" si="0"/>
        <v>13.736185319776121</v>
      </c>
      <c r="H24">
        <f t="shared" si="0"/>
        <v>-5.0075266720815517</v>
      </c>
    </row>
    <row r="25" spans="3:8" x14ac:dyDescent="0.2">
      <c r="C25" s="1">
        <v>2</v>
      </c>
      <c r="D25">
        <f t="shared" si="0"/>
        <v>-1.7319265181596553</v>
      </c>
      <c r="E25">
        <f t="shared" si="0"/>
        <v>182.2978162288027</v>
      </c>
      <c r="F25">
        <f t="shared" si="0"/>
        <v>-1.4620973867102824</v>
      </c>
      <c r="G25">
        <f t="shared" si="0"/>
        <v>8.7098333594566117</v>
      </c>
      <c r="H25">
        <f t="shared" si="0"/>
        <v>-8.3019521142324884</v>
      </c>
    </row>
    <row r="26" spans="3:8" x14ac:dyDescent="0.2">
      <c r="C26" s="1">
        <v>2.25</v>
      </c>
      <c r="D26">
        <f t="shared" si="0"/>
        <v>-0.38905595697724737</v>
      </c>
      <c r="E26">
        <f t="shared" si="0"/>
        <v>171.096769725461</v>
      </c>
      <c r="F26">
        <f t="shared" si="0"/>
        <v>-1.1169671022912426</v>
      </c>
      <c r="G26">
        <f t="shared" si="0"/>
        <v>4.6372960033422617</v>
      </c>
      <c r="H26">
        <f t="shared" si="0"/>
        <v>-8.0132976945451571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B3131-6680-CC4D-8D33-C242AFA180D0}">
  <dimension ref="C5:P22"/>
  <sheetViews>
    <sheetView workbookViewId="0">
      <selection activeCell="Q23" sqref="Q23"/>
    </sheetView>
  </sheetViews>
  <sheetFormatPr baseColWidth="10" defaultRowHeight="16" x14ac:dyDescent="0.2"/>
  <sheetData>
    <row r="5" spans="3:16" x14ac:dyDescent="0.2">
      <c r="C5" t="s">
        <v>17</v>
      </c>
      <c r="K5" s="1" t="s">
        <v>6</v>
      </c>
      <c r="L5" s="1" t="s">
        <v>10</v>
      </c>
    </row>
    <row r="6" spans="3:16" x14ac:dyDescent="0.2">
      <c r="C6" t="s">
        <v>14</v>
      </c>
      <c r="D6" t="s">
        <v>16</v>
      </c>
      <c r="E6" t="s">
        <v>0</v>
      </c>
      <c r="F6" t="s">
        <v>3</v>
      </c>
      <c r="G6" s="1" t="s">
        <v>4</v>
      </c>
      <c r="H6" t="s">
        <v>7</v>
      </c>
      <c r="I6" t="s">
        <v>2</v>
      </c>
      <c r="K6" t="s">
        <v>14</v>
      </c>
      <c r="L6" t="s">
        <v>8</v>
      </c>
      <c r="M6" s="1" t="s">
        <v>5</v>
      </c>
      <c r="N6" t="s">
        <v>9</v>
      </c>
    </row>
    <row r="7" spans="3:16" x14ac:dyDescent="0.2">
      <c r="C7">
        <v>2.8800000000000003</v>
      </c>
      <c r="D7">
        <v>-9.5459112696999995</v>
      </c>
      <c r="E7">
        <v>-9.5458210000000001</v>
      </c>
      <c r="F7">
        <v>-9.1210808810072006</v>
      </c>
      <c r="G7" s="2">
        <v>-9.5455500000000004</v>
      </c>
      <c r="H7">
        <v>-9.5464636833716199</v>
      </c>
      <c r="I7">
        <v>-9.5414860000000008</v>
      </c>
      <c r="K7">
        <v>2.8800000000000003</v>
      </c>
      <c r="L7">
        <v>5.3000000000000001E-5</v>
      </c>
      <c r="M7" s="2">
        <v>3.6999999999999998E-5</v>
      </c>
      <c r="N7">
        <v>1.07E-4</v>
      </c>
      <c r="P7" s="4"/>
    </row>
    <row r="8" spans="3:16" x14ac:dyDescent="0.2">
      <c r="C8">
        <v>3.24</v>
      </c>
      <c r="D8">
        <v>-10.229154744300001</v>
      </c>
      <c r="E8">
        <v>-10.230511</v>
      </c>
      <c r="F8">
        <v>-8.6252918717520206</v>
      </c>
      <c r="G8" s="2">
        <v>-10.228365999999999</v>
      </c>
      <c r="H8">
        <v>-10.2301001160263</v>
      </c>
      <c r="I8">
        <v>-10.224107</v>
      </c>
      <c r="K8">
        <v>3.24</v>
      </c>
      <c r="L8">
        <v>7.2999999999999999E-5</v>
      </c>
      <c r="M8" s="2">
        <v>4.6E-5</v>
      </c>
      <c r="N8">
        <v>3.3799999999999998E-4</v>
      </c>
      <c r="P8" s="4"/>
    </row>
    <row r="9" spans="3:16" x14ac:dyDescent="0.2">
      <c r="C9">
        <v>3.6</v>
      </c>
      <c r="D9">
        <v>-10.560476897499999</v>
      </c>
      <c r="E9">
        <v>-10.558612</v>
      </c>
      <c r="F9">
        <v>-10.277938366783401</v>
      </c>
      <c r="G9" s="2">
        <v>-10.558638</v>
      </c>
      <c r="H9">
        <v>-10.5622289507844</v>
      </c>
      <c r="I9">
        <v>-10.552486999999999</v>
      </c>
      <c r="K9">
        <v>3.6</v>
      </c>
      <c r="L9">
        <v>8.5000000000000006E-5</v>
      </c>
      <c r="M9" s="2">
        <v>5.8E-5</v>
      </c>
      <c r="N9">
        <v>1.6200000000000001E-4</v>
      </c>
      <c r="P9" s="4"/>
    </row>
    <row r="10" spans="3:16" x14ac:dyDescent="0.2">
      <c r="C10">
        <v>3.9600000000000004</v>
      </c>
      <c r="D10">
        <v>-10.7004208664</v>
      </c>
      <c r="E10">
        <v>-10.694858999999999</v>
      </c>
      <c r="F10">
        <v>-10.3688823366412</v>
      </c>
      <c r="G10" s="5">
        <v>-10.695573</v>
      </c>
      <c r="H10">
        <v>-10.7038836538858</v>
      </c>
      <c r="I10">
        <v>-10.68689</v>
      </c>
      <c r="K10">
        <v>3.9600000000000004</v>
      </c>
      <c r="L10">
        <v>1.15E-4</v>
      </c>
      <c r="M10" s="5">
        <v>1E-4</v>
      </c>
      <c r="N10">
        <v>1.83E-4</v>
      </c>
      <c r="P10" s="4"/>
    </row>
    <row r="11" spans="3:16" x14ac:dyDescent="0.2">
      <c r="C11">
        <v>4.32</v>
      </c>
      <c r="D11">
        <v>-10.744088871000001</v>
      </c>
      <c r="E11">
        <v>-10.737005999999999</v>
      </c>
      <c r="F11">
        <v>-10.2222062212415</v>
      </c>
      <c r="G11" s="2">
        <v>-10.738103000000001</v>
      </c>
      <c r="H11">
        <v>-10.751102706186799</v>
      </c>
      <c r="I11">
        <v>-10.717722</v>
      </c>
      <c r="K11">
        <v>4.32</v>
      </c>
      <c r="L11">
        <v>8.8999999999999995E-5</v>
      </c>
      <c r="M11" s="2">
        <v>8.6000000000000003E-5</v>
      </c>
      <c r="N11">
        <v>3.01E-4</v>
      </c>
      <c r="P11" s="4"/>
    </row>
    <row r="15" spans="3:16" x14ac:dyDescent="0.2">
      <c r="C15" t="s">
        <v>12</v>
      </c>
      <c r="D15">
        <v>627.50960802999998</v>
      </c>
    </row>
    <row r="16" spans="3:16" x14ac:dyDescent="0.2">
      <c r="C16" t="s">
        <v>11</v>
      </c>
    </row>
    <row r="17" spans="3:8" x14ac:dyDescent="0.2">
      <c r="C17" t="s">
        <v>14</v>
      </c>
      <c r="D17" s="1" t="s">
        <v>0</v>
      </c>
      <c r="E17" s="1" t="s">
        <v>3</v>
      </c>
      <c r="F17" s="1" t="s">
        <v>4</v>
      </c>
      <c r="G17" s="1" t="s">
        <v>7</v>
      </c>
      <c r="H17" s="1" t="s">
        <v>2</v>
      </c>
    </row>
    <row r="18" spans="3:8" x14ac:dyDescent="0.2">
      <c r="C18">
        <v>2.8800000000000003</v>
      </c>
      <c r="D18">
        <f t="shared" ref="D18:H22" si="0">(E7-$D7)*$D$15</f>
        <v>5.664510406358908E-2</v>
      </c>
      <c r="E18">
        <f t="shared" si="0"/>
        <v>266.58515068785078</v>
      </c>
      <c r="F18">
        <f t="shared" si="0"/>
        <v>0.22670020783952338</v>
      </c>
      <c r="G18">
        <f t="shared" si="0"/>
        <v>-0.34664488654893016</v>
      </c>
      <c r="H18">
        <f t="shared" si="0"/>
        <v>2.7768992548732072</v>
      </c>
    </row>
    <row r="19" spans="3:8" x14ac:dyDescent="0.2">
      <c r="C19">
        <v>3.24</v>
      </c>
      <c r="D19">
        <f t="shared" si="0"/>
        <v>-0.85106348269501975</v>
      </c>
      <c r="E19">
        <f t="shared" si="0"/>
        <v>1006.4393624864528</v>
      </c>
      <c r="F19">
        <f t="shared" si="0"/>
        <v>0.49494462652964877</v>
      </c>
      <c r="G19">
        <f t="shared" si="0"/>
        <v>-0.59322984141270008</v>
      </c>
      <c r="H19">
        <f t="shared" si="0"/>
        <v>3.1675080471290085</v>
      </c>
    </row>
    <row r="20" spans="3:8" x14ac:dyDescent="0.2">
      <c r="C20">
        <v>3.6</v>
      </c>
      <c r="D20">
        <f t="shared" si="0"/>
        <v>1.1702410992405459</v>
      </c>
      <c r="E20">
        <f t="shared" si="0"/>
        <v>177.29564266334478</v>
      </c>
      <c r="F20">
        <f t="shared" si="0"/>
        <v>1.1539258494317148</v>
      </c>
      <c r="G20">
        <f t="shared" si="0"/>
        <v>-1.0994302697419229</v>
      </c>
      <c r="H20">
        <f t="shared" si="0"/>
        <v>5.0137374484248127</v>
      </c>
    </row>
    <row r="21" spans="3:8" x14ac:dyDescent="0.2">
      <c r="C21">
        <v>3.9600000000000004</v>
      </c>
      <c r="D21">
        <f t="shared" si="0"/>
        <v>3.4901246045797172</v>
      </c>
      <c r="E21">
        <f t="shared" si="0"/>
        <v>208.04361285578739</v>
      </c>
      <c r="F21">
        <f t="shared" si="0"/>
        <v>3.0420827444460929</v>
      </c>
      <c r="G21">
        <f t="shared" si="0"/>
        <v>-2.1729324179055336</v>
      </c>
      <c r="H21">
        <f t="shared" si="0"/>
        <v>8.4907486709703015</v>
      </c>
    </row>
    <row r="22" spans="3:8" x14ac:dyDescent="0.2">
      <c r="C22">
        <v>4.32</v>
      </c>
      <c r="D22">
        <f t="shared" si="0"/>
        <v>4.444569604937989</v>
      </c>
      <c r="E22">
        <f t="shared" si="0"/>
        <v>327.48637698761468</v>
      </c>
      <c r="F22">
        <f t="shared" si="0"/>
        <v>3.7561915649281636</v>
      </c>
      <c r="G22">
        <f t="shared" si="0"/>
        <v>-4.4012489688549765</v>
      </c>
      <c r="H22">
        <f t="shared" si="0"/>
        <v>16.545464886187862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Figure3a</vt:lpstr>
      <vt:lpstr>Figure3b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Joonho Lee</cp:lastModifiedBy>
  <dcterms:created xsi:type="dcterms:W3CDTF">2021-11-22T01:30:38Z</dcterms:created>
  <dcterms:modified xsi:type="dcterms:W3CDTF">2021-11-24T15:18:54Z</dcterms:modified>
</cp:coreProperties>
</file>