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xampp\htdocs\GroupA_SE2_2019\group_info\"/>
    </mc:Choice>
  </mc:AlternateContent>
  <xr:revisionPtr revIDLastSave="0" documentId="13_ncr:1_{079AE31A-5AF2-479E-B006-72F068BA621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34" i="1"/>
  <c r="H35" i="1"/>
  <c r="D35" i="1"/>
  <c r="H34" i="1" s="1"/>
  <c r="F34" i="1"/>
  <c r="F35" i="1" l="1"/>
  <c r="F17" i="1"/>
  <c r="F36" i="1" l="1"/>
  <c r="D18" i="1"/>
  <c r="H17" i="1" s="1"/>
  <c r="H18" i="1"/>
  <c r="F37" i="1" l="1"/>
  <c r="F3" i="1"/>
  <c r="F4" i="1" s="1"/>
  <c r="F5" i="1" s="1"/>
  <c r="F6" i="1" s="1"/>
  <c r="F7" i="1" s="1"/>
  <c r="F8" i="1" s="1"/>
  <c r="F9" i="1" s="1"/>
  <c r="F10" i="1" s="1"/>
  <c r="F38" i="1" l="1"/>
  <c r="G4" i="1"/>
  <c r="G3" i="1"/>
  <c r="F39" i="1" l="1"/>
  <c r="G5" i="1"/>
  <c r="F40" i="1" l="1"/>
  <c r="G40" i="1" s="1"/>
  <c r="G6" i="1"/>
  <c r="F41" i="1" l="1"/>
  <c r="G41" i="1" s="1"/>
  <c r="G7" i="1"/>
  <c r="F42" i="1" l="1"/>
  <c r="G42" i="1" s="1"/>
  <c r="G8" i="1"/>
  <c r="F43" i="1" l="1"/>
  <c r="G43" i="1" s="1"/>
  <c r="G9" i="1"/>
  <c r="G10" i="1"/>
  <c r="F18" i="1"/>
  <c r="F44" i="1" l="1"/>
  <c r="G44" i="1" s="1"/>
  <c r="F19" i="1"/>
  <c r="G18" i="1"/>
  <c r="G17" i="1"/>
  <c r="E21" i="1" s="1"/>
  <c r="F45" i="1" l="1"/>
  <c r="G45" i="1" s="1"/>
  <c r="G19" i="1"/>
  <c r="F20" i="1"/>
  <c r="F46" i="1" l="1"/>
  <c r="G46" i="1" s="1"/>
  <c r="F21" i="1"/>
  <c r="G20" i="1"/>
  <c r="F47" i="1" l="1"/>
  <c r="G47" i="1" s="1"/>
  <c r="G21" i="1"/>
  <c r="F22" i="1"/>
  <c r="G22" i="1" l="1"/>
  <c r="F23" i="1"/>
  <c r="F24" i="1" l="1"/>
  <c r="G23" i="1"/>
  <c r="F25" i="1" l="1"/>
  <c r="G24" i="1"/>
  <c r="G25" i="1" l="1"/>
  <c r="F26" i="1"/>
  <c r="G26" i="1" l="1"/>
  <c r="F27" i="1"/>
  <c r="F28" i="1" l="1"/>
  <c r="G27" i="1"/>
  <c r="E22" i="1" s="1"/>
  <c r="F29" i="1" l="1"/>
  <c r="G28" i="1"/>
  <c r="F30" i="1" l="1"/>
  <c r="G30" i="1" s="1"/>
  <c r="E24" i="1" s="1"/>
  <c r="G29" i="1"/>
  <c r="E23" i="1" s="1"/>
</calcChain>
</file>

<file path=xl/sharedStrings.xml><?xml version="1.0" encoding="utf-8"?>
<sst xmlns="http://schemas.openxmlformats.org/spreadsheetml/2006/main" count="27" uniqueCount="8">
  <si>
    <t>Sprint 1</t>
  </si>
  <si>
    <t>Day</t>
  </si>
  <si>
    <t>Estimated points</t>
  </si>
  <si>
    <t>Points completed</t>
  </si>
  <si>
    <t>Points left</t>
  </si>
  <si>
    <t>Estimated points left</t>
  </si>
  <si>
    <t>Sprint 2</t>
  </si>
  <si>
    <t>Sprint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</si>
</sst>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10">
    <xf numFmtId="0" fontId="0" fillId="0" borderId="0" xfId="0"/>
    <xf numFmtId="0" fontId="2" fillId="0" borderId="1" xfId="2"/>
    <xf numFmtId="0" fontId="2" fillId="0" borderId="0" xfId="2" applyBorder="1"/>
    <xf numFmtId="14" fontId="3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0" xfId="1" applyAlignment="1">
      <alignment horizontal="center"/>
    </xf>
  </cellXfs>
  <cellStyles count="3">
    <cellStyle name="Normale" xfId="0" builtinId="0"/>
    <cellStyle name="Titolo" xfId="1" builtinId="15"/>
    <cellStyle name="Titolo 1" xfId="2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228535923455425E-2"/>
          <c:y val="7.3732711759477321E-2"/>
          <c:w val="0.90738864648288386"/>
          <c:h val="0.869251582011772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Foglio1!$G$2</c:f>
              <c:strCache>
                <c:ptCount val="1"/>
                <c:pt idx="0">
                  <c:v>Points 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Foglio1!$A$3:$A$11</c:f>
              <c:numCache>
                <c:formatCode>m/d/yyyy</c:formatCode>
                <c:ptCount val="9"/>
                <c:pt idx="0">
                  <c:v>43774</c:v>
                </c:pt>
                <c:pt idx="1">
                  <c:v>43778</c:v>
                </c:pt>
                <c:pt idx="2">
                  <c:v>43779</c:v>
                </c:pt>
                <c:pt idx="3">
                  <c:v>43782</c:v>
                </c:pt>
                <c:pt idx="4">
                  <c:v>43784</c:v>
                </c:pt>
                <c:pt idx="5">
                  <c:v>43785</c:v>
                </c:pt>
                <c:pt idx="6">
                  <c:v>43786</c:v>
                </c:pt>
                <c:pt idx="7">
                  <c:v>43787</c:v>
                </c:pt>
              </c:numCache>
            </c:numRef>
          </c:xVal>
          <c:yVal>
            <c:numRef>
              <c:f>Foglio1!$G$3:$G$11</c:f>
              <c:numCache>
                <c:formatCode>General</c:formatCode>
                <c:ptCount val="9"/>
                <c:pt idx="0">
                  <c:v>34</c:v>
                </c:pt>
                <c:pt idx="1">
                  <c:v>29</c:v>
                </c:pt>
                <c:pt idx="2">
                  <c:v>26</c:v>
                </c:pt>
                <c:pt idx="3">
                  <c:v>24</c:v>
                </c:pt>
                <c:pt idx="4">
                  <c:v>19</c:v>
                </c:pt>
                <c:pt idx="5">
                  <c:v>19</c:v>
                </c:pt>
                <c:pt idx="6">
                  <c:v>18</c:v>
                </c:pt>
                <c:pt idx="7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A6-4BD9-BF68-884F99FBBE04}"/>
            </c:ext>
          </c:extLst>
        </c:ser>
        <c:ser>
          <c:idx val="1"/>
          <c:order val="1"/>
          <c:tx>
            <c:strRef>
              <c:f>Foglio1!$H$2</c:f>
              <c:strCache>
                <c:ptCount val="1"/>
                <c:pt idx="0">
                  <c:v>Estimated points left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Foglio1!$C$3:$C$4</c:f>
              <c:numCache>
                <c:formatCode>m/d/yyyy</c:formatCode>
                <c:ptCount val="2"/>
                <c:pt idx="0">
                  <c:v>43774</c:v>
                </c:pt>
                <c:pt idx="1">
                  <c:v>43787</c:v>
                </c:pt>
              </c:numCache>
            </c:numRef>
          </c:xVal>
          <c:yVal>
            <c:numRef>
              <c:f>Foglio1!$H$3:$H$4</c:f>
              <c:numCache>
                <c:formatCode>General</c:formatCode>
                <c:ptCount val="2"/>
                <c:pt idx="0">
                  <c:v>34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A6-4BD9-BF68-884F99FBB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59824"/>
        <c:axId val="635105824"/>
      </c:scatterChart>
      <c:valAx>
        <c:axId val="8130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105824"/>
        <c:crosses val="autoZero"/>
        <c:crossBetween val="midCat"/>
      </c:valAx>
      <c:valAx>
        <c:axId val="6351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305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228535923455425E-2"/>
          <c:y val="7.3732711759477321E-2"/>
          <c:w val="0.90738864648288386"/>
          <c:h val="0.86925158201177288"/>
        </c:manualLayout>
      </c:layout>
      <c:scatterChart>
        <c:scatterStyle val="lineMarker"/>
        <c:varyColors val="0"/>
        <c:ser>
          <c:idx val="0"/>
          <c:order val="0"/>
          <c:tx>
            <c:strRef>
              <c:f>Foglio1!$G$2</c:f>
              <c:strCache>
                <c:ptCount val="1"/>
                <c:pt idx="0">
                  <c:v>Points 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Foglio1!$D$21:$D$24</c:f>
              <c:numCache>
                <c:formatCode>m/d/yyyy</c:formatCode>
                <c:ptCount val="4"/>
                <c:pt idx="0">
                  <c:v>43789</c:v>
                </c:pt>
                <c:pt idx="1">
                  <c:v>43799</c:v>
                </c:pt>
                <c:pt idx="2">
                  <c:v>43801</c:v>
                </c:pt>
                <c:pt idx="3">
                  <c:v>43802</c:v>
                </c:pt>
              </c:numCache>
            </c:numRef>
          </c:xVal>
          <c:yVal>
            <c:numRef>
              <c:f>Foglio1!$E$21:$E$24</c:f>
              <c:numCache>
                <c:formatCode>General</c:formatCode>
                <c:ptCount val="4"/>
                <c:pt idx="0">
                  <c:v>33</c:v>
                </c:pt>
                <c:pt idx="1">
                  <c:v>28</c:v>
                </c:pt>
                <c:pt idx="2">
                  <c:v>13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25-4677-AB5F-D454AA0AD107}"/>
            </c:ext>
          </c:extLst>
        </c:ser>
        <c:ser>
          <c:idx val="1"/>
          <c:order val="1"/>
          <c:tx>
            <c:strRef>
              <c:f>Foglio1!$H$2</c:f>
              <c:strCache>
                <c:ptCount val="1"/>
                <c:pt idx="0">
                  <c:v>Estimated points left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Foglio1!$C$17:$C$18</c:f>
              <c:numCache>
                <c:formatCode>m/d/yyyy</c:formatCode>
                <c:ptCount val="2"/>
                <c:pt idx="0">
                  <c:v>43789</c:v>
                </c:pt>
                <c:pt idx="1">
                  <c:v>43802</c:v>
                </c:pt>
              </c:numCache>
            </c:numRef>
          </c:xVal>
          <c:yVal>
            <c:numRef>
              <c:f>Foglio1!$H$17:$H$18</c:f>
              <c:numCache>
                <c:formatCode>General</c:formatCode>
                <c:ptCount val="2"/>
                <c:pt idx="0">
                  <c:v>34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25-4677-AB5F-D454AA0AD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59824"/>
        <c:axId val="635105824"/>
      </c:scatterChart>
      <c:valAx>
        <c:axId val="81305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5105824"/>
        <c:crosses val="autoZero"/>
        <c:crossBetween val="midCat"/>
      </c:valAx>
      <c:valAx>
        <c:axId val="63510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305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1781175</xdr:colOff>
      <xdr:row>0</xdr:row>
      <xdr:rowOff>1</xdr:rowOff>
    </xdr:from>
    <xdr:to>
      <xdr:col>16</xdr:col>
      <xdr:colOff>476249</xdr:colOff>
      <xdr:row>13</xdr:row>
      <xdr:rowOff>229819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5CF1B4D7-9118-4A4C-A93C-277221BE090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28574</xdr:colOff>
      <xdr:row>14</xdr:row>
      <xdr:rowOff>276225</xdr:rowOff>
    </xdr:from>
    <xdr:to>
      <xdr:col>17</xdr:col>
      <xdr:colOff>209549</xdr:colOff>
      <xdr:row>29</xdr:row>
      <xdr:rowOff>223679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54E3B1B-2CBF-427F-AC7B-0E49D04EA63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"/>
  <sheetViews>
    <sheetView tabSelected="1" topLeftCell="A37" workbookViewId="0">
      <selection activeCell="B44" sqref="B44"/>
    </sheetView>
  </sheetViews>
  <sheetFormatPr defaultRowHeight="15" x14ac:dyDescent="0.25"/>
  <cols>
    <col min="1" max="1" width="18.42578125" customWidth="1"/>
    <col min="2" max="2" width="22.7109375" bestFit="1" customWidth="1"/>
    <col min="3" max="3" width="22" bestFit="1" customWidth="1"/>
    <col min="4" max="4" width="29.7109375" bestFit="1" customWidth="1"/>
    <col min="5" max="5" width="22" bestFit="1" customWidth="1"/>
    <col min="6" max="6" width="29.7109375" bestFit="1" customWidth="1"/>
    <col min="7" max="7" width="21.42578125" customWidth="1"/>
    <col min="8" max="8" width="26.85546875" bestFit="1" customWidth="1"/>
  </cols>
  <sheetData>
    <row r="1" spans="1:8" ht="23.25" x14ac:dyDescent="0.35">
      <c r="A1" s="9" t="s">
        <v>0</v>
      </c>
      <c r="B1" s="9"/>
      <c r="C1" s="9"/>
      <c r="D1" s="9"/>
      <c r="E1" s="9"/>
      <c r="F1" s="9"/>
      <c r="G1" s="9"/>
      <c r="H1" s="9"/>
    </row>
    <row r="2" spans="1:8" ht="20.25" thickBot="1" x14ac:dyDescent="0.35">
      <c r="A2" s="2" t="s">
        <v>1</v>
      </c>
      <c r="B2" s="2" t="s">
        <v>3</v>
      </c>
      <c r="C2" s="2" t="s">
        <v>1</v>
      </c>
      <c r="D2" s="2" t="s">
        <v>3</v>
      </c>
      <c r="E2" s="1" t="s">
        <v>2</v>
      </c>
      <c r="F2" s="1" t="s">
        <v>3</v>
      </c>
      <c r="G2" s="1" t="s">
        <v>4</v>
      </c>
      <c r="H2" s="1" t="s">
        <v>5</v>
      </c>
    </row>
    <row r="3" spans="1:8" ht="19.5" thickTop="1" x14ac:dyDescent="0.25">
      <c r="A3" s="3">
        <v>43774</v>
      </c>
      <c r="B3" s="4">
        <v>0</v>
      </c>
      <c r="C3" s="3">
        <v>43774</v>
      </c>
      <c r="D3" s="4">
        <v>0</v>
      </c>
      <c r="E3" s="5">
        <v>34</v>
      </c>
      <c r="F3" s="5">
        <f>B3</f>
        <v>0</v>
      </c>
      <c r="G3" s="5">
        <f>$E$3-F3</f>
        <v>34</v>
      </c>
      <c r="H3" s="5">
        <v>34</v>
      </c>
    </row>
    <row r="4" spans="1:8" ht="18.75" x14ac:dyDescent="0.25">
      <c r="A4" s="3">
        <v>43778</v>
      </c>
      <c r="B4" s="4">
        <v>5</v>
      </c>
      <c r="C4" s="3">
        <v>43787</v>
      </c>
      <c r="D4" s="4">
        <v>34</v>
      </c>
      <c r="F4" s="5">
        <f>B4+F3</f>
        <v>5</v>
      </c>
      <c r="G4" s="5">
        <f t="shared" ref="G4:G10" si="0">$E$3-F4</f>
        <v>29</v>
      </c>
      <c r="H4" s="5">
        <v>0</v>
      </c>
    </row>
    <row r="5" spans="1:8" ht="18.75" x14ac:dyDescent="0.25">
      <c r="A5" s="3">
        <v>43779</v>
      </c>
      <c r="B5" s="4">
        <v>3</v>
      </c>
      <c r="C5" s="5"/>
      <c r="D5" s="5"/>
      <c r="F5" s="5">
        <f t="shared" ref="F5:F10" si="1">B5+F4</f>
        <v>8</v>
      </c>
      <c r="G5" s="5">
        <f t="shared" si="0"/>
        <v>26</v>
      </c>
      <c r="H5" s="5"/>
    </row>
    <row r="6" spans="1:8" ht="18.75" x14ac:dyDescent="0.25">
      <c r="A6" s="3">
        <v>43782</v>
      </c>
      <c r="B6" s="4">
        <v>2</v>
      </c>
      <c r="C6" s="5"/>
      <c r="D6" s="5"/>
      <c r="F6" s="5">
        <f t="shared" si="1"/>
        <v>10</v>
      </c>
      <c r="G6" s="5">
        <f t="shared" si="0"/>
        <v>24</v>
      </c>
      <c r="H6" s="5"/>
    </row>
    <row r="7" spans="1:8" ht="18.75" x14ac:dyDescent="0.25">
      <c r="A7" s="3">
        <v>43784</v>
      </c>
      <c r="B7" s="4">
        <v>5</v>
      </c>
      <c r="C7" s="5"/>
      <c r="D7" s="5"/>
      <c r="F7" s="5">
        <f t="shared" si="1"/>
        <v>15</v>
      </c>
      <c r="G7" s="5">
        <f t="shared" si="0"/>
        <v>19</v>
      </c>
      <c r="H7" s="5"/>
    </row>
    <row r="8" spans="1:8" ht="18.75" x14ac:dyDescent="0.25">
      <c r="A8" s="3">
        <v>43785</v>
      </c>
      <c r="B8" s="4"/>
      <c r="C8" s="5"/>
      <c r="D8" s="5"/>
      <c r="F8" s="5">
        <f t="shared" si="1"/>
        <v>15</v>
      </c>
      <c r="G8" s="5">
        <f t="shared" si="0"/>
        <v>19</v>
      </c>
      <c r="H8" s="5"/>
    </row>
    <row r="9" spans="1:8" ht="18.75" x14ac:dyDescent="0.25">
      <c r="A9" s="3">
        <v>43786</v>
      </c>
      <c r="B9" s="4">
        <v>1</v>
      </c>
      <c r="C9" s="5"/>
      <c r="D9" s="5"/>
      <c r="F9" s="5">
        <f t="shared" si="1"/>
        <v>16</v>
      </c>
      <c r="G9" s="5">
        <f t="shared" si="0"/>
        <v>18</v>
      </c>
      <c r="H9" s="5"/>
    </row>
    <row r="10" spans="1:8" ht="18.75" x14ac:dyDescent="0.25">
      <c r="A10" s="3">
        <v>43787</v>
      </c>
      <c r="B10" s="4"/>
      <c r="C10" s="5"/>
      <c r="D10" s="5"/>
      <c r="F10" s="5">
        <f t="shared" si="1"/>
        <v>16</v>
      </c>
      <c r="G10" s="5">
        <f t="shared" si="0"/>
        <v>18</v>
      </c>
      <c r="H10" s="5"/>
    </row>
    <row r="11" spans="1:8" ht="18.75" x14ac:dyDescent="0.25">
      <c r="A11" s="3"/>
      <c r="B11" s="4"/>
      <c r="C11" s="5"/>
      <c r="D11" s="5"/>
      <c r="F11" s="5"/>
      <c r="G11" s="5"/>
    </row>
    <row r="12" spans="1:8" ht="18.75" x14ac:dyDescent="0.25">
      <c r="A12" s="6"/>
      <c r="B12" s="4"/>
      <c r="C12" s="5"/>
      <c r="D12" s="5"/>
    </row>
    <row r="13" spans="1:8" ht="18.75" x14ac:dyDescent="0.25">
      <c r="A13" s="6"/>
      <c r="B13" s="4"/>
      <c r="C13" s="5"/>
      <c r="D13" s="5"/>
    </row>
    <row r="14" spans="1:8" ht="18.75" x14ac:dyDescent="0.25">
      <c r="A14" s="6"/>
      <c r="B14" s="4"/>
      <c r="C14" s="5"/>
      <c r="D14" s="5"/>
    </row>
    <row r="15" spans="1:8" ht="23.25" x14ac:dyDescent="0.35">
      <c r="A15" s="9" t="s">
        <v>6</v>
      </c>
      <c r="B15" s="9"/>
      <c r="C15" s="9"/>
      <c r="D15" s="9"/>
      <c r="E15" s="9"/>
      <c r="F15" s="9"/>
      <c r="G15" s="9"/>
      <c r="H15" s="9"/>
    </row>
    <row r="16" spans="1:8" ht="20.25" thickBot="1" x14ac:dyDescent="0.35">
      <c r="A16" s="2" t="s">
        <v>1</v>
      </c>
      <c r="B16" s="2" t="s">
        <v>3</v>
      </c>
      <c r="C16" s="2" t="s">
        <v>1</v>
      </c>
      <c r="D16" s="2" t="s">
        <v>3</v>
      </c>
      <c r="E16" s="1" t="s">
        <v>2</v>
      </c>
      <c r="F16" s="1" t="s">
        <v>3</v>
      </c>
      <c r="G16" s="1" t="s">
        <v>4</v>
      </c>
      <c r="H16" s="1" t="s">
        <v>5</v>
      </c>
    </row>
    <row r="17" spans="1:8" ht="19.5" thickTop="1" x14ac:dyDescent="0.25">
      <c r="A17" s="3">
        <v>43789</v>
      </c>
      <c r="B17" s="4">
        <v>1</v>
      </c>
      <c r="C17" s="3">
        <v>43789</v>
      </c>
      <c r="D17" s="4">
        <v>0</v>
      </c>
      <c r="E17" s="5">
        <v>34</v>
      </c>
      <c r="F17" s="5">
        <f>B17</f>
        <v>1</v>
      </c>
      <c r="G17" s="5">
        <f>$E$17-F17</f>
        <v>33</v>
      </c>
      <c r="H17" s="5">
        <f>D18</f>
        <v>34</v>
      </c>
    </row>
    <row r="18" spans="1:8" ht="18.75" x14ac:dyDescent="0.25">
      <c r="A18" s="3">
        <v>43790</v>
      </c>
      <c r="B18" s="4">
        <v>0</v>
      </c>
      <c r="C18" s="3">
        <v>43802</v>
      </c>
      <c r="D18" s="4">
        <f>E17</f>
        <v>34</v>
      </c>
      <c r="F18" s="5">
        <f>B18+F17</f>
        <v>1</v>
      </c>
      <c r="G18" s="5">
        <f t="shared" ref="G18:G30" si="2">$E$17-F18</f>
        <v>33</v>
      </c>
      <c r="H18" s="5">
        <f>D17</f>
        <v>0</v>
      </c>
    </row>
    <row r="19" spans="1:8" ht="18.75" x14ac:dyDescent="0.25">
      <c r="A19" s="3">
        <v>43791</v>
      </c>
      <c r="B19" s="4">
        <v>0</v>
      </c>
      <c r="C19" s="5"/>
      <c r="D19" s="5"/>
      <c r="F19" s="5">
        <f t="shared" ref="F19:F30" si="3">B19+F18</f>
        <v>1</v>
      </c>
      <c r="G19" s="5">
        <f t="shared" si="2"/>
        <v>33</v>
      </c>
      <c r="H19" s="5"/>
    </row>
    <row r="20" spans="1:8" ht="18.75" x14ac:dyDescent="0.25">
      <c r="A20" s="3">
        <v>43792</v>
      </c>
      <c r="B20" s="4">
        <v>0</v>
      </c>
      <c r="C20" s="5"/>
      <c r="D20" s="5"/>
      <c r="F20" s="5">
        <f t="shared" si="3"/>
        <v>1</v>
      </c>
      <c r="G20" s="5">
        <f t="shared" si="2"/>
        <v>33</v>
      </c>
      <c r="H20" s="5"/>
    </row>
    <row r="21" spans="1:8" ht="18.75" x14ac:dyDescent="0.25">
      <c r="A21" s="3">
        <v>43793</v>
      </c>
      <c r="B21" s="4">
        <v>0</v>
      </c>
      <c r="C21" s="5"/>
      <c r="D21" s="3">
        <v>43789</v>
      </c>
      <c r="E21" s="4">
        <f>G17</f>
        <v>33</v>
      </c>
      <c r="F21" s="5">
        <f t="shared" si="3"/>
        <v>1</v>
      </c>
      <c r="G21" s="5">
        <f t="shared" si="2"/>
        <v>33</v>
      </c>
      <c r="H21" s="5"/>
    </row>
    <row r="22" spans="1:8" ht="18.75" x14ac:dyDescent="0.25">
      <c r="A22" s="3">
        <v>43794</v>
      </c>
      <c r="B22" s="4">
        <v>0</v>
      </c>
      <c r="C22" s="5"/>
      <c r="D22" s="3">
        <v>43799</v>
      </c>
      <c r="E22" s="4">
        <f>G27</f>
        <v>28</v>
      </c>
      <c r="F22" s="5">
        <f t="shared" si="3"/>
        <v>1</v>
      </c>
      <c r="G22" s="5">
        <f t="shared" si="2"/>
        <v>33</v>
      </c>
      <c r="H22" s="5"/>
    </row>
    <row r="23" spans="1:8" ht="18.75" x14ac:dyDescent="0.25">
      <c r="A23" s="3">
        <v>43795</v>
      </c>
      <c r="B23" s="4">
        <v>0</v>
      </c>
      <c r="C23" s="5"/>
      <c r="D23" s="3">
        <v>43801</v>
      </c>
      <c r="E23" s="4">
        <f>G29</f>
        <v>13</v>
      </c>
      <c r="F23" s="5">
        <f t="shared" si="3"/>
        <v>1</v>
      </c>
      <c r="G23" s="5">
        <f t="shared" si="2"/>
        <v>33</v>
      </c>
      <c r="H23" s="5"/>
    </row>
    <row r="24" spans="1:8" ht="18.75" x14ac:dyDescent="0.25">
      <c r="A24" s="3">
        <v>43796</v>
      </c>
      <c r="B24" s="4">
        <v>0</v>
      </c>
      <c r="C24" s="5"/>
      <c r="D24" s="3">
        <v>43802</v>
      </c>
      <c r="E24" s="4">
        <f>G30</f>
        <v>0</v>
      </c>
      <c r="F24" s="5">
        <f t="shared" si="3"/>
        <v>1</v>
      </c>
      <c r="G24" s="5">
        <f t="shared" si="2"/>
        <v>33</v>
      </c>
      <c r="H24" s="5"/>
    </row>
    <row r="25" spans="1:8" ht="18.75" x14ac:dyDescent="0.25">
      <c r="A25" s="3">
        <v>43797</v>
      </c>
      <c r="B25" s="4">
        <v>0</v>
      </c>
      <c r="C25" s="5"/>
      <c r="D25" s="5"/>
      <c r="F25" s="5">
        <f t="shared" si="3"/>
        <v>1</v>
      </c>
      <c r="G25" s="5">
        <f t="shared" si="2"/>
        <v>33</v>
      </c>
    </row>
    <row r="26" spans="1:8" ht="18.75" x14ac:dyDescent="0.25">
      <c r="A26" s="3">
        <v>43798</v>
      </c>
      <c r="B26" s="4">
        <v>0</v>
      </c>
      <c r="C26" s="5"/>
      <c r="D26" s="5"/>
      <c r="F26" s="5">
        <f t="shared" si="3"/>
        <v>1</v>
      </c>
      <c r="G26" s="5">
        <f t="shared" si="2"/>
        <v>33</v>
      </c>
    </row>
    <row r="27" spans="1:8" ht="18.75" x14ac:dyDescent="0.25">
      <c r="A27" s="3">
        <v>43799</v>
      </c>
      <c r="B27" s="4">
        <v>5</v>
      </c>
      <c r="C27" s="5"/>
      <c r="D27" s="5"/>
      <c r="F27" s="5">
        <f t="shared" si="3"/>
        <v>6</v>
      </c>
      <c r="G27" s="5">
        <f t="shared" si="2"/>
        <v>28</v>
      </c>
    </row>
    <row r="28" spans="1:8" ht="18.75" x14ac:dyDescent="0.25">
      <c r="A28" s="3">
        <v>43800</v>
      </c>
      <c r="B28" s="4">
        <v>0</v>
      </c>
      <c r="C28" s="5"/>
      <c r="D28" s="5"/>
      <c r="F28" s="5">
        <f t="shared" si="3"/>
        <v>6</v>
      </c>
      <c r="G28" s="5">
        <f t="shared" si="2"/>
        <v>28</v>
      </c>
    </row>
    <row r="29" spans="1:8" ht="18.75" x14ac:dyDescent="0.25">
      <c r="A29" s="3">
        <v>43801</v>
      </c>
      <c r="B29" s="4">
        <v>15</v>
      </c>
      <c r="F29" s="5">
        <f t="shared" si="3"/>
        <v>21</v>
      </c>
      <c r="G29" s="5">
        <f t="shared" si="2"/>
        <v>13</v>
      </c>
    </row>
    <row r="30" spans="1:8" ht="18.75" x14ac:dyDescent="0.25">
      <c r="A30" s="3">
        <v>43802</v>
      </c>
      <c r="B30" s="4">
        <v>13</v>
      </c>
      <c r="F30" s="5">
        <f t="shared" si="3"/>
        <v>34</v>
      </c>
      <c r="G30" s="5">
        <f t="shared" si="2"/>
        <v>0</v>
      </c>
    </row>
    <row r="32" spans="1:8" ht="23.25" x14ac:dyDescent="0.35">
      <c r="A32" s="9" t="s">
        <v>7</v>
      </c>
      <c r="B32" s="9"/>
      <c r="C32" s="9"/>
      <c r="D32" s="9"/>
      <c r="E32" s="9"/>
      <c r="F32" s="9"/>
      <c r="G32" s="9"/>
      <c r="H32" s="9"/>
    </row>
    <row r="33" spans="1:8" ht="20.25" thickBot="1" x14ac:dyDescent="0.35">
      <c r="A33" s="2" t="s">
        <v>1</v>
      </c>
      <c r="B33" s="2" t="s">
        <v>3</v>
      </c>
      <c r="C33" s="2" t="s">
        <v>1</v>
      </c>
      <c r="D33" s="2" t="s">
        <v>3</v>
      </c>
      <c r="E33" s="1" t="s">
        <v>2</v>
      </c>
      <c r="F33" s="1" t="s">
        <v>3</v>
      </c>
      <c r="G33" s="1" t="s">
        <v>4</v>
      </c>
      <c r="H33" s="1" t="s">
        <v>5</v>
      </c>
    </row>
    <row r="34" spans="1:8" ht="19.5" thickTop="1" x14ac:dyDescent="0.25">
      <c r="A34" s="3">
        <v>43803</v>
      </c>
      <c r="B34" s="4">
        <v>0</v>
      </c>
      <c r="C34" s="3">
        <v>43803</v>
      </c>
      <c r="D34" s="4">
        <v>0</v>
      </c>
      <c r="E34" s="5">
        <v>47</v>
      </c>
      <c r="F34" s="5">
        <f>B34</f>
        <v>0</v>
      </c>
      <c r="G34" s="5">
        <f>$E$34-F34</f>
        <v>47</v>
      </c>
      <c r="H34" s="5">
        <f>D35</f>
        <v>47</v>
      </c>
    </row>
    <row r="35" spans="1:8" ht="18.75" x14ac:dyDescent="0.25">
      <c r="A35" s="3">
        <v>43804</v>
      </c>
      <c r="B35" s="4">
        <v>0</v>
      </c>
      <c r="C35" s="3">
        <v>43816</v>
      </c>
      <c r="D35" s="4">
        <f>E34</f>
        <v>47</v>
      </c>
      <c r="F35" s="5">
        <f>B35+F34</f>
        <v>0</v>
      </c>
      <c r="G35" s="5">
        <f t="shared" ref="G35:G47" si="4">$E$34-F35</f>
        <v>47</v>
      </c>
      <c r="H35" s="5">
        <f>D34</f>
        <v>0</v>
      </c>
    </row>
    <row r="36" spans="1:8" ht="18.75" x14ac:dyDescent="0.25">
      <c r="A36" s="3">
        <v>43805</v>
      </c>
      <c r="B36" s="4">
        <v>0</v>
      </c>
      <c r="C36" s="5"/>
      <c r="D36" s="5"/>
      <c r="F36" s="5">
        <f t="shared" ref="F36:F47" si="5">B36+F35</f>
        <v>0</v>
      </c>
      <c r="G36" s="5">
        <f t="shared" si="4"/>
        <v>47</v>
      </c>
      <c r="H36" s="5"/>
    </row>
    <row r="37" spans="1:8" ht="18.75" x14ac:dyDescent="0.25">
      <c r="A37" s="3">
        <v>43806</v>
      </c>
      <c r="B37" s="4">
        <v>0</v>
      </c>
      <c r="C37" s="5"/>
      <c r="D37" s="5"/>
      <c r="F37" s="5">
        <f t="shared" si="5"/>
        <v>0</v>
      </c>
      <c r="G37" s="5">
        <f t="shared" si="4"/>
        <v>47</v>
      </c>
      <c r="H37" s="5"/>
    </row>
    <row r="38" spans="1:8" ht="18.75" x14ac:dyDescent="0.25">
      <c r="A38" s="3">
        <v>43807</v>
      </c>
      <c r="B38" s="4">
        <v>0</v>
      </c>
      <c r="C38" s="5"/>
      <c r="D38" s="7"/>
      <c r="E38" s="8"/>
      <c r="F38" s="5">
        <f t="shared" si="5"/>
        <v>0</v>
      </c>
      <c r="G38" s="5">
        <f t="shared" si="4"/>
        <v>47</v>
      </c>
      <c r="H38" s="5"/>
    </row>
    <row r="39" spans="1:8" ht="18.75" x14ac:dyDescent="0.25">
      <c r="A39" s="3">
        <v>43808</v>
      </c>
      <c r="B39" s="4">
        <v>0</v>
      </c>
      <c r="C39" s="5"/>
      <c r="D39" s="7"/>
      <c r="E39" s="8"/>
      <c r="F39" s="5">
        <f t="shared" si="5"/>
        <v>0</v>
      </c>
      <c r="G39" s="5">
        <f t="shared" si="4"/>
        <v>47</v>
      </c>
      <c r="H39" s="5"/>
    </row>
    <row r="40" spans="1:8" ht="18.75" x14ac:dyDescent="0.25">
      <c r="A40" s="3">
        <v>43809</v>
      </c>
      <c r="B40" s="4">
        <v>15</v>
      </c>
      <c r="C40" s="5"/>
      <c r="D40" s="7"/>
      <c r="E40" s="8"/>
      <c r="F40" s="5">
        <f t="shared" si="5"/>
        <v>15</v>
      </c>
      <c r="G40" s="5">
        <f t="shared" si="4"/>
        <v>32</v>
      </c>
      <c r="H40" s="5"/>
    </row>
    <row r="41" spans="1:8" ht="18.75" x14ac:dyDescent="0.25">
      <c r="A41" s="3">
        <v>43810</v>
      </c>
      <c r="B41" s="4">
        <v>0</v>
      </c>
      <c r="C41" s="5"/>
      <c r="D41" s="7"/>
      <c r="E41" s="8"/>
      <c r="F41" s="5">
        <f t="shared" si="5"/>
        <v>15</v>
      </c>
      <c r="G41" s="5">
        <f t="shared" si="4"/>
        <v>32</v>
      </c>
      <c r="H41" s="5"/>
    </row>
    <row r="42" spans="1:8" ht="18.75" x14ac:dyDescent="0.25">
      <c r="A42" s="3">
        <v>43811</v>
      </c>
      <c r="B42" s="4">
        <v>0</v>
      </c>
      <c r="C42" s="5"/>
      <c r="D42" s="5"/>
      <c r="F42" s="5">
        <f t="shared" si="5"/>
        <v>15</v>
      </c>
      <c r="G42" s="5">
        <f t="shared" si="4"/>
        <v>32</v>
      </c>
    </row>
    <row r="43" spans="1:8" ht="18.75" x14ac:dyDescent="0.25">
      <c r="A43" s="3">
        <v>43812</v>
      </c>
      <c r="B43" s="4">
        <v>5</v>
      </c>
      <c r="C43" s="5"/>
      <c r="D43" s="5"/>
      <c r="F43" s="5">
        <f t="shared" si="5"/>
        <v>20</v>
      </c>
      <c r="G43" s="5">
        <f t="shared" si="4"/>
        <v>27</v>
      </c>
    </row>
    <row r="44" spans="1:8" ht="18.75" x14ac:dyDescent="0.25">
      <c r="A44" s="3">
        <v>43813</v>
      </c>
      <c r="B44" s="4">
        <v>0</v>
      </c>
      <c r="C44" s="5"/>
      <c r="D44" s="5"/>
      <c r="F44" s="5">
        <f t="shared" si="5"/>
        <v>20</v>
      </c>
      <c r="G44" s="5">
        <f t="shared" si="4"/>
        <v>27</v>
      </c>
    </row>
    <row r="45" spans="1:8" ht="18.75" x14ac:dyDescent="0.25">
      <c r="A45" s="3">
        <v>43814</v>
      </c>
      <c r="B45" s="4">
        <v>0</v>
      </c>
      <c r="C45" s="5"/>
      <c r="D45" s="5"/>
      <c r="F45" s="5">
        <f t="shared" si="5"/>
        <v>20</v>
      </c>
      <c r="G45" s="5">
        <f t="shared" si="4"/>
        <v>27</v>
      </c>
    </row>
    <row r="46" spans="1:8" ht="18.75" x14ac:dyDescent="0.25">
      <c r="A46" s="3">
        <v>43815</v>
      </c>
      <c r="B46" s="4">
        <v>0</v>
      </c>
      <c r="F46" s="5">
        <f t="shared" si="5"/>
        <v>20</v>
      </c>
      <c r="G46" s="5">
        <f t="shared" si="4"/>
        <v>27</v>
      </c>
    </row>
    <row r="47" spans="1:8" ht="18.75" x14ac:dyDescent="0.25">
      <c r="A47" s="3">
        <v>43816</v>
      </c>
      <c r="B47" s="4">
        <v>0</v>
      </c>
      <c r="F47" s="5">
        <f t="shared" si="5"/>
        <v>20</v>
      </c>
      <c r="G47" s="5">
        <f t="shared" si="4"/>
        <v>27</v>
      </c>
    </row>
  </sheetData>
  <mergeCells count="3">
    <mergeCell ref="A1:H1"/>
    <mergeCell ref="A15:H15"/>
    <mergeCell ref="A32:H32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Calabrese</dc:creator>
  <cp:lastModifiedBy>Andrea Calabrese</cp:lastModifiedBy>
  <dcterms:created xsi:type="dcterms:W3CDTF">2015-06-05T18:19:34Z</dcterms:created>
  <dcterms:modified xsi:type="dcterms:W3CDTF">2019-12-13T16:49:45Z</dcterms:modified>
</cp:coreProperties>
</file>