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16B4D628-B949-4C6B-8B69-37128E383851}" xr6:coauthVersionLast="47" xr6:coauthVersionMax="47" xr10:uidLastSave="{00000000-0000-0000-0000-000000000000}"/>
  <bookViews>
    <workbookView xWindow="-108" yWindow="-108" windowWidth="23256" windowHeight="12576" firstSheet="3" activeTab="10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3" l="1"/>
  <c r="K4" i="13"/>
  <c r="K5" i="13"/>
  <c r="K6" i="13"/>
  <c r="K7" i="13"/>
  <c r="K8" i="13"/>
  <c r="K9" i="13"/>
  <c r="K10" i="13"/>
  <c r="K2" i="13"/>
  <c r="J3" i="13"/>
  <c r="J4" i="13"/>
  <c r="J5" i="13"/>
  <c r="J6" i="13"/>
  <c r="J7" i="13"/>
  <c r="J8" i="13"/>
  <c r="J9" i="13"/>
  <c r="J10" i="13"/>
  <c r="J2" i="13"/>
  <c r="L2" i="5"/>
  <c r="K2" i="5"/>
  <c r="J2" i="5"/>
  <c r="L2" i="12"/>
  <c r="K2" i="12"/>
  <c r="J2" i="12"/>
  <c r="K3" i="7"/>
  <c r="K4" i="7"/>
  <c r="K5" i="7"/>
  <c r="K6" i="7"/>
  <c r="K7" i="7"/>
  <c r="K8" i="7"/>
  <c r="K9" i="7"/>
  <c r="K10" i="7"/>
  <c r="K2" i="7"/>
  <c r="J2" i="7"/>
  <c r="J3" i="7"/>
  <c r="J4" i="7"/>
  <c r="J5" i="7"/>
  <c r="J6" i="7"/>
  <c r="J7" i="7"/>
  <c r="J8" i="7"/>
  <c r="J9" i="7"/>
  <c r="J10" i="7"/>
  <c r="L3" i="7"/>
  <c r="L4" i="7"/>
  <c r="L5" i="7"/>
  <c r="L6" i="7"/>
  <c r="L7" i="7"/>
  <c r="L8" i="7"/>
  <c r="L9" i="7"/>
  <c r="L10" i="7"/>
  <c r="L2" i="7"/>
  <c r="K3" i="1"/>
  <c r="K4" i="1"/>
  <c r="K5" i="1"/>
  <c r="K6" i="1"/>
  <c r="K7" i="1"/>
  <c r="K8" i="1"/>
  <c r="K9" i="1"/>
  <c r="K10" i="1"/>
  <c r="K2" i="1"/>
  <c r="J3" i="1"/>
  <c r="J4" i="1"/>
  <c r="J5" i="1"/>
  <c r="J6" i="1"/>
  <c r="J7" i="1"/>
  <c r="J8" i="1"/>
  <c r="J9" i="1"/>
  <c r="J10" i="1"/>
  <c r="J2" i="1"/>
  <c r="J3" i="6"/>
  <c r="J4" i="6"/>
  <c r="J5" i="6"/>
  <c r="J6" i="6"/>
  <c r="J7" i="6"/>
  <c r="J8" i="6"/>
  <c r="J9" i="6"/>
  <c r="J10" i="6"/>
  <c r="J2" i="6"/>
  <c r="J3" i="3"/>
  <c r="J4" i="3"/>
  <c r="J5" i="3"/>
  <c r="J6" i="3"/>
  <c r="J7" i="3"/>
  <c r="J8" i="3"/>
  <c r="J9" i="3"/>
  <c r="J10" i="3"/>
  <c r="J2" i="3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K3" i="8"/>
  <c r="K4" i="8"/>
  <c r="K5" i="8"/>
  <c r="K6" i="8"/>
  <c r="K7" i="8"/>
  <c r="K8" i="8"/>
  <c r="K9" i="8"/>
  <c r="K10" i="8"/>
  <c r="K2" i="8"/>
  <c r="J3" i="8"/>
  <c r="J4" i="8"/>
  <c r="J5" i="8"/>
  <c r="J6" i="8"/>
  <c r="J7" i="8"/>
  <c r="J8" i="8"/>
  <c r="J9" i="8"/>
  <c r="J10" i="8"/>
  <c r="J2" i="8"/>
  <c r="K3" i="9"/>
  <c r="J3" i="9"/>
  <c r="K2" i="9"/>
  <c r="J2" i="9"/>
  <c r="H11" i="1"/>
  <c r="H12" i="1"/>
</calcChain>
</file>

<file path=xl/sharedStrings.xml><?xml version="1.0" encoding="utf-8"?>
<sst xmlns="http://schemas.openxmlformats.org/spreadsheetml/2006/main" count="565" uniqueCount="88">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</sst>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9"/>
  </sheetPr>
  <dimension ref="A1:K10"/>
  <sheetViews>
    <sheetView workbookViewId="0">
      <selection activeCell="K4" sqref="K4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>MIN(H2:H10)</f>
        <v>35040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>MAX(G2:G10)</f>
        <v>65000</v>
      </c>
      <c r="K3">
        <f>MIN(G2:G10)</f>
        <v>36000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9"/>
  </sheetPr>
  <dimension ref="A1:K12"/>
  <sheetViews>
    <sheetView workbookViewId="0">
      <selection activeCell="K14" sqref="K14"/>
    </sheetView>
  </sheetViews>
  <sheetFormatPr defaultRowHeight="14.4" x14ac:dyDescent="0.3"/>
  <cols>
    <col min="2" max="2" width="10.44140625" customWidth="1"/>
    <col min="3" max="5" width="10.6640625" customWidth="1"/>
    <col min="6" max="6" width="16.5546875" customWidth="1"/>
    <col min="8" max="8" width="14.21875" customWidth="1"/>
    <col min="9" max="9" width="14.77734375" customWidth="1"/>
    <col min="10" max="10" width="22" bestFit="1" customWidth="1"/>
    <col min="11" max="11" width="27.8867187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_xlfn.CONCAT(B2," ",C2)</f>
        <v>Jim Halpert</v>
      </c>
      <c r="K2" t="str">
        <f>_xlfn.CONCAT(B2,".",C2,"@gmail.com")</f>
        <v>Jim.Halpert@gmail.com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_xlfn.CONCAT(B3," ",C3)</f>
        <v>Pam Beasley</v>
      </c>
      <c r="K3" t="str">
        <f t="shared" ref="K3:K10" si="1">_xlfn.CONCAT(B3,".",C3,"@gmail.com")</f>
        <v>Pam.Beasley@gmail.com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  <c r="K4" t="str">
        <f t="shared" si="1"/>
        <v>Dwight.Schrute@gmail.com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  <c r="K5" t="str">
        <f t="shared" si="1"/>
        <v>Angela.Martin@gmail.com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  <c r="K6" t="str">
        <f t="shared" si="1"/>
        <v>Toby.Flenderson@gmail.com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  <c r="K7" t="str">
        <f t="shared" si="1"/>
        <v>Michael.Scott@gmail.com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  <c r="K8" t="str">
        <f t="shared" si="1"/>
        <v>Meredith.Palmer@gmail.com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  <c r="K9" t="str">
        <f t="shared" si="1"/>
        <v>Stanley.Hudson@gmail.com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  <c r="K10" t="str">
        <f t="shared" si="1"/>
        <v>Kevin.Malone@gmail.com</v>
      </c>
    </row>
    <row r="11" spans="1:11" x14ac:dyDescent="0.3">
      <c r="H11" t="str">
        <f t="shared" ref="H11:H12" si="2">CONCATENATE(B11," ",C11)</f>
        <v xml:space="preserve"> </v>
      </c>
    </row>
    <row r="12" spans="1:11" x14ac:dyDescent="0.3">
      <c r="H12" t="str">
        <f t="shared" si="2"/>
        <v xml:space="preserve"> 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theme="9"/>
  </sheetPr>
  <dimension ref="A1:K10"/>
  <sheetViews>
    <sheetView tabSelected="1" workbookViewId="0">
      <selection activeCell="L5" sqref="L5"/>
    </sheetView>
  </sheetViews>
  <sheetFormatPr defaultRowHeight="14.4" x14ac:dyDescent="0.3"/>
  <cols>
    <col min="8" max="8" width="14.44140625" customWidth="1"/>
    <col min="9" max="9" width="13.332031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_xlfn.DAYS(I2,H2)</f>
        <v>5056</v>
      </c>
      <c r="K2">
        <f>NETWORKDAYS(H2,I2)</f>
        <v>3611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_xlfn.DAYS(I3,H3)</f>
        <v>5851</v>
      </c>
      <c r="K3">
        <f t="shared" ref="K3:K10" si="1">NETWORKDAYS(H3,I3)</f>
        <v>4180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6275</v>
      </c>
      <c r="K4">
        <f t="shared" si="1"/>
        <v>4484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5811</v>
      </c>
      <c r="K5">
        <f t="shared" si="1"/>
        <v>4152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5960</v>
      </c>
      <c r="K6">
        <f t="shared" si="1"/>
        <v>4258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37017</v>
      </c>
      <c r="I7" s="1">
        <v>41528</v>
      </c>
      <c r="J7">
        <f t="shared" si="0"/>
        <v>4511</v>
      </c>
      <c r="K7">
        <f t="shared" si="1"/>
        <v>3223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41528</v>
      </c>
      <c r="J8">
        <f t="shared" si="0"/>
        <v>3595</v>
      </c>
      <c r="K8">
        <f t="shared" si="1"/>
        <v>2568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4700</v>
      </c>
      <c r="K9">
        <f t="shared" si="1"/>
        <v>3358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42116</v>
      </c>
      <c r="J10">
        <f t="shared" si="0"/>
        <v>4273</v>
      </c>
      <c r="K10">
        <f t="shared" si="1"/>
        <v>3053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9"/>
  </sheetPr>
  <dimension ref="A1:K10"/>
  <sheetViews>
    <sheetView workbookViewId="0">
      <selection activeCell="L5" sqref="L5"/>
    </sheetView>
  </sheetViews>
  <sheetFormatPr defaultColWidth="13.6640625" defaultRowHeight="14.4" x14ac:dyDescent="0.3"/>
  <cols>
    <col min="1" max="1" width="10.77734375" bestFit="1" customWidth="1"/>
    <col min="4" max="4" width="7.6640625" customWidth="1"/>
    <col min="11" max="11" width="18.8867187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IF(D2:D10 &gt; 30, "Old", "Young")</f>
        <v>Young</v>
      </c>
      <c r="K2" t="str">
        <f>_xlfn.IFS(F2:F10 = "Salesman", "Sales", F2:F10 = "HR", "Fire these bastards",F2:F10 = "Regional Manager", "Give bonuses")</f>
        <v>Sales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IF(D3:D11 &gt; 30, "Old", "Young")</f>
        <v>Young</v>
      </c>
      <c r="K3" t="e">
        <f t="shared" ref="K3:K10" si="1">_xlfn.IFS(F3:F11 = "Salesman", "Sales", F3:F11 = "HR", "Fire these bastards",F3:F11 = "Regional Manager", "Give bonuses")</f>
        <v>#N/A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Young</v>
      </c>
      <c r="K4" t="str">
        <f t="shared" si="1"/>
        <v>Sales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Old</v>
      </c>
      <c r="K5" t="e">
        <f t="shared" si="1"/>
        <v>#N/A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Old</v>
      </c>
      <c r="K6" t="str">
        <f t="shared" si="1"/>
        <v>Fire these bastards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Old</v>
      </c>
      <c r="K7" t="str">
        <f t="shared" si="1"/>
        <v>Give bonuses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Old</v>
      </c>
      <c r="K8" t="e">
        <f t="shared" si="1"/>
        <v>#N/A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Old</v>
      </c>
      <c r="K9" t="str">
        <f t="shared" si="1"/>
        <v>Sales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Old</v>
      </c>
      <c r="K10" t="e">
        <f t="shared" si="1"/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theme="9"/>
  </sheetPr>
  <dimension ref="A1:L10"/>
  <sheetViews>
    <sheetView workbookViewId="0">
      <selection activeCell="J2" sqref="J2:J10"/>
    </sheetView>
  </sheetViews>
  <sheetFormatPr defaultColWidth="10.88671875" defaultRowHeight="14.4" x14ac:dyDescent="0.3"/>
  <cols>
    <col min="1" max="1" width="10.77734375" bestFit="1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LEN(C2:C10)</f>
        <v>7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LEN(C3:C11)</f>
        <v>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10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6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9"/>
  </sheetPr>
  <dimension ref="A1:M10"/>
  <sheetViews>
    <sheetView topLeftCell="B1" workbookViewId="0">
      <selection activeCell="M2" sqref="M2:M10"/>
    </sheetView>
  </sheetViews>
  <sheetFormatPr defaultColWidth="14.5546875" defaultRowHeight="14.4" x14ac:dyDescent="0.3"/>
  <cols>
    <col min="4" max="4" width="8" customWidth="1"/>
    <col min="10" max="10" width="40.5546875" customWidth="1"/>
  </cols>
  <sheetData>
    <row r="1" spans="1:13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s="1" t="s">
        <v>39</v>
      </c>
      <c r="K2" t="str">
        <f>LEFT(B2:B10,3)</f>
        <v>Jim</v>
      </c>
      <c r="L2" t="str">
        <f>RIGHT(A2:A10,1)</f>
        <v>1</v>
      </c>
      <c r="M2" t="str">
        <f>RIGHT(H2:H10,4)</f>
        <v>2001</v>
      </c>
    </row>
    <row r="3" spans="1:13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s="1" t="s">
        <v>40</v>
      </c>
      <c r="K3" t="str">
        <f t="shared" ref="K3:K10" si="0">LEFT(B3:B11,3)</f>
        <v>Pam</v>
      </c>
      <c r="L3" t="str">
        <f t="shared" ref="L3:L10" si="1">RIGHT(A3:A11,1)</f>
        <v>2</v>
      </c>
      <c r="M3" t="str">
        <f t="shared" ref="M3:M10" si="2">RIGHT(H3:H11,4)</f>
        <v>1999</v>
      </c>
    </row>
    <row r="4" spans="1:13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s="1" t="s">
        <v>41</v>
      </c>
      <c r="K4" t="str">
        <f t="shared" si="0"/>
        <v>Dwi</v>
      </c>
      <c r="L4" t="str">
        <f t="shared" si="1"/>
        <v>3</v>
      </c>
      <c r="M4" t="str">
        <f t="shared" si="2"/>
        <v>2000</v>
      </c>
    </row>
    <row r="5" spans="1:13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s="1" t="s">
        <v>42</v>
      </c>
      <c r="K5" t="str">
        <f t="shared" si="0"/>
        <v>Ang</v>
      </c>
      <c r="L5" t="str">
        <f t="shared" si="1"/>
        <v>4</v>
      </c>
      <c r="M5" t="str">
        <f t="shared" si="2"/>
        <v>2000</v>
      </c>
    </row>
    <row r="6" spans="1:13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s="1" t="s">
        <v>43</v>
      </c>
      <c r="K6" t="str">
        <f t="shared" si="0"/>
        <v>Tob</v>
      </c>
      <c r="L6" t="str">
        <f t="shared" si="1"/>
        <v>5</v>
      </c>
      <c r="M6" t="str">
        <f t="shared" si="2"/>
        <v>2001</v>
      </c>
    </row>
    <row r="7" spans="1:13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s="1" t="s">
        <v>44</v>
      </c>
      <c r="K7" t="str">
        <f t="shared" si="0"/>
        <v>Mic</v>
      </c>
      <c r="L7" t="str">
        <f t="shared" si="1"/>
        <v>6</v>
      </c>
      <c r="M7" t="str">
        <f t="shared" si="2"/>
        <v>2001</v>
      </c>
    </row>
    <row r="8" spans="1:13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s="1" t="s">
        <v>45</v>
      </c>
      <c r="K8" t="str">
        <f t="shared" si="0"/>
        <v>Mer</v>
      </c>
      <c r="L8" t="str">
        <f t="shared" si="1"/>
        <v>7</v>
      </c>
      <c r="M8" t="str">
        <f t="shared" si="2"/>
        <v>2003</v>
      </c>
    </row>
    <row r="9" spans="1:13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s="1" t="s">
        <v>46</v>
      </c>
      <c r="K9" t="str">
        <f t="shared" si="0"/>
        <v>Sta</v>
      </c>
      <c r="L9" t="str">
        <f t="shared" si="1"/>
        <v>8</v>
      </c>
      <c r="M9" t="str">
        <f t="shared" si="2"/>
        <v>2002</v>
      </c>
    </row>
    <row r="10" spans="1:13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s="1" t="s">
        <v>47</v>
      </c>
      <c r="K10" t="str">
        <f t="shared" si="0"/>
        <v>Kev</v>
      </c>
      <c r="L10" t="str">
        <f t="shared" si="1"/>
        <v>9</v>
      </c>
      <c r="M10" t="str">
        <f t="shared" si="2"/>
        <v>2003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theme="9"/>
  </sheetPr>
  <dimension ref="A1:K13"/>
  <sheetViews>
    <sheetView workbookViewId="0">
      <selection activeCell="J2" sqref="J2:J10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TEXT(H2:H10,"dd/mm/yyyy")</f>
        <v>02/11/2001</v>
      </c>
      <c r="K2" s="2"/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TEXT(H3:H11,"dd/mm/yyyy")</f>
        <v>03/10/1999</v>
      </c>
      <c r="K3" s="2"/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04/07/2000</v>
      </c>
      <c r="K4" s="2"/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05/01/2000</v>
      </c>
      <c r="K5" s="2"/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06/05/2001</v>
      </c>
      <c r="K6" s="2"/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07/12/1995</v>
      </c>
      <c r="K7" s="2"/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08/11/2003</v>
      </c>
      <c r="K8" s="2"/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09/06/2002</v>
      </c>
      <c r="K9" s="2"/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10/08/2003</v>
      </c>
      <c r="K10" s="2"/>
    </row>
    <row r="12" spans="1:11" x14ac:dyDescent="0.3">
      <c r="H12" s="1"/>
    </row>
    <row r="13" spans="1:11" x14ac:dyDescent="0.3">
      <c r="H1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9"/>
  </sheetPr>
  <dimension ref="A1:K10"/>
  <sheetViews>
    <sheetView workbookViewId="0">
      <selection activeCell="J2" sqref="J2:J10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3">
      <c r="A2">
        <v>1001</v>
      </c>
      <c r="B2" s="2" t="s">
        <v>2</v>
      </c>
      <c r="C2" s="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</v>
      </c>
    </row>
    <row r="3" spans="1:11" x14ac:dyDescent="0.3">
      <c r="A3">
        <v>1002</v>
      </c>
      <c r="B3" s="2" t="s">
        <v>4</v>
      </c>
      <c r="C3" s="2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</row>
    <row r="4" spans="1:11" x14ac:dyDescent="0.3">
      <c r="A4">
        <v>1003</v>
      </c>
      <c r="B4" s="2" t="s">
        <v>6</v>
      </c>
      <c r="C4" s="2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3">
      <c r="A5">
        <v>1004</v>
      </c>
      <c r="B5" s="2" t="s">
        <v>13</v>
      </c>
      <c r="C5" s="2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3">
      <c r="A6">
        <v>1005</v>
      </c>
      <c r="B6" s="2" t="s">
        <v>14</v>
      </c>
      <c r="C6" s="2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3">
      <c r="A7">
        <v>1006</v>
      </c>
      <c r="B7" s="2" t="s">
        <v>8</v>
      </c>
      <c r="C7" s="2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3">
      <c r="A8">
        <v>1007</v>
      </c>
      <c r="B8" s="2" t="s">
        <v>33</v>
      </c>
      <c r="C8" s="2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3">
      <c r="A9">
        <v>1008</v>
      </c>
      <c r="B9" s="2" t="s">
        <v>16</v>
      </c>
      <c r="C9" s="2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3">
      <c r="A10">
        <v>1009</v>
      </c>
      <c r="B10" s="2" t="s">
        <v>10</v>
      </c>
      <c r="C10" s="2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9"/>
  </sheetPr>
  <dimension ref="A1:L20"/>
  <sheetViews>
    <sheetView workbookViewId="0">
      <selection activeCell="K2" sqref="K2:K10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t="str">
        <f t="shared" ref="J2:J10" si="0">SUBSTITUTE(H2:H10,"/","-",1)</f>
        <v>11-2/2001</v>
      </c>
      <c r="K2" t="str">
        <f>SUBSTITUTE(H2:H10,"/","-",2)</f>
        <v>11/2-2001</v>
      </c>
      <c r="L2" t="str">
        <f>SUBSTITUTE(H2:H10,"/","-")</f>
        <v>11-2-2001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t="str">
        <f t="shared" si="0"/>
        <v>10-3/1999</v>
      </c>
      <c r="K3" t="str">
        <f t="shared" ref="K3:K10" si="1">SUBSTITUTE(H3:H11,"/","-",2)</f>
        <v>10/3-1999</v>
      </c>
      <c r="L3" t="str">
        <f t="shared" ref="L3:L10" si="2">SUBSTITUTE(H3:H11,"/","-")</f>
        <v>10-3-1999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t="str">
        <f t="shared" si="0"/>
        <v>7-4/2000</v>
      </c>
      <c r="K4" t="str">
        <f t="shared" si="1"/>
        <v>7/4-2000</v>
      </c>
      <c r="L4" t="str">
        <f t="shared" si="2"/>
        <v>7-4-2000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t="str">
        <f t="shared" si="0"/>
        <v>1-5/2000</v>
      </c>
      <c r="K5" t="str">
        <f t="shared" si="1"/>
        <v>1/5-2000</v>
      </c>
      <c r="L5" t="str">
        <f t="shared" si="2"/>
        <v>1-5-2000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t="str">
        <f t="shared" si="0"/>
        <v>5-6/2001</v>
      </c>
      <c r="K6" t="str">
        <f t="shared" si="1"/>
        <v>5/6-2001</v>
      </c>
      <c r="L6" t="str">
        <f t="shared" si="2"/>
        <v>5-6-2001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t="str">
        <f t="shared" si="0"/>
        <v>5-6/2001</v>
      </c>
      <c r="K7" t="str">
        <f t="shared" si="1"/>
        <v>5/6-2001</v>
      </c>
      <c r="L7" t="str">
        <f t="shared" si="2"/>
        <v>5-6-2001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t="str">
        <f t="shared" si="0"/>
        <v>11-8/2003</v>
      </c>
      <c r="K8" t="str">
        <f t="shared" si="1"/>
        <v>11/8-2003</v>
      </c>
      <c r="L8" t="str">
        <f t="shared" si="2"/>
        <v>11-8-2003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t="str">
        <f t="shared" si="0"/>
        <v>6-9/2002</v>
      </c>
      <c r="K9" t="str">
        <f t="shared" si="1"/>
        <v>6/9-2002</v>
      </c>
      <c r="L9" t="str">
        <f t="shared" si="2"/>
        <v>6-9-2002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t="str">
        <f t="shared" si="0"/>
        <v>8-10/2003</v>
      </c>
      <c r="K10" t="str">
        <f t="shared" si="1"/>
        <v>8/10-2003</v>
      </c>
      <c r="L10" t="str">
        <f t="shared" si="2"/>
        <v>8-10-2003</v>
      </c>
    </row>
    <row r="12" spans="1:12" x14ac:dyDescent="0.3">
      <c r="H12" s="2"/>
      <c r="I12" s="2"/>
    </row>
    <row r="13" spans="1:12" x14ac:dyDescent="0.3">
      <c r="H13" s="2"/>
      <c r="I13" s="2"/>
    </row>
    <row r="14" spans="1:12" x14ac:dyDescent="0.3">
      <c r="H14" s="2"/>
      <c r="I14" s="2"/>
    </row>
    <row r="15" spans="1:12" x14ac:dyDescent="0.3">
      <c r="H15" s="2"/>
      <c r="I15" s="2"/>
    </row>
    <row r="16" spans="1:12" x14ac:dyDescent="0.3">
      <c r="H16" s="2"/>
      <c r="I16" s="2"/>
    </row>
    <row r="17" spans="8:9" x14ac:dyDescent="0.3">
      <c r="H17" s="2"/>
      <c r="I17" s="2"/>
    </row>
    <row r="18" spans="8:9" x14ac:dyDescent="0.3">
      <c r="H18" s="2"/>
      <c r="I18" s="2"/>
    </row>
    <row r="19" spans="8:9" x14ac:dyDescent="0.3">
      <c r="H19" s="2"/>
      <c r="I19" s="2"/>
    </row>
    <row r="20" spans="8:9" x14ac:dyDescent="0.3">
      <c r="H20" s="2"/>
      <c r="I20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theme="9"/>
  </sheetPr>
  <dimension ref="A1:L10"/>
  <sheetViews>
    <sheetView workbookViewId="0">
      <selection activeCell="L3" sqref="L3"/>
    </sheetView>
  </sheetViews>
  <sheetFormatPr defaultColWidth="13" defaultRowHeight="14.4" x14ac:dyDescent="0.3"/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SUMIF(G2:G10,"&gt;50000")</f>
        <v>128000</v>
      </c>
      <c r="L2">
        <f>SUMIFS(G2:G10,E2:E10,"=Female",D2:D10,"&gt;30")</f>
        <v>88000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9"/>
  </sheetPr>
  <dimension ref="A1:L10"/>
  <sheetViews>
    <sheetView workbookViewId="0">
      <selection activeCell="L3" sqref="L3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COUNTIF(G2:G10,"&gt;45000")</f>
        <v>5</v>
      </c>
      <c r="L2">
        <f>COUNTIFS(A2:A10,"&gt;1005",E2:E10,"Male")</f>
        <v>3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Vatsalya Kumar Mishra</cp:lastModifiedBy>
  <dcterms:created xsi:type="dcterms:W3CDTF">2021-12-16T14:18:34Z</dcterms:created>
  <dcterms:modified xsi:type="dcterms:W3CDTF">2023-12-27T07:10:59Z</dcterms:modified>
</cp:coreProperties>
</file>