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bayes-v1.2.1-win64\revbayes-v1.2.1\Files\PterosaurPhylogeny\BEAST2\Ptero's\Data\"/>
    </mc:Choice>
  </mc:AlternateContent>
  <xr:revisionPtr revIDLastSave="0" documentId="13_ncr:1_{68EA46A3-2818-4B50-9AF8-CAEAEDB31DAB}" xr6:coauthVersionLast="47" xr6:coauthVersionMax="47" xr10:uidLastSave="{00000000-0000-0000-0000-000000000000}"/>
  <bookViews>
    <workbookView xWindow="-108" yWindow="-108" windowWidth="23256" windowHeight="12576" xr2:uid="{D1360FA9-3365-40CC-8225-CD928C39C5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<sst xmlns="http://schemas.openxmlformats.org/spreadsheetml/2006/main" count="211" uniqueCount="43">
  <si>
    <t>accepted_name</t>
  </si>
  <si>
    <t>Arcticodactylus cromptonellus</t>
  </si>
  <si>
    <t>Austriadactylus cristatus</t>
  </si>
  <si>
    <t>Austriadraco dallavecchiai</t>
  </si>
  <si>
    <t>Caelestiventus hanseni</t>
  </si>
  <si>
    <t>Carniadactylus rosenfeldi</t>
  </si>
  <si>
    <t>Caviramus schesaplanensis</t>
  </si>
  <si>
    <t>Dockum Lagerpetid</t>
  </si>
  <si>
    <t>Dromomeron gigas</t>
  </si>
  <si>
    <t>Dromomeron gregorii</t>
  </si>
  <si>
    <t>Dromomeron romeri</t>
  </si>
  <si>
    <t>Eudimorphodon ranzii</t>
  </si>
  <si>
    <t>Faxinalipterus minimus</t>
  </si>
  <si>
    <t>Ixalerpeton polesinensis</t>
  </si>
  <si>
    <t>Kalgary pterosaur</t>
  </si>
  <si>
    <t>Kongonaphon kely</t>
  </si>
  <si>
    <t>Lagerpetid indet</t>
  </si>
  <si>
    <t>Lagerpeton chanarensis</t>
  </si>
  <si>
    <t>Maehary bonapartei</t>
  </si>
  <si>
    <t>MCSNB_8950</t>
  </si>
  <si>
    <t>Owl Rock pterosaur</t>
  </si>
  <si>
    <t>Pachagnathus benitoi</t>
  </si>
  <si>
    <t>Peteinosaurus zambelli</t>
  </si>
  <si>
    <t>Preondactylus buffarinii</t>
  </si>
  <si>
    <t>PVSJ 883</t>
  </si>
  <si>
    <t>Raeticodactylus filisurensis</t>
  </si>
  <si>
    <t>Scleromochlus taylori</t>
  </si>
  <si>
    <t>Seazzadactylus venieri</t>
  </si>
  <si>
    <t>Thunderstorm ridge pterosaur</t>
  </si>
  <si>
    <t>Yelaphomte praderioi</t>
  </si>
  <si>
    <t>group</t>
  </si>
  <si>
    <t>Pterosauria</t>
  </si>
  <si>
    <t>Lagerpetidae</t>
  </si>
  <si>
    <t>max_ma</t>
  </si>
  <si>
    <t>min_ma</t>
  </si>
  <si>
    <t>Peteinosaurus zambellii</t>
  </si>
  <si>
    <t>Med_ma</t>
  </si>
  <si>
    <t>Charact?</t>
  </si>
  <si>
    <t>Y</t>
  </si>
  <si>
    <t>Allkaruen koi</t>
  </si>
  <si>
    <t>Cacibupteryx caribensis</t>
  </si>
  <si>
    <t>Dimorphodon macronyx</t>
  </si>
  <si>
    <t>Rhamphorhynchus muensteri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</si>
</sst>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FF0000"/>
      <name val="Arial"/>
    </font>
    <font>
      <sz val="10"/>
      <name val="Arial (Body)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2" borderId="0" xfId="0" applyFont="1" applyFill="1"/>
    <xf numFmtId="0" fontId="4" fillId="4" borderId="0" xfId="0" applyFont="1" applyFill="1"/>
    <xf numFmtId="0" fontId="4" fillId="5" borderId="0" xfId="0" applyFont="1" applyFill="1"/>
    <xf numFmtId="0" fontId="1" fillId="6" borderId="0" xfId="0" applyFont="1" applyFill="1"/>
    <xf numFmtId="0" fontId="4" fillId="6" borderId="0" xfId="0" applyFont="1" applyFill="1"/>
    <xf numFmtId="0" fontId="1" fillId="7" borderId="0" xfId="0" applyFont="1" applyFill="1"/>
    <xf numFmtId="0" fontId="4" fillId="7" borderId="0" xfId="0" applyFont="1" applyFill="1"/>
    <xf numFmtId="0" fontId="5" fillId="2" borderId="0" xfId="0" applyFont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6" fillId="10" borderId="1" xfId="0" applyFont="1" applyFill="1" applyBorder="1" applyAlignment="1">
      <alignment wrapText="1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6B04-D74B-4DEC-B807-60D1529292D8}">
  <dimension ref="A1:J54"/>
  <sheetViews>
    <sheetView tabSelected="1" topLeftCell="A31" workbookViewId="0">
      <selection activeCell="C58" sqref="C58"/>
    </sheetView>
  </sheetViews>
  <sheetFormatPr defaultRowHeight="14.4"/>
  <cols>
    <col min="1" max="1" width="26.6640625" customWidth="1"/>
    <col min="2" max="2" width="15" customWidth="1"/>
    <col min="3" max="4" width="8.77734375" customWidth="1"/>
    <col min="7" max="7" width="26.6640625" customWidth="1"/>
    <col min="8" max="10" width="12.33203125" customWidth="1"/>
  </cols>
  <sheetData>
    <row r="1" spans="1:10">
      <c r="A1" s="1" t="s">
        <v>0</v>
      </c>
      <c r="B1" s="1" t="s">
        <v>30</v>
      </c>
      <c r="C1" s="1" t="s">
        <v>33</v>
      </c>
      <c r="D1" s="1" t="s">
        <v>34</v>
      </c>
      <c r="G1" s="1" t="s">
        <v>0</v>
      </c>
      <c r="H1" s="2" t="s">
        <v>36</v>
      </c>
      <c r="I1" s="2" t="s">
        <v>37</v>
      </c>
      <c r="J1" s="2"/>
    </row>
    <row r="2" spans="1:10">
      <c r="A2" s="3" t="s">
        <v>1</v>
      </c>
      <c r="B2" s="3" t="s">
        <v>31</v>
      </c>
      <c r="C2" s="4">
        <v>208.5</v>
      </c>
      <c r="D2" s="4">
        <v>201.3</v>
      </c>
      <c r="E2">
        <f>MEDIAN(C2,D2)</f>
        <v>204.9</v>
      </c>
      <c r="G2" s="3" t="s">
        <v>1</v>
      </c>
      <c r="H2" s="2">
        <v>204.9</v>
      </c>
      <c r="I2" s="2"/>
      <c r="J2" s="2"/>
    </row>
    <row r="3" spans="1:10">
      <c r="A3" s="3" t="s">
        <v>2</v>
      </c>
      <c r="B3" s="3" t="s">
        <v>31</v>
      </c>
      <c r="C3" s="3">
        <v>217.8</v>
      </c>
      <c r="D3" s="3">
        <v>215.5</v>
      </c>
      <c r="E3">
        <f t="shared" ref="E3:E50" si="0">MEDIAN(C3,D3)</f>
        <v>216.65</v>
      </c>
      <c r="G3" s="3" t="s">
        <v>2</v>
      </c>
      <c r="H3" s="2">
        <v>216.65</v>
      </c>
      <c r="I3" s="15" t="s">
        <v>38</v>
      </c>
      <c r="J3" s="2"/>
    </row>
    <row r="4" spans="1:10">
      <c r="A4" s="3" t="s">
        <v>2</v>
      </c>
      <c r="B4" s="3" t="s">
        <v>31</v>
      </c>
      <c r="C4" s="7">
        <v>217.8</v>
      </c>
      <c r="D4" s="7">
        <v>215.5</v>
      </c>
      <c r="E4">
        <f t="shared" si="0"/>
        <v>216.65</v>
      </c>
      <c r="G4" s="3" t="s">
        <v>2</v>
      </c>
      <c r="H4" s="2">
        <v>216.65</v>
      </c>
      <c r="I4" s="15" t="s">
        <v>38</v>
      </c>
      <c r="J4" s="2"/>
    </row>
    <row r="5" spans="1:10">
      <c r="A5" s="3" t="s">
        <v>3</v>
      </c>
      <c r="B5" s="3" t="s">
        <v>31</v>
      </c>
      <c r="C5" s="7">
        <v>217.8</v>
      </c>
      <c r="D5" s="7">
        <v>215.5</v>
      </c>
      <c r="E5">
        <f t="shared" si="0"/>
        <v>216.65</v>
      </c>
      <c r="G5" s="3" t="s">
        <v>3</v>
      </c>
      <c r="H5" s="2">
        <v>216.65</v>
      </c>
      <c r="I5" s="15" t="s">
        <v>38</v>
      </c>
      <c r="J5" s="2"/>
    </row>
    <row r="6" spans="1:10">
      <c r="A6" s="3" t="s">
        <v>4</v>
      </c>
      <c r="B6" s="3" t="s">
        <v>31</v>
      </c>
      <c r="C6" s="7">
        <v>216.3</v>
      </c>
      <c r="D6" s="7">
        <v>201.3</v>
      </c>
      <c r="E6">
        <f t="shared" si="0"/>
        <v>208.8</v>
      </c>
      <c r="G6" s="3" t="s">
        <v>4</v>
      </c>
      <c r="H6" s="2">
        <v>208.8</v>
      </c>
      <c r="I6" s="15" t="s">
        <v>38</v>
      </c>
      <c r="J6" s="2"/>
    </row>
    <row r="7" spans="1:10">
      <c r="A7" s="3" t="s">
        <v>5</v>
      </c>
      <c r="B7" s="3" t="s">
        <v>31</v>
      </c>
      <c r="C7" s="7">
        <v>218.5</v>
      </c>
      <c r="D7" s="7">
        <v>216</v>
      </c>
      <c r="E7">
        <f t="shared" si="0"/>
        <v>217.25</v>
      </c>
      <c r="G7" s="3" t="s">
        <v>5</v>
      </c>
      <c r="H7" s="2">
        <v>217.25</v>
      </c>
      <c r="I7" s="15" t="s">
        <v>38</v>
      </c>
      <c r="J7" s="2"/>
    </row>
    <row r="8" spans="1:10">
      <c r="A8" s="3" t="s">
        <v>6</v>
      </c>
      <c r="B8" s="3" t="s">
        <v>31</v>
      </c>
      <c r="C8" s="7">
        <v>216</v>
      </c>
      <c r="D8" s="7">
        <v>208.5</v>
      </c>
      <c r="E8">
        <f t="shared" si="0"/>
        <v>212.25</v>
      </c>
      <c r="G8" s="3" t="s">
        <v>6</v>
      </c>
      <c r="H8" s="2">
        <v>212.25</v>
      </c>
      <c r="I8" s="2"/>
      <c r="J8" s="2"/>
    </row>
    <row r="9" spans="1:10">
      <c r="A9" s="5" t="s">
        <v>7</v>
      </c>
      <c r="B9" s="5" t="s">
        <v>32</v>
      </c>
      <c r="C9" s="8">
        <v>227</v>
      </c>
      <c r="D9" s="8">
        <v>224</v>
      </c>
      <c r="E9">
        <f t="shared" si="0"/>
        <v>225.5</v>
      </c>
      <c r="G9" s="5" t="s">
        <v>7</v>
      </c>
      <c r="H9" s="2">
        <v>225.5</v>
      </c>
      <c r="I9" s="2"/>
      <c r="J9" s="2"/>
    </row>
    <row r="10" spans="1:10">
      <c r="A10" s="6" t="s">
        <v>8</v>
      </c>
      <c r="B10" s="6" t="s">
        <v>32</v>
      </c>
      <c r="C10" s="9">
        <v>214.7</v>
      </c>
      <c r="D10" s="9">
        <v>206</v>
      </c>
      <c r="E10">
        <f t="shared" si="0"/>
        <v>210.35</v>
      </c>
      <c r="G10" s="6" t="s">
        <v>8</v>
      </c>
      <c r="H10" s="2">
        <v>210.35</v>
      </c>
      <c r="I10" s="15" t="s">
        <v>38</v>
      </c>
      <c r="J10" s="2"/>
    </row>
    <row r="11" spans="1:10">
      <c r="A11" s="6" t="s">
        <v>8</v>
      </c>
      <c r="B11" s="6" t="s">
        <v>32</v>
      </c>
      <c r="C11" s="9">
        <v>214.7</v>
      </c>
      <c r="D11" s="9">
        <v>206</v>
      </c>
      <c r="E11">
        <f t="shared" si="0"/>
        <v>210.35</v>
      </c>
      <c r="G11" s="6" t="s">
        <v>8</v>
      </c>
      <c r="H11" s="2">
        <v>210.35</v>
      </c>
      <c r="I11" s="15" t="s">
        <v>38</v>
      </c>
      <c r="J11" s="2"/>
    </row>
    <row r="12" spans="1:10">
      <c r="A12" s="5" t="s">
        <v>9</v>
      </c>
      <c r="B12" s="5" t="s">
        <v>32</v>
      </c>
      <c r="C12" s="8">
        <v>219.45</v>
      </c>
      <c r="D12" s="8">
        <v>219.23</v>
      </c>
      <c r="E12">
        <f t="shared" si="0"/>
        <v>219.33999999999997</v>
      </c>
      <c r="G12" s="5" t="s">
        <v>9</v>
      </c>
      <c r="H12" s="2">
        <v>225.5</v>
      </c>
      <c r="I12" s="15" t="s">
        <v>38</v>
      </c>
      <c r="J12" s="2"/>
    </row>
    <row r="13" spans="1:10">
      <c r="A13" s="6" t="s">
        <v>9</v>
      </c>
      <c r="B13" s="6" t="s">
        <v>32</v>
      </c>
      <c r="C13" s="9">
        <v>227</v>
      </c>
      <c r="D13" s="9">
        <v>208.5</v>
      </c>
      <c r="E13">
        <f t="shared" si="0"/>
        <v>217.75</v>
      </c>
      <c r="G13" s="5" t="s">
        <v>9</v>
      </c>
      <c r="H13" s="2">
        <v>221</v>
      </c>
      <c r="I13" s="15" t="s">
        <v>38</v>
      </c>
      <c r="J13" s="2"/>
    </row>
    <row r="14" spans="1:10">
      <c r="A14" s="6" t="s">
        <v>9</v>
      </c>
      <c r="B14" s="6" t="s">
        <v>32</v>
      </c>
      <c r="C14" s="9">
        <v>227</v>
      </c>
      <c r="D14" s="9">
        <v>208.5</v>
      </c>
      <c r="E14">
        <f t="shared" si="0"/>
        <v>217.75</v>
      </c>
      <c r="G14" s="5" t="s">
        <v>9</v>
      </c>
      <c r="H14" s="2">
        <v>219.33999999999997</v>
      </c>
      <c r="I14" s="15" t="s">
        <v>38</v>
      </c>
      <c r="J14" s="2"/>
    </row>
    <row r="15" spans="1:10">
      <c r="A15" s="5" t="s">
        <v>9</v>
      </c>
      <c r="B15" s="5" t="s">
        <v>32</v>
      </c>
      <c r="C15" s="8">
        <v>227</v>
      </c>
      <c r="D15" s="8">
        <v>215</v>
      </c>
      <c r="E15">
        <f t="shared" si="0"/>
        <v>221</v>
      </c>
      <c r="G15" s="6" t="s">
        <v>9</v>
      </c>
      <c r="H15" s="2">
        <v>217.75</v>
      </c>
      <c r="I15" s="15" t="s">
        <v>38</v>
      </c>
      <c r="J15" s="2"/>
    </row>
    <row r="16" spans="1:10">
      <c r="A16" s="5" t="s">
        <v>9</v>
      </c>
      <c r="B16" s="5" t="s">
        <v>32</v>
      </c>
      <c r="C16" s="8">
        <v>226</v>
      </c>
      <c r="D16" s="8">
        <v>225</v>
      </c>
      <c r="E16">
        <f t="shared" si="0"/>
        <v>225.5</v>
      </c>
      <c r="G16" s="6" t="s">
        <v>9</v>
      </c>
      <c r="H16" s="2">
        <v>217.75</v>
      </c>
      <c r="I16" s="15" t="s">
        <v>38</v>
      </c>
      <c r="J16" s="2"/>
    </row>
    <row r="17" spans="1:10">
      <c r="A17" s="5" t="s">
        <v>10</v>
      </c>
      <c r="B17" s="5" t="s">
        <v>32</v>
      </c>
      <c r="C17" s="8">
        <v>212.6</v>
      </c>
      <c r="D17" s="8">
        <v>211.2</v>
      </c>
      <c r="E17">
        <f t="shared" si="0"/>
        <v>211.89999999999998</v>
      </c>
      <c r="G17" s="5" t="s">
        <v>10</v>
      </c>
      <c r="H17" s="2">
        <v>225.5</v>
      </c>
      <c r="I17" s="15" t="s">
        <v>38</v>
      </c>
      <c r="J17" s="2"/>
    </row>
    <row r="18" spans="1:10">
      <c r="A18" s="5" t="s">
        <v>10</v>
      </c>
      <c r="B18" s="5" t="s">
        <v>32</v>
      </c>
      <c r="C18" s="8">
        <v>212.6</v>
      </c>
      <c r="D18" s="8">
        <v>211.2</v>
      </c>
      <c r="E18">
        <f t="shared" si="0"/>
        <v>211.89999999999998</v>
      </c>
      <c r="G18" s="5" t="s">
        <v>10</v>
      </c>
      <c r="H18" s="2">
        <v>213</v>
      </c>
      <c r="I18" s="15" t="s">
        <v>38</v>
      </c>
      <c r="J18" s="2"/>
    </row>
    <row r="19" spans="1:10">
      <c r="A19" s="5" t="s">
        <v>10</v>
      </c>
      <c r="B19" s="5" t="s">
        <v>32</v>
      </c>
      <c r="C19" s="8">
        <v>226</v>
      </c>
      <c r="D19" s="8">
        <v>225</v>
      </c>
      <c r="E19">
        <f t="shared" si="0"/>
        <v>225.5</v>
      </c>
      <c r="G19" s="5" t="s">
        <v>10</v>
      </c>
      <c r="H19" s="2">
        <v>211.89999999999998</v>
      </c>
      <c r="I19" s="15" t="s">
        <v>38</v>
      </c>
      <c r="J19" s="2"/>
    </row>
    <row r="20" spans="1:10">
      <c r="A20" s="5" t="s">
        <v>10</v>
      </c>
      <c r="B20" s="5" t="s">
        <v>32</v>
      </c>
      <c r="C20" s="8">
        <v>215</v>
      </c>
      <c r="D20" s="8">
        <v>211</v>
      </c>
      <c r="E20">
        <f t="shared" si="0"/>
        <v>213</v>
      </c>
      <c r="G20" s="5" t="s">
        <v>10</v>
      </c>
      <c r="H20" s="2">
        <v>211.89999999999998</v>
      </c>
      <c r="I20" s="15" t="s">
        <v>38</v>
      </c>
      <c r="J20" s="2"/>
    </row>
    <row r="21" spans="1:10">
      <c r="A21" s="5" t="s">
        <v>10</v>
      </c>
      <c r="B21" s="5" t="s">
        <v>32</v>
      </c>
      <c r="C21" s="8">
        <v>204.1</v>
      </c>
      <c r="D21" s="8">
        <v>203</v>
      </c>
      <c r="E21">
        <f t="shared" si="0"/>
        <v>203.55</v>
      </c>
      <c r="G21" s="5" t="s">
        <v>10</v>
      </c>
      <c r="H21" s="2">
        <v>209.75</v>
      </c>
      <c r="I21" s="15" t="s">
        <v>38</v>
      </c>
      <c r="J21" s="2"/>
    </row>
    <row r="22" spans="1:10">
      <c r="A22" s="5" t="s">
        <v>10</v>
      </c>
      <c r="B22" s="5" t="s">
        <v>32</v>
      </c>
      <c r="C22" s="8">
        <v>211</v>
      </c>
      <c r="D22" s="8">
        <v>208.5</v>
      </c>
      <c r="E22">
        <f t="shared" si="0"/>
        <v>209.75</v>
      </c>
      <c r="G22" s="5" t="s">
        <v>10</v>
      </c>
      <c r="H22" s="2">
        <v>209.75</v>
      </c>
      <c r="I22" s="15" t="s">
        <v>38</v>
      </c>
      <c r="J22" s="2"/>
    </row>
    <row r="23" spans="1:10">
      <c r="A23" s="5" t="s">
        <v>10</v>
      </c>
      <c r="B23" s="5" t="s">
        <v>32</v>
      </c>
      <c r="C23" s="8">
        <v>211</v>
      </c>
      <c r="D23" s="8">
        <v>208.5</v>
      </c>
      <c r="E23">
        <f t="shared" si="0"/>
        <v>209.75</v>
      </c>
      <c r="G23" s="5" t="s">
        <v>10</v>
      </c>
      <c r="H23" s="2">
        <v>203.55</v>
      </c>
      <c r="I23" s="15" t="s">
        <v>38</v>
      </c>
      <c r="J23" s="2"/>
    </row>
    <row r="24" spans="1:10">
      <c r="A24" s="3" t="s">
        <v>11</v>
      </c>
      <c r="B24" s="3" t="s">
        <v>31</v>
      </c>
      <c r="C24" s="7">
        <v>218.2</v>
      </c>
      <c r="D24" s="7">
        <v>216.3</v>
      </c>
      <c r="E24">
        <f t="shared" si="0"/>
        <v>217.25</v>
      </c>
      <c r="G24" s="3" t="s">
        <v>11</v>
      </c>
      <c r="H24" s="2">
        <v>217.25</v>
      </c>
      <c r="I24" s="15" t="s">
        <v>38</v>
      </c>
      <c r="J24" s="2"/>
    </row>
    <row r="25" spans="1:10">
      <c r="A25" s="5" t="s">
        <v>12</v>
      </c>
      <c r="B25" s="5" t="s">
        <v>32</v>
      </c>
      <c r="C25" s="8">
        <v>225.79</v>
      </c>
      <c r="D25" s="8">
        <v>225.05</v>
      </c>
      <c r="E25">
        <f t="shared" si="0"/>
        <v>225.42000000000002</v>
      </c>
      <c r="G25" s="5" t="s">
        <v>12</v>
      </c>
      <c r="H25" s="2">
        <v>225.42000000000002</v>
      </c>
      <c r="I25" s="17" t="s">
        <v>38</v>
      </c>
      <c r="J25" s="2"/>
    </row>
    <row r="26" spans="1:10">
      <c r="A26" s="5" t="s">
        <v>13</v>
      </c>
      <c r="B26" s="5" t="s">
        <v>32</v>
      </c>
      <c r="C26" s="8">
        <v>233.96</v>
      </c>
      <c r="D26" s="8">
        <v>232.5</v>
      </c>
      <c r="E26">
        <f t="shared" si="0"/>
        <v>233.23000000000002</v>
      </c>
      <c r="G26" s="5" t="s">
        <v>13</v>
      </c>
      <c r="H26" s="2">
        <v>233.23000000000002</v>
      </c>
      <c r="I26" s="15" t="s">
        <v>38</v>
      </c>
      <c r="J26" s="2"/>
    </row>
    <row r="27" spans="1:10">
      <c r="A27" s="3" t="s">
        <v>14</v>
      </c>
      <c r="B27" s="3" t="s">
        <v>31</v>
      </c>
      <c r="C27" s="7">
        <v>224</v>
      </c>
      <c r="D27" s="7">
        <v>220</v>
      </c>
      <c r="E27">
        <f t="shared" si="0"/>
        <v>222</v>
      </c>
      <c r="G27" s="3" t="s">
        <v>14</v>
      </c>
      <c r="H27" s="2">
        <v>222</v>
      </c>
      <c r="I27" s="2"/>
      <c r="J27" s="2"/>
    </row>
    <row r="28" spans="1:10">
      <c r="A28" s="6" t="s">
        <v>15</v>
      </c>
      <c r="B28" s="6" t="s">
        <v>32</v>
      </c>
      <c r="C28" s="9">
        <v>239.5</v>
      </c>
      <c r="D28" s="9">
        <v>237</v>
      </c>
      <c r="E28">
        <f t="shared" si="0"/>
        <v>238.25</v>
      </c>
      <c r="G28" s="6" t="s">
        <v>15</v>
      </c>
      <c r="H28" s="2">
        <v>238.25</v>
      </c>
      <c r="I28" s="15" t="s">
        <v>38</v>
      </c>
      <c r="J28" s="2"/>
    </row>
    <row r="29" spans="1:10">
      <c r="A29" s="6" t="s">
        <v>15</v>
      </c>
      <c r="B29" s="6" t="s">
        <v>32</v>
      </c>
      <c r="C29" s="9">
        <v>239.5</v>
      </c>
      <c r="D29" s="9">
        <v>237</v>
      </c>
      <c r="E29">
        <f t="shared" si="0"/>
        <v>238.25</v>
      </c>
      <c r="G29" s="6" t="s">
        <v>15</v>
      </c>
      <c r="H29" s="2">
        <v>238.25</v>
      </c>
      <c r="I29" s="15" t="s">
        <v>38</v>
      </c>
      <c r="J29" s="2"/>
    </row>
    <row r="30" spans="1:10">
      <c r="A30" s="5" t="s">
        <v>16</v>
      </c>
      <c r="B30" s="5" t="s">
        <v>32</v>
      </c>
      <c r="C30" s="8">
        <v>213.1</v>
      </c>
      <c r="D30" s="8">
        <v>209.9</v>
      </c>
      <c r="E30">
        <f t="shared" si="0"/>
        <v>211.5</v>
      </c>
      <c r="G30" s="5" t="s">
        <v>16</v>
      </c>
      <c r="H30" s="2">
        <v>211.5</v>
      </c>
      <c r="I30" s="2"/>
      <c r="J30" s="2"/>
    </row>
    <row r="31" spans="1:10">
      <c r="A31" s="5" t="s">
        <v>17</v>
      </c>
      <c r="B31" s="5" t="s">
        <v>32</v>
      </c>
      <c r="C31" s="8">
        <v>236.7</v>
      </c>
      <c r="D31" s="8">
        <v>233.3</v>
      </c>
      <c r="E31">
        <f t="shared" si="0"/>
        <v>235</v>
      </c>
      <c r="G31" s="5" t="s">
        <v>17</v>
      </c>
      <c r="H31" s="2">
        <v>235</v>
      </c>
      <c r="I31" s="15" t="s">
        <v>38</v>
      </c>
      <c r="J31" s="2"/>
    </row>
    <row r="32" spans="1:10">
      <c r="A32" s="5" t="s">
        <v>17</v>
      </c>
      <c r="B32" s="5" t="s">
        <v>32</v>
      </c>
      <c r="C32" s="8">
        <v>236.7</v>
      </c>
      <c r="D32" s="8">
        <v>233.3</v>
      </c>
      <c r="E32">
        <f t="shared" si="0"/>
        <v>235</v>
      </c>
      <c r="G32" s="5" t="s">
        <v>17</v>
      </c>
      <c r="H32" s="2">
        <v>235</v>
      </c>
      <c r="I32" s="15" t="s">
        <v>38</v>
      </c>
      <c r="J32" s="2"/>
    </row>
    <row r="33" spans="1:10">
      <c r="A33" s="5" t="s">
        <v>17</v>
      </c>
      <c r="B33" s="5" t="s">
        <v>32</v>
      </c>
      <c r="C33" s="8">
        <v>236.7</v>
      </c>
      <c r="D33" s="8">
        <v>233.3</v>
      </c>
      <c r="E33">
        <f t="shared" si="0"/>
        <v>235</v>
      </c>
      <c r="G33" s="5" t="s">
        <v>17</v>
      </c>
      <c r="H33" s="2">
        <v>235</v>
      </c>
      <c r="I33" s="15" t="s">
        <v>38</v>
      </c>
      <c r="J33" s="2"/>
    </row>
    <row r="34" spans="1:10">
      <c r="A34" s="5" t="s">
        <v>17</v>
      </c>
      <c r="B34" s="5" t="s">
        <v>32</v>
      </c>
      <c r="C34" s="8">
        <v>236.7</v>
      </c>
      <c r="D34" s="8">
        <v>233.3</v>
      </c>
      <c r="E34">
        <f t="shared" si="0"/>
        <v>235</v>
      </c>
      <c r="G34" s="5" t="s">
        <v>17</v>
      </c>
      <c r="H34" s="2">
        <v>235</v>
      </c>
      <c r="I34" s="15" t="s">
        <v>38</v>
      </c>
      <c r="J34" s="2"/>
    </row>
    <row r="35" spans="1:10">
      <c r="A35" s="5" t="s">
        <v>17</v>
      </c>
      <c r="B35" s="5" t="s">
        <v>32</v>
      </c>
      <c r="C35" s="8">
        <v>236.7</v>
      </c>
      <c r="D35" s="8">
        <v>233.3</v>
      </c>
      <c r="E35">
        <f t="shared" si="0"/>
        <v>235</v>
      </c>
      <c r="G35" s="5" t="s">
        <v>17</v>
      </c>
      <c r="H35" s="2">
        <v>235</v>
      </c>
      <c r="I35" s="15" t="s">
        <v>38</v>
      </c>
      <c r="J35" s="2"/>
    </row>
    <row r="36" spans="1:10">
      <c r="A36" s="12" t="s">
        <v>18</v>
      </c>
      <c r="B36" s="12" t="s">
        <v>32</v>
      </c>
      <c r="C36" s="13">
        <v>225.79</v>
      </c>
      <c r="D36" s="13">
        <v>225.05</v>
      </c>
      <c r="E36">
        <f t="shared" si="0"/>
        <v>225.42000000000002</v>
      </c>
      <c r="G36" s="12" t="s">
        <v>18</v>
      </c>
      <c r="H36" s="2">
        <v>225.42000000000002</v>
      </c>
      <c r="I36" s="17" t="s">
        <v>38</v>
      </c>
      <c r="J36" s="2"/>
    </row>
    <row r="37" spans="1:10">
      <c r="A37" s="3" t="s">
        <v>19</v>
      </c>
      <c r="B37" s="3" t="s">
        <v>31</v>
      </c>
      <c r="C37" s="14">
        <v>216</v>
      </c>
      <c r="D37" s="14">
        <v>208.5</v>
      </c>
      <c r="E37">
        <f t="shared" si="0"/>
        <v>212.25</v>
      </c>
      <c r="G37" s="3" t="s">
        <v>19</v>
      </c>
      <c r="H37" s="2">
        <v>212.25</v>
      </c>
      <c r="I37" s="2"/>
      <c r="J37" s="2"/>
    </row>
    <row r="38" spans="1:10">
      <c r="A38" s="3" t="s">
        <v>20</v>
      </c>
      <c r="B38" s="3" t="s">
        <v>31</v>
      </c>
      <c r="C38" s="7">
        <v>209.9</v>
      </c>
      <c r="D38" s="7">
        <v>208.7</v>
      </c>
      <c r="E38">
        <f t="shared" si="0"/>
        <v>209.3</v>
      </c>
      <c r="G38" s="3" t="s">
        <v>20</v>
      </c>
      <c r="H38" s="2">
        <v>209.3</v>
      </c>
      <c r="I38" s="2"/>
      <c r="J38" s="2"/>
    </row>
    <row r="39" spans="1:10">
      <c r="A39" s="10" t="s">
        <v>21</v>
      </c>
      <c r="B39" s="10" t="s">
        <v>31</v>
      </c>
      <c r="C39" s="11">
        <v>214.7</v>
      </c>
      <c r="D39" s="11">
        <v>206</v>
      </c>
      <c r="E39">
        <f t="shared" si="0"/>
        <v>210.35</v>
      </c>
      <c r="G39" s="10" t="s">
        <v>21</v>
      </c>
      <c r="H39" s="2">
        <v>210.35</v>
      </c>
      <c r="I39" s="17" t="s">
        <v>38</v>
      </c>
      <c r="J39" s="2"/>
    </row>
    <row r="40" spans="1:10">
      <c r="A40" s="10" t="s">
        <v>21</v>
      </c>
      <c r="B40" s="10" t="s">
        <v>31</v>
      </c>
      <c r="C40" s="11">
        <v>214.7</v>
      </c>
      <c r="D40" s="11">
        <v>206</v>
      </c>
      <c r="E40">
        <f t="shared" si="0"/>
        <v>210.35</v>
      </c>
      <c r="G40" s="10" t="s">
        <v>21</v>
      </c>
      <c r="H40">
        <v>210.35</v>
      </c>
      <c r="I40" s="17" t="s">
        <v>38</v>
      </c>
    </row>
    <row r="41" spans="1:10">
      <c r="A41" s="3" t="s">
        <v>22</v>
      </c>
      <c r="B41" s="3" t="s">
        <v>31</v>
      </c>
      <c r="C41" s="7">
        <v>218.2</v>
      </c>
      <c r="D41" s="7">
        <v>216.3</v>
      </c>
      <c r="E41">
        <f t="shared" si="0"/>
        <v>217.25</v>
      </c>
      <c r="G41" s="3" t="s">
        <v>35</v>
      </c>
      <c r="H41">
        <v>217.25</v>
      </c>
      <c r="I41" s="16" t="s">
        <v>38</v>
      </c>
    </row>
    <row r="42" spans="1:10">
      <c r="A42" s="3" t="s">
        <v>23</v>
      </c>
      <c r="B42" s="3" t="s">
        <v>31</v>
      </c>
      <c r="C42" s="7">
        <v>217.8</v>
      </c>
      <c r="D42" s="7">
        <v>215.8</v>
      </c>
      <c r="E42">
        <f t="shared" si="0"/>
        <v>216.8</v>
      </c>
      <c r="G42" s="3" t="s">
        <v>23</v>
      </c>
      <c r="H42">
        <v>216.8</v>
      </c>
      <c r="I42" s="16" t="s">
        <v>38</v>
      </c>
    </row>
    <row r="43" spans="1:10">
      <c r="A43" s="3" t="s">
        <v>23</v>
      </c>
      <c r="B43" s="3" t="s">
        <v>31</v>
      </c>
      <c r="C43" s="7">
        <v>217.8</v>
      </c>
      <c r="D43" s="7">
        <v>215.8</v>
      </c>
      <c r="E43">
        <f t="shared" si="0"/>
        <v>216.8</v>
      </c>
      <c r="G43" s="3" t="s">
        <v>23</v>
      </c>
      <c r="H43">
        <v>216.8</v>
      </c>
      <c r="I43" s="16" t="s">
        <v>38</v>
      </c>
    </row>
    <row r="44" spans="1:10">
      <c r="A44" s="5" t="s">
        <v>24</v>
      </c>
      <c r="B44" s="5" t="s">
        <v>32</v>
      </c>
      <c r="C44" s="8">
        <v>231.7</v>
      </c>
      <c r="D44" s="8">
        <v>227</v>
      </c>
      <c r="E44">
        <f t="shared" si="0"/>
        <v>229.35</v>
      </c>
      <c r="G44" s="5" t="s">
        <v>24</v>
      </c>
      <c r="H44">
        <v>229.35</v>
      </c>
      <c r="I44" s="16" t="s">
        <v>38</v>
      </c>
    </row>
    <row r="45" spans="1:10">
      <c r="A45" s="3" t="s">
        <v>25</v>
      </c>
      <c r="B45" s="3" t="s">
        <v>31</v>
      </c>
      <c r="C45" s="7">
        <v>216</v>
      </c>
      <c r="D45" s="7">
        <v>208.5</v>
      </c>
      <c r="E45">
        <f t="shared" si="0"/>
        <v>212.25</v>
      </c>
      <c r="G45" s="3" t="s">
        <v>25</v>
      </c>
      <c r="H45">
        <v>212.25</v>
      </c>
      <c r="I45" s="16" t="s">
        <v>38</v>
      </c>
    </row>
    <row r="46" spans="1:10">
      <c r="A46" s="5" t="s">
        <v>26</v>
      </c>
      <c r="B46" s="5" t="s">
        <v>32</v>
      </c>
      <c r="C46" s="8">
        <v>233.96</v>
      </c>
      <c r="D46" s="8">
        <v>227</v>
      </c>
      <c r="E46">
        <f t="shared" si="0"/>
        <v>230.48000000000002</v>
      </c>
      <c r="G46" s="5" t="s">
        <v>26</v>
      </c>
      <c r="H46">
        <v>230.48000000000002</v>
      </c>
      <c r="I46" s="16" t="s">
        <v>38</v>
      </c>
    </row>
    <row r="47" spans="1:10">
      <c r="A47" s="3" t="s">
        <v>27</v>
      </c>
      <c r="B47" s="3" t="s">
        <v>31</v>
      </c>
      <c r="C47" s="7">
        <v>219</v>
      </c>
      <c r="D47" s="7">
        <v>215.8</v>
      </c>
      <c r="E47">
        <f t="shared" si="0"/>
        <v>217.4</v>
      </c>
      <c r="G47" s="3" t="s">
        <v>27</v>
      </c>
      <c r="H47">
        <v>217.4</v>
      </c>
      <c r="I47" s="16" t="s">
        <v>38</v>
      </c>
    </row>
    <row r="48" spans="1:10">
      <c r="A48" s="3" t="s">
        <v>28</v>
      </c>
      <c r="B48" s="3" t="s">
        <v>31</v>
      </c>
      <c r="C48" s="7">
        <v>223.036</v>
      </c>
      <c r="D48" s="7">
        <v>218.08</v>
      </c>
      <c r="E48">
        <f t="shared" si="0"/>
        <v>220.55799999999999</v>
      </c>
      <c r="G48" s="3" t="s">
        <v>28</v>
      </c>
      <c r="H48">
        <v>220.55799999999999</v>
      </c>
    </row>
    <row r="49" spans="1:9">
      <c r="A49" s="10" t="s">
        <v>29</v>
      </c>
      <c r="B49" s="10" t="s">
        <v>31</v>
      </c>
      <c r="C49" s="11">
        <v>214.7</v>
      </c>
      <c r="D49" s="11">
        <v>206</v>
      </c>
      <c r="E49">
        <f t="shared" si="0"/>
        <v>210.35</v>
      </c>
      <c r="G49" s="10" t="s">
        <v>29</v>
      </c>
      <c r="H49">
        <v>210.35</v>
      </c>
      <c r="I49" s="17" t="s">
        <v>38</v>
      </c>
    </row>
    <row r="50" spans="1:9" ht="15" thickBot="1">
      <c r="A50" s="10" t="s">
        <v>29</v>
      </c>
      <c r="B50" s="10" t="s">
        <v>31</v>
      </c>
      <c r="C50" s="11">
        <v>214.7</v>
      </c>
      <c r="D50" s="11">
        <v>206</v>
      </c>
      <c r="E50">
        <f t="shared" si="0"/>
        <v>210.35</v>
      </c>
      <c r="G50" s="10" t="s">
        <v>29</v>
      </c>
      <c r="H50">
        <v>210.35</v>
      </c>
      <c r="I50" s="17" t="s">
        <v>38</v>
      </c>
    </row>
    <row r="51" spans="1:9" ht="15" thickBot="1">
      <c r="A51" s="18" t="s">
        <v>39</v>
      </c>
      <c r="B51" s="10" t="s">
        <v>31</v>
      </c>
      <c r="G51" s="18" t="s">
        <v>39</v>
      </c>
      <c r="I51" s="19" t="s">
        <v>38</v>
      </c>
    </row>
    <row r="52" spans="1:9" ht="15" thickBot="1">
      <c r="A52" s="18" t="s">
        <v>40</v>
      </c>
      <c r="B52" s="10" t="s">
        <v>31</v>
      </c>
      <c r="G52" s="18" t="s">
        <v>40</v>
      </c>
      <c r="I52" s="19" t="s">
        <v>38</v>
      </c>
    </row>
    <row r="53" spans="1:9" ht="15" thickBot="1">
      <c r="A53" s="18" t="s">
        <v>41</v>
      </c>
      <c r="B53" s="10" t="s">
        <v>31</v>
      </c>
      <c r="G53" s="18" t="s">
        <v>41</v>
      </c>
      <c r="I53" s="19" t="s">
        <v>38</v>
      </c>
    </row>
    <row r="54" spans="1:9" ht="15" thickBot="1">
      <c r="A54" s="18" t="s">
        <v>42</v>
      </c>
      <c r="B54" s="10" t="s">
        <v>31</v>
      </c>
      <c r="G54" s="18" t="s">
        <v>42</v>
      </c>
      <c r="I54" s="19" t="s">
        <v>38</v>
      </c>
    </row>
  </sheetData>
  <sortState xmlns:xlrd2="http://schemas.microsoft.com/office/spreadsheetml/2017/richdata2" ref="G2:I50">
    <sortCondition ref="G2:G5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</dc:creator>
  <cp:lastModifiedBy>Joël</cp:lastModifiedBy>
  <dcterms:created xsi:type="dcterms:W3CDTF">2023-04-21T08:45:13Z</dcterms:created>
  <dcterms:modified xsi:type="dcterms:W3CDTF">2023-05-02T21:00:15Z</dcterms:modified>
</cp:coreProperties>
</file>