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bayes-v1.2.1-win64\revbayes-v1.2.1\Files\Pterosaur Project\data\"/>
    </mc:Choice>
  </mc:AlternateContent>
  <xr:revisionPtr revIDLastSave="0" documentId="13_ncr:1_{A2FD36A1-3448-476B-8A40-AFB9324D2FA0}" xr6:coauthVersionLast="47" xr6:coauthVersionMax="47" xr10:uidLastSave="{00000000-0000-0000-0000-000000000000}"/>
  <bookViews>
    <workbookView xWindow="-108" yWindow="-108" windowWidth="23256" windowHeight="12576" xr2:uid="{8F050DD3-7766-4930-A122-4C7399C94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I37" i="1"/>
  <c r="I36" i="1"/>
  <c r="I33" i="1"/>
  <c r="I39" i="1"/>
  <c r="I38" i="1"/>
  <c r="I35" i="1"/>
  <c r="I34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</calcChain>
</file>

<file path=xl/sharedStrings.xml><?xml version="1.0" encoding="utf-8"?>
<sst xmlns="http://schemas.openxmlformats.org/spreadsheetml/2006/main" count="41" uniqueCount="26">
  <si>
    <t>min_age</t>
  </si>
  <si>
    <t>max_age</t>
  </si>
  <si>
    <t>taxon</t>
  </si>
  <si>
    <t>Dromomeron_romeri</t>
  </si>
  <si>
    <t>Arcticodactylus_cromptonellus</t>
  </si>
  <si>
    <t>Dromomeron_gigas</t>
  </si>
  <si>
    <t>Pachagnathus_benitoi</t>
  </si>
  <si>
    <t>Yelaphomte_praderioi</t>
  </si>
  <si>
    <t>Raeticodactylus_filisurensis</t>
  </si>
  <si>
    <t>Caviramus_schesaplanensis</t>
  </si>
  <si>
    <t>Caelestiventus_hanseni</t>
  </si>
  <si>
    <t>Austriadraco_dallavecchiai</t>
  </si>
  <si>
    <t>Austriadactylus_cristatus</t>
  </si>
  <si>
    <t>Preondactylus_buffarinii</t>
  </si>
  <si>
    <t>Peteinosaurus_zambelli</t>
  </si>
  <si>
    <t>Eudimorphodon_ranzii</t>
  </si>
  <si>
    <t>Carniadactylus_rosenfeldi</t>
  </si>
  <si>
    <t>Seazzadactylus_venieri</t>
  </si>
  <si>
    <t>Dromomeron_gregorii</t>
  </si>
  <si>
    <t>Faxinalipterus_minimus</t>
  </si>
  <si>
    <t>Maehary_bonapartei</t>
  </si>
  <si>
    <t>PVSJ_883</t>
  </si>
  <si>
    <t>Scleromochlus_taylori</t>
  </si>
  <si>
    <t>Ixalerpeton_polesinensis</t>
  </si>
  <si>
    <t>Lagerpeton_chanarensis</t>
  </si>
  <si>
    <t>Kongonaphon_kely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</si>
</sst>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A777C711-41B8-46C4-A81A-31838881A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11E1-5E03-44EE-B91C-ABCCFC2080D7}">
  <dimension ref="A1:I48"/>
  <sheetViews>
    <sheetView tabSelected="1" zoomScaleNormal="100" workbookViewId="0">
      <selection activeCell="D1" sqref="D1"/>
    </sheetView>
  </sheetViews>
  <sheetFormatPr defaultRowHeight="14.4"/>
  <cols>
    <col min="1" max="1" width="25.6640625" customWidth="1"/>
  </cols>
  <sheetData>
    <row r="1" spans="1:9">
      <c r="A1" s="2" t="s">
        <v>2</v>
      </c>
      <c r="B1" s="2" t="s">
        <v>1</v>
      </c>
      <c r="C1" s="2" t="s">
        <v>0</v>
      </c>
      <c r="D1" t="str">
        <f>CONCATENATE(A1," ",B1," ",C1)</f>
        <v>taxon max_age min_age</v>
      </c>
    </row>
    <row r="2" spans="1:9">
      <c r="A2" s="2" t="s">
        <v>3</v>
      </c>
      <c r="B2">
        <v>36.5</v>
      </c>
      <c r="C2">
        <v>35.400000000000006</v>
      </c>
      <c r="D2" t="str">
        <f>CONCATENATE(A2," ",B2," ",C2)</f>
        <v>Dromomeron_romeri 36.5 35.4</v>
      </c>
      <c r="I2" t="str">
        <f>CONCATENATE(F2," ",G2," ",H2)</f>
        <v xml:space="preserve">  </v>
      </c>
    </row>
    <row r="3" spans="1:9">
      <c r="A3" s="2" t="s">
        <v>4</v>
      </c>
      <c r="B3">
        <v>38.199999999999989</v>
      </c>
      <c r="C3">
        <v>31</v>
      </c>
      <c r="D3" t="str">
        <f>CONCATENATE(A3," ",B3," ",C3)</f>
        <v>Arcticodactylus_cromptonellus 38.2 31</v>
      </c>
      <c r="I3" t="str">
        <f>CONCATENATE(F3," ",G3," ",H3)</f>
        <v xml:space="preserve">  </v>
      </c>
    </row>
    <row r="4" spans="1:9">
      <c r="A4" s="2" t="s">
        <v>3</v>
      </c>
      <c r="B4">
        <v>31</v>
      </c>
      <c r="C4">
        <v>28.5</v>
      </c>
      <c r="D4" t="str">
        <f>CONCATENATE(A4," ",B4," ",C4)</f>
        <v>Dromomeron_romeri 31 28.5</v>
      </c>
      <c r="I4" t="str">
        <f>CONCATENATE(F4," ",G4," ",H4)</f>
        <v xml:space="preserve">  </v>
      </c>
    </row>
    <row r="5" spans="1:9">
      <c r="A5" s="2" t="s">
        <v>3</v>
      </c>
      <c r="B5">
        <v>31</v>
      </c>
      <c r="C5">
        <v>28.5</v>
      </c>
      <c r="D5" t="str">
        <f>CONCATENATE(A5," ",B5," ",C5)</f>
        <v>Dromomeron_romeri 31 28.5</v>
      </c>
      <c r="I5" t="str">
        <f>CONCATENATE(F5," ",G5," ",H5)</f>
        <v xml:space="preserve">  </v>
      </c>
    </row>
    <row r="6" spans="1:9">
      <c r="A6" s="2" t="s">
        <v>3</v>
      </c>
      <c r="B6">
        <v>28.300000000000011</v>
      </c>
      <c r="C6">
        <v>26.900000000000006</v>
      </c>
      <c r="D6" t="str">
        <f>CONCATENATE(A6," ",B6," ",C6)</f>
        <v>Dromomeron_romeri 28.3 26.9</v>
      </c>
      <c r="I6" t="str">
        <f>CONCATENATE(F6," ",G6," ",H6)</f>
        <v xml:space="preserve">  </v>
      </c>
    </row>
    <row r="7" spans="1:9">
      <c r="A7" s="2" t="s">
        <v>3</v>
      </c>
      <c r="B7">
        <v>28.300000000000011</v>
      </c>
      <c r="C7">
        <v>26.900000000000006</v>
      </c>
      <c r="D7" t="str">
        <f>CONCATENATE(A7," ",B7," ",C7)</f>
        <v>Dromomeron_romeri 28.3 26.9</v>
      </c>
      <c r="I7" t="str">
        <f>CONCATENATE(F7," ",G7," ",H7)</f>
        <v xml:space="preserve">  </v>
      </c>
    </row>
    <row r="8" spans="1:9">
      <c r="A8" s="2" t="s">
        <v>5</v>
      </c>
      <c r="B8">
        <v>33.5</v>
      </c>
      <c r="C8">
        <v>24.800000000000011</v>
      </c>
      <c r="D8" t="str">
        <f>CONCATENATE(A8," ",B8," ",C8)</f>
        <v>Dromomeron_gigas 33.5 24.8</v>
      </c>
      <c r="I8" t="str">
        <f>CONCATENATE(F8," ",G8," ",H8)</f>
        <v xml:space="preserve">  </v>
      </c>
    </row>
    <row r="9" spans="1:9">
      <c r="A9" s="2" t="s">
        <v>6</v>
      </c>
      <c r="B9">
        <v>33.5</v>
      </c>
      <c r="C9">
        <v>24.800000000000011</v>
      </c>
      <c r="D9" t="str">
        <f>CONCATENATE(A9," ",B9," ",C9)</f>
        <v>Pachagnathus_benitoi 33.5 24.8</v>
      </c>
      <c r="I9" t="str">
        <f>CONCATENATE(F9," ",G9," ",H9)</f>
        <v xml:space="preserve">  </v>
      </c>
    </row>
    <row r="10" spans="1:9">
      <c r="A10" s="2" t="s">
        <v>7</v>
      </c>
      <c r="B10">
        <v>33.5</v>
      </c>
      <c r="C10">
        <v>24.800000000000011</v>
      </c>
      <c r="D10" t="str">
        <f>CONCATENATE(A10," ",B10," ",C10)</f>
        <v>Yelaphomte_praderioi 33.5 24.8</v>
      </c>
      <c r="I10" t="str">
        <f>CONCATENATE(F10," ",G10," ",H10)</f>
        <v xml:space="preserve">  </v>
      </c>
    </row>
    <row r="11" spans="1:9">
      <c r="A11" s="2" t="s">
        <v>3</v>
      </c>
      <c r="B11">
        <v>28.5</v>
      </c>
      <c r="C11">
        <v>24.5</v>
      </c>
      <c r="D11" t="str">
        <f>CONCATENATE(A11," ",B11," ",C11)</f>
        <v>Dromomeron_romeri 28.5 24.5</v>
      </c>
      <c r="I11" t="str">
        <f>CONCATENATE(F11," ",G11," ",H11)</f>
        <v xml:space="preserve">  </v>
      </c>
    </row>
    <row r="12" spans="1:9">
      <c r="A12" s="2" t="s">
        <v>8</v>
      </c>
      <c r="B12">
        <v>31</v>
      </c>
      <c r="C12">
        <v>23.5</v>
      </c>
      <c r="D12" t="str">
        <f>CONCATENATE(A12," ",B12," ",C12)</f>
        <v>Raeticodactylus_filisurensis 31 23.5</v>
      </c>
      <c r="I12" t="str">
        <f>CONCATENATE(F12," ",G12," ",H12)</f>
        <v xml:space="preserve">  </v>
      </c>
    </row>
    <row r="13" spans="1:9">
      <c r="A13" s="2" t="s">
        <v>9</v>
      </c>
      <c r="B13">
        <v>31</v>
      </c>
      <c r="C13">
        <v>23.5</v>
      </c>
      <c r="D13" t="str">
        <f>CONCATENATE(A13," ",B13," ",C13)</f>
        <v>Caviramus_schesaplanensis 31 23.5</v>
      </c>
      <c r="I13" t="str">
        <f>CONCATENATE(F13," ",G13," ",H13)</f>
        <v xml:space="preserve">  </v>
      </c>
    </row>
    <row r="14" spans="1:9">
      <c r="A14" s="2" t="s">
        <v>10</v>
      </c>
      <c r="B14">
        <v>38.199999999999989</v>
      </c>
      <c r="C14">
        <v>23.199999999999989</v>
      </c>
      <c r="D14" t="str">
        <f>CONCATENATE(A14," ",B14," ",C14)</f>
        <v>Caelestiventus_hanseni 38.2 23.2</v>
      </c>
      <c r="I14" t="str">
        <f>CONCATENATE(F14," ",G14," ",H14)</f>
        <v xml:space="preserve">  </v>
      </c>
    </row>
    <row r="15" spans="1:9">
      <c r="A15" s="2" t="s">
        <v>11</v>
      </c>
      <c r="B15">
        <v>24</v>
      </c>
      <c r="C15">
        <v>21.699999999999989</v>
      </c>
      <c r="D15" t="str">
        <f>CONCATENATE(A15," ",B15," ",C15)</f>
        <v>Austriadraco_dallavecchiai 24 21.7</v>
      </c>
      <c r="I15" t="str">
        <f>CONCATENATE(F15," ",G15," ",H15)</f>
        <v xml:space="preserve">  </v>
      </c>
    </row>
    <row r="16" spans="1:9">
      <c r="A16" s="2" t="s">
        <v>12</v>
      </c>
      <c r="B16">
        <v>24</v>
      </c>
      <c r="C16">
        <v>21.699999999999989</v>
      </c>
      <c r="D16" t="str">
        <f>CONCATENATE(A16," ",B16," ",C16)</f>
        <v>Austriadactylus_cristatus 24 21.7</v>
      </c>
      <c r="I16" t="str">
        <f>CONCATENATE(F16," ",G16," ",H16)</f>
        <v xml:space="preserve">  </v>
      </c>
    </row>
    <row r="17" spans="1:9">
      <c r="A17" s="2" t="s">
        <v>12</v>
      </c>
      <c r="B17">
        <v>24</v>
      </c>
      <c r="C17">
        <v>21.699999999999989</v>
      </c>
      <c r="D17" t="str">
        <f>CONCATENATE(A17," ",B17," ",C17)</f>
        <v>Austriadactylus_cristatus 24 21.7</v>
      </c>
      <c r="I17" t="str">
        <f>CONCATENATE(F17," ",G17," ",H17)</f>
        <v xml:space="preserve">  </v>
      </c>
    </row>
    <row r="18" spans="1:9">
      <c r="A18" s="2" t="s">
        <v>13</v>
      </c>
      <c r="B18">
        <v>23.699999999999989</v>
      </c>
      <c r="C18">
        <v>21.699999999999989</v>
      </c>
      <c r="D18" t="str">
        <f>CONCATENATE(A18," ",B18," ",C18)</f>
        <v>Preondactylus_buffarinii 23.7 21.7</v>
      </c>
      <c r="I18" t="str">
        <f>CONCATENATE(F18," ",G18," ",H18)</f>
        <v xml:space="preserve">  </v>
      </c>
    </row>
    <row r="19" spans="1:9">
      <c r="A19" s="2" t="s">
        <v>13</v>
      </c>
      <c r="B19">
        <v>23.699999999999989</v>
      </c>
      <c r="C19">
        <v>21.699999999999989</v>
      </c>
      <c r="D19" t="str">
        <f>CONCATENATE(A19," ",B19," ",C19)</f>
        <v>Preondactylus_buffarinii 23.7 21.7</v>
      </c>
      <c r="I19" t="str">
        <f>CONCATENATE(F19," ",G19," ",H19)</f>
        <v xml:space="preserve">  </v>
      </c>
    </row>
    <row r="20" spans="1:9">
      <c r="A20" s="2" t="s">
        <v>14</v>
      </c>
      <c r="B20">
        <v>23.199999999999989</v>
      </c>
      <c r="C20">
        <v>21.300000000000011</v>
      </c>
      <c r="D20" t="str">
        <f>CONCATENATE(A20," ",B20," ",C20)</f>
        <v>Peteinosaurus_zambelli 23.2 21.3</v>
      </c>
      <c r="I20" t="str">
        <f>CONCATENATE(F20," ",G20," ",H20)</f>
        <v xml:space="preserve">  </v>
      </c>
    </row>
    <row r="21" spans="1:9">
      <c r="A21" s="2" t="s">
        <v>15</v>
      </c>
      <c r="B21">
        <v>23.199999999999989</v>
      </c>
      <c r="C21">
        <v>21.300000000000011</v>
      </c>
      <c r="D21" t="str">
        <f>CONCATENATE(A21," ",B21," ",C21)</f>
        <v>Eudimorphodon_ranzii 23.2 21.3</v>
      </c>
      <c r="I21" t="str">
        <f>CONCATENATE(F21," ",G21," ",H21)</f>
        <v xml:space="preserve">  </v>
      </c>
    </row>
    <row r="22" spans="1:9">
      <c r="A22" s="2" t="s">
        <v>16</v>
      </c>
      <c r="B22">
        <v>23.5</v>
      </c>
      <c r="C22">
        <v>21</v>
      </c>
      <c r="D22" t="str">
        <f>CONCATENATE(A22," ",B22," ",C22)</f>
        <v>Carniadactylus_rosenfeldi 23.5 21</v>
      </c>
      <c r="I22" t="str">
        <f>CONCATENATE(F22," ",G22," ",H22)</f>
        <v xml:space="preserve">  </v>
      </c>
    </row>
    <row r="23" spans="1:9">
      <c r="A23" s="2" t="s">
        <v>17</v>
      </c>
      <c r="B23">
        <v>23.699999999999989</v>
      </c>
      <c r="C23">
        <v>20.5</v>
      </c>
      <c r="D23" t="str">
        <f>CONCATENATE(A23," ",B23," ",C23)</f>
        <v>Seazzadactylus_venieri 23.7 20.5</v>
      </c>
      <c r="I23" t="str">
        <f>CONCATENATE(F23," ",G23," ",H23)</f>
        <v xml:space="preserve">  </v>
      </c>
    </row>
    <row r="24" spans="1:9">
      <c r="A24" s="2" t="s">
        <v>18</v>
      </c>
      <c r="B24">
        <v>20.27000000000001</v>
      </c>
      <c r="C24">
        <v>20.050000000000011</v>
      </c>
      <c r="D24" t="str">
        <f>CONCATENATE(A24," ",B24," ",C24)</f>
        <v>Dromomeron_gregorii 20.27 20.05</v>
      </c>
      <c r="I24" t="str">
        <f>CONCATENATE(F24," ",G24," ",H24)</f>
        <v xml:space="preserve">  </v>
      </c>
    </row>
    <row r="25" spans="1:9">
      <c r="A25" s="2" t="s">
        <v>19</v>
      </c>
      <c r="B25">
        <v>14.449999999999989</v>
      </c>
      <c r="C25">
        <v>13.710000000000008</v>
      </c>
      <c r="D25" t="str">
        <f>CONCATENATE(A25," ",B25," ",C25)</f>
        <v>Faxinalipterus_minimus 14.45 13.71</v>
      </c>
      <c r="I25" t="str">
        <f>CONCATENATE(F25," ",G25," ",H25)</f>
        <v xml:space="preserve">  </v>
      </c>
    </row>
    <row r="26" spans="1:9">
      <c r="A26" s="2" t="s">
        <v>20</v>
      </c>
      <c r="B26">
        <v>14.449999999999989</v>
      </c>
      <c r="C26">
        <v>13.710000000000008</v>
      </c>
      <c r="D26" t="str">
        <f>CONCATENATE(A26," ",B26," ",C26)</f>
        <v>Maehary_bonapartei 14.45 13.71</v>
      </c>
      <c r="I26" t="str">
        <f>CONCATENATE(F26," ",G26," ",H26)</f>
        <v xml:space="preserve">  </v>
      </c>
    </row>
    <row r="27" spans="1:9">
      <c r="A27" s="2" t="s">
        <v>18</v>
      </c>
      <c r="B27">
        <v>14.5</v>
      </c>
      <c r="C27">
        <v>13.5</v>
      </c>
      <c r="D27" t="str">
        <f>CONCATENATE(A27," ",B27," ",C27)</f>
        <v>Dromomeron_gregorii 14.5 13.5</v>
      </c>
      <c r="I27" t="str">
        <f>CONCATENATE(F27," ",G27," ",H27)</f>
        <v xml:space="preserve">  </v>
      </c>
    </row>
    <row r="28" spans="1:9">
      <c r="A28" s="2" t="s">
        <v>3</v>
      </c>
      <c r="B28">
        <v>14.5</v>
      </c>
      <c r="C28">
        <v>13.5</v>
      </c>
      <c r="D28" t="str">
        <f>CONCATENATE(A28," ",B28," ",C28)</f>
        <v>Dromomeron_romeri 14.5 13.5</v>
      </c>
      <c r="I28" t="str">
        <f>CONCATENATE(F28," ",G28," ",H28)</f>
        <v xml:space="preserve">  </v>
      </c>
    </row>
    <row r="29" spans="1:9">
      <c r="A29" s="2" t="s">
        <v>18</v>
      </c>
      <c r="B29">
        <v>31</v>
      </c>
      <c r="C29">
        <v>12.5</v>
      </c>
      <c r="D29" t="str">
        <f>CONCATENATE(A29," ",B29," ",C29)</f>
        <v>Dromomeron_gregorii 31 12.5</v>
      </c>
      <c r="I29" t="str">
        <f>CONCATENATE(F29," ",G29," ",H29)</f>
        <v xml:space="preserve">  </v>
      </c>
    </row>
    <row r="30" spans="1:9">
      <c r="A30" s="2" t="s">
        <v>18</v>
      </c>
      <c r="B30">
        <v>24.5</v>
      </c>
      <c r="C30">
        <v>12.5</v>
      </c>
      <c r="D30" t="str">
        <f>CONCATENATE(A30," ",B30," ",C30)</f>
        <v>Dromomeron_gregorii 24.5 12.5</v>
      </c>
      <c r="I30" t="str">
        <f>CONCATENATE(F30," ",G30," ",H30)</f>
        <v xml:space="preserve">  </v>
      </c>
    </row>
    <row r="31" spans="1:9">
      <c r="A31" s="2" t="s">
        <v>21</v>
      </c>
      <c r="B31">
        <v>12.5</v>
      </c>
      <c r="C31">
        <v>7.8000000000000114</v>
      </c>
      <c r="D31" t="str">
        <f>CONCATENATE(A31," ",B31," ",C31)</f>
        <v>PVSJ_883 12.5 7.80000000000001</v>
      </c>
      <c r="I31" t="str">
        <f>CONCATENATE(F31," ",G31," ",H31)</f>
        <v xml:space="preserve">  </v>
      </c>
    </row>
    <row r="32" spans="1:9">
      <c r="A32" s="2" t="s">
        <v>22</v>
      </c>
      <c r="B32">
        <v>12.5</v>
      </c>
      <c r="C32">
        <v>5.539999999999992</v>
      </c>
      <c r="D32" t="str">
        <f>CONCATENATE(A32," ",B32," ",C32)</f>
        <v>Scleromochlus_taylori 12.5 5.53999999999999</v>
      </c>
      <c r="I32" t="str">
        <f>CONCATENATE(F32," ",G32," ",H32)</f>
        <v xml:space="preserve">  </v>
      </c>
    </row>
    <row r="33" spans="1:9">
      <c r="A33" s="2" t="s">
        <v>23</v>
      </c>
      <c r="B33">
        <v>7</v>
      </c>
      <c r="C33">
        <v>5.539999999999992</v>
      </c>
      <c r="D33" t="str">
        <f>CONCATENATE(A33," ",B33," ",C33)</f>
        <v>Ixalerpeton_polesinensis 7 5.53999999999999</v>
      </c>
      <c r="I33" t="str">
        <f>CONCATENATE(F33," ",G33," ",H33)</f>
        <v xml:space="preserve">  </v>
      </c>
    </row>
    <row r="34" spans="1:9">
      <c r="A34" s="2" t="s">
        <v>24</v>
      </c>
      <c r="B34">
        <v>6.1999999999999886</v>
      </c>
      <c r="C34">
        <v>2.8000000000000114</v>
      </c>
      <c r="D34" t="str">
        <f>CONCATENATE(A34," ",B34," ",C34)</f>
        <v>Lagerpeton_chanarensis 6.19999999999999 2.80000000000001</v>
      </c>
      <c r="I34" t="str">
        <f>CONCATENATE(F34," ",G34," ",H34)</f>
        <v xml:space="preserve">  </v>
      </c>
    </row>
    <row r="35" spans="1:9">
      <c r="A35" s="2" t="s">
        <v>24</v>
      </c>
      <c r="B35">
        <v>6.1999999999999886</v>
      </c>
      <c r="C35">
        <v>2.8000000000000114</v>
      </c>
      <c r="D35" t="str">
        <f>CONCATENATE(A35," ",B35," ",C35)</f>
        <v>Lagerpeton_chanarensis 6.19999999999999 2.80000000000001</v>
      </c>
      <c r="I35" t="str">
        <f>CONCATENATE(F35," ",G35," ",H35)</f>
        <v xml:space="preserve">  </v>
      </c>
    </row>
    <row r="36" spans="1:9">
      <c r="A36" s="2" t="s">
        <v>24</v>
      </c>
      <c r="B36">
        <v>6.1999999999999886</v>
      </c>
      <c r="C36">
        <v>2.8000000000000114</v>
      </c>
      <c r="D36" t="str">
        <f>CONCATENATE(A36," ",B36," ",C36)</f>
        <v>Lagerpeton_chanarensis 6.19999999999999 2.80000000000001</v>
      </c>
      <c r="I36" t="str">
        <f>CONCATENATE(F36," ",G36," ",H36)</f>
        <v xml:space="preserve">  </v>
      </c>
    </row>
    <row r="37" spans="1:9">
      <c r="A37" s="2" t="s">
        <v>24</v>
      </c>
      <c r="B37">
        <v>6.1999999999999886</v>
      </c>
      <c r="C37">
        <v>2.8000000000000114</v>
      </c>
      <c r="D37" t="str">
        <f>CONCATENATE(A37," ",B37," ",C37)</f>
        <v>Lagerpeton_chanarensis 6.19999999999999 2.80000000000001</v>
      </c>
      <c r="I37" t="str">
        <f>CONCATENATE(F37," ",G37," ",H37)</f>
        <v xml:space="preserve">  </v>
      </c>
    </row>
    <row r="38" spans="1:9">
      <c r="A38" s="2" t="s">
        <v>24</v>
      </c>
      <c r="B38">
        <v>6.1999999999999886</v>
      </c>
      <c r="C38">
        <v>2.8000000000000114</v>
      </c>
      <c r="D38" t="str">
        <f>CONCATENATE(A38," ",B38," ",C38)</f>
        <v>Lagerpeton_chanarensis 6.19999999999999 2.80000000000001</v>
      </c>
      <c r="I38" t="str">
        <f>CONCATENATE(F38," ",G38," ",H38)</f>
        <v xml:space="preserve">  </v>
      </c>
    </row>
    <row r="39" spans="1:9">
      <c r="A39" s="2" t="s">
        <v>25</v>
      </c>
      <c r="B39">
        <v>2.5</v>
      </c>
      <c r="C39">
        <v>0</v>
      </c>
      <c r="D39" t="str">
        <f>CONCATENATE(A39," ",B39," ",C39)</f>
        <v>Kongonaphon_kely 2.5 0</v>
      </c>
      <c r="I39" t="str">
        <f>CONCATENATE(F39," ",G39," ",H39)</f>
        <v xml:space="preserve">  </v>
      </c>
    </row>
    <row r="40" spans="1:9">
      <c r="A40" s="1"/>
    </row>
    <row r="41" spans="1:9">
      <c r="A41" s="1"/>
    </row>
    <row r="42" spans="1:9">
      <c r="A42" s="1"/>
    </row>
    <row r="43" spans="1:9">
      <c r="A43" s="1"/>
    </row>
    <row r="44" spans="1:9">
      <c r="A44" s="1"/>
    </row>
    <row r="45" spans="1:9">
      <c r="A45" s="1"/>
    </row>
    <row r="46" spans="1:9">
      <c r="A46" s="1"/>
    </row>
    <row r="47" spans="1:9">
      <c r="A47" s="1"/>
    </row>
    <row r="48" spans="1:9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</dc:creator>
  <cp:lastModifiedBy>Joël</cp:lastModifiedBy>
  <dcterms:created xsi:type="dcterms:W3CDTF">2023-04-17T13:43:23Z</dcterms:created>
  <dcterms:modified xsi:type="dcterms:W3CDTF">2023-04-17T16:37:22Z</dcterms:modified>
</cp:coreProperties>
</file>