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05" yWindow="60" windowWidth="20730" windowHeight="1170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AG32" i="1"/>
  <c r="AH32" i="1"/>
  <c r="AI32" i="1"/>
  <c r="AF32" i="1"/>
  <c r="J32" i="1"/>
  <c r="O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R32" i="1"/>
  <c r="I32" i="1"/>
  <c r="K32" i="1"/>
  <c r="L32" i="1"/>
  <c r="M32" i="1"/>
  <c r="N32" i="1"/>
  <c r="P32" i="1"/>
</calcChain>
</file>

<file path=xl/sharedStrings.xml><?xml version="1.0" encoding="utf-8"?>
<sst xmlns="http://schemas.openxmlformats.org/spreadsheetml/2006/main" count="93" uniqueCount="49">
  <si>
    <t>2015_Jul_10_1353</t>
  </si>
  <si>
    <t>2015_Jul_09_1535</t>
  </si>
  <si>
    <t>2015_Jul_09_1534</t>
  </si>
  <si>
    <t>2015_Jul_09_1334</t>
  </si>
  <si>
    <t>subject#</t>
  </si>
  <si>
    <t>Date</t>
  </si>
  <si>
    <t>PracACC</t>
  </si>
  <si>
    <t>EncALL_RT</t>
  </si>
  <si>
    <t>ExALL_RT</t>
  </si>
  <si>
    <t>Ex_ALL_ACC</t>
  </si>
  <si>
    <t>enco</t>
  </si>
  <si>
    <t>BUxy_RT</t>
  </si>
  <si>
    <t>UBxy_RT</t>
  </si>
  <si>
    <t>BUUxy_RT</t>
  </si>
  <si>
    <t>UBUxy_RT</t>
  </si>
  <si>
    <t>UUBxy_RT</t>
  </si>
  <si>
    <t>BUUUxy_RT</t>
  </si>
  <si>
    <t>UBUUxy_RT</t>
  </si>
  <si>
    <t>UUBUxy_RT</t>
  </si>
  <si>
    <t>UUUBxy_RT</t>
  </si>
  <si>
    <t>exe</t>
  </si>
  <si>
    <t>BUxy_ACC</t>
  </si>
  <si>
    <t>UBxy_ACC</t>
  </si>
  <si>
    <t>BUUxy_ACC</t>
  </si>
  <si>
    <t>UBUxy_ACC</t>
  </si>
  <si>
    <t>UUBxy_ACC</t>
  </si>
  <si>
    <t>BUUUxy_ACC</t>
  </si>
  <si>
    <t>UBUUxy_ACC</t>
  </si>
  <si>
    <t>UUBUxy_ACC</t>
  </si>
  <si>
    <t>UUUBxy_ACC</t>
  </si>
  <si>
    <t>2015_Jul_08_1558</t>
  </si>
  <si>
    <t>2015_Jul_08_1553</t>
  </si>
  <si>
    <t>2015_Jul_08_1336</t>
  </si>
  <si>
    <t>2015_Jul_08_1337</t>
  </si>
  <si>
    <t>2015_Jul_07_1543</t>
  </si>
  <si>
    <t>2015_Jul_07_1549</t>
  </si>
  <si>
    <t>2015_Jul_07_1404</t>
  </si>
  <si>
    <t>imcomplete</t>
  </si>
  <si>
    <t>Average</t>
  </si>
  <si>
    <t>2015_Jul_13_1550</t>
  </si>
  <si>
    <t>2015_Jul_14_1533</t>
  </si>
  <si>
    <t>2015_Jul_14_1534</t>
  </si>
  <si>
    <t>2015_Jul_15_1558</t>
  </si>
  <si>
    <t>2015_Jul_16_1551</t>
  </si>
  <si>
    <t>2015_Jul_16_1335</t>
  </si>
  <si>
    <t>2015_Jul_17_1555</t>
  </si>
  <si>
    <t>2015_Jul_21_1534</t>
  </si>
  <si>
    <t>2015_Jul_22_1134</t>
  </si>
  <si>
    <t>2015_Jul_24_1535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</si>
</sst>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0" fontId="18" fillId="33" borderId="0" xfId="41" applyFill="1"/>
    <xf numFmtId="0" fontId="18" fillId="34" borderId="0" xfId="41" applyFill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0" fontId="18" fillId="33" borderId="0" xfId="41" applyFill="1"/>
    <xf numFmtId="0" fontId="18" fillId="34" borderId="0" xfId="41" applyFill="1"/>
    <xf numFmtId="10" fontId="18" fillId="0" borderId="0" xfId="42" applyNumberFormat="1" applyFont="1"/>
    <xf numFmtId="0" fontId="0" fillId="0" borderId="0" xfId="0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9" fillId="0" borderId="0" xfId="0" applyFont="1"/>
    <xf numFmtId="10" fontId="19" fillId="0" borderId="0" xfId="0" applyNumberFormat="1" applyFont="1"/>
    <xf numFmtId="10" fontId="0" fillId="0" borderId="0" xfId="45" applyNumberFormat="1" applyFont="1"/>
    <xf numFmtId="10" fontId="18" fillId="35" borderId="0" xfId="42" applyNumberFormat="1" applyFont="1" applyFill="1"/>
    <xf numFmtId="10" fontId="0" fillId="0" borderId="0" xfId="0" applyNumberFormat="1"/>
    <xf numFmtId="10" fontId="0" fillId="35" borderId="0" xfId="45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1"/>
    <cellStyle name="Note 2" xfId="44"/>
    <cellStyle name="Output" xfId="10" builtinId="21" customBuiltin="1"/>
    <cellStyle name="Percent" xfId="45" builtinId="5"/>
    <cellStyle name="Percent 2" xfId="42"/>
    <cellStyle name="Title" xfId="1" builtinId="15" customBuiltin="1"/>
    <cellStyle name="Total" xfId="16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Encoding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2573928258968"/>
          <c:y val="0.14563009270426799"/>
          <c:w val="0.68851246719160097"/>
          <c:h val="0.6082665168741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Sheet1!$H$31:$P$31</c:f>
              <c:strCache>
                <c:ptCount val="9"/>
                <c:pt idx="0">
                  <c:v>BUxy_RT</c:v>
                </c:pt>
                <c:pt idx="1">
                  <c:v>UBxy_RT</c:v>
                </c:pt>
                <c:pt idx="2">
                  <c:v>BUUxy_RT</c:v>
                </c:pt>
                <c:pt idx="3">
                  <c:v>UBUxy_RT</c:v>
                </c:pt>
                <c:pt idx="4">
                  <c:v>UUBxy_RT</c:v>
                </c:pt>
                <c:pt idx="5">
                  <c:v>BUUUxy_RT</c:v>
                </c:pt>
                <c:pt idx="6">
                  <c:v>UBUUxy_RT</c:v>
                </c:pt>
                <c:pt idx="7">
                  <c:v>UUBUxy_RT</c:v>
                </c:pt>
                <c:pt idx="8">
                  <c:v>UUUBxy_RT</c:v>
                </c:pt>
              </c:strCache>
            </c:strRef>
          </c:cat>
          <c:val>
            <c:numRef>
              <c:f>Sheet1!$H$32:$P$32</c:f>
              <c:numCache>
                <c:formatCode>General</c:formatCode>
                <c:ptCount val="9"/>
                <c:pt idx="0">
                  <c:v>1.81316171999904</c:v>
                </c:pt>
                <c:pt idx="1">
                  <c:v>1.8919917058539055</c:v>
                </c:pt>
                <c:pt idx="2">
                  <c:v>3.1773788919190449</c:v>
                </c:pt>
                <c:pt idx="3">
                  <c:v>3.2729096329249323</c:v>
                </c:pt>
                <c:pt idx="4">
                  <c:v>3.1763666148599308</c:v>
                </c:pt>
                <c:pt idx="5">
                  <c:v>4.8014510608073646</c:v>
                </c:pt>
                <c:pt idx="6">
                  <c:v>5.1062646553171724</c:v>
                </c:pt>
                <c:pt idx="7">
                  <c:v>5.185708889672485</c:v>
                </c:pt>
                <c:pt idx="8">
                  <c:v>5.2447855622948554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71392"/>
        <c:axId val="90763200"/>
      </c:barChart>
      <c:catAx>
        <c:axId val="901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90763200"/>
        <c:crosses val="autoZero"/>
        <c:auto val="1"/>
        <c:lblAlgn val="ctr"/>
        <c:lblOffset val="100"/>
        <c:noMultiLvlLbl val="0"/>
      </c:catAx>
      <c:valAx>
        <c:axId val="907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7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Reaction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Sheet1!$R$31:$Z$31</c:f>
              <c:strCache>
                <c:ptCount val="9"/>
                <c:pt idx="0">
                  <c:v>BUxy_RT</c:v>
                </c:pt>
                <c:pt idx="1">
                  <c:v>UBxy_RT</c:v>
                </c:pt>
                <c:pt idx="2">
                  <c:v>BUUxy_RT</c:v>
                </c:pt>
                <c:pt idx="3">
                  <c:v>UBUxy_RT</c:v>
                </c:pt>
                <c:pt idx="4">
                  <c:v>UUBxy_RT</c:v>
                </c:pt>
                <c:pt idx="5">
                  <c:v>BUUUxy_RT</c:v>
                </c:pt>
                <c:pt idx="6">
                  <c:v>UBUUxy_RT</c:v>
                </c:pt>
                <c:pt idx="7">
                  <c:v>UUBUxy_RT</c:v>
                </c:pt>
                <c:pt idx="8">
                  <c:v>UUUBxy_RT</c:v>
                </c:pt>
              </c:strCache>
            </c:strRef>
          </c:cat>
          <c:val>
            <c:numRef>
              <c:f>Sheet1!$R$32:$Z$32</c:f>
              <c:numCache>
                <c:formatCode>General</c:formatCode>
                <c:ptCount val="9"/>
                <c:pt idx="0">
                  <c:v>2.6150992578741059</c:v>
                </c:pt>
                <c:pt idx="1">
                  <c:v>2.5832074501684197</c:v>
                </c:pt>
                <c:pt idx="2">
                  <c:v>4.673401646158819</c:v>
                </c:pt>
                <c:pt idx="3">
                  <c:v>4.5193801986862443</c:v>
                </c:pt>
                <c:pt idx="4">
                  <c:v>4.2497018421306425</c:v>
                </c:pt>
                <c:pt idx="5">
                  <c:v>6.3605904979872658</c:v>
                </c:pt>
                <c:pt idx="6">
                  <c:v>6.427892107859229</c:v>
                </c:pt>
                <c:pt idx="7">
                  <c:v>6.3970312904534241</c:v>
                </c:pt>
                <c:pt idx="8">
                  <c:v>5.7433344459135451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03584"/>
        <c:axId val="90764928"/>
      </c:barChart>
      <c:catAx>
        <c:axId val="480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90764928"/>
        <c:crosses val="autoZero"/>
        <c:auto val="1"/>
        <c:lblAlgn val="ctr"/>
        <c:lblOffset val="100"/>
        <c:noMultiLvlLbl val="0"/>
      </c:catAx>
      <c:valAx>
        <c:axId val="907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03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Sheet1!$AA$31:$AI$31</c:f>
              <c:strCache>
                <c:ptCount val="9"/>
                <c:pt idx="0">
                  <c:v>BUxy_ACC</c:v>
                </c:pt>
                <c:pt idx="1">
                  <c:v>UBxy_ACC</c:v>
                </c:pt>
                <c:pt idx="2">
                  <c:v>BUUxy_ACC</c:v>
                </c:pt>
                <c:pt idx="3">
                  <c:v>UBUxy_ACC</c:v>
                </c:pt>
                <c:pt idx="4">
                  <c:v>UUBxy_ACC</c:v>
                </c:pt>
                <c:pt idx="5">
                  <c:v>BUUUxy_ACC</c:v>
                </c:pt>
                <c:pt idx="6">
                  <c:v>UBUUxy_ACC</c:v>
                </c:pt>
                <c:pt idx="7">
                  <c:v>UUBUxy_ACC</c:v>
                </c:pt>
                <c:pt idx="8">
                  <c:v>UUUBxy_ACC</c:v>
                </c:pt>
              </c:strCache>
            </c:strRef>
          </c:cat>
          <c:val>
            <c:numRef>
              <c:f>Sheet1!$AA$32:$AI$32</c:f>
              <c:numCache>
                <c:formatCode>General</c:formatCode>
                <c:ptCount val="9"/>
                <c:pt idx="0">
                  <c:v>0.94212962962962965</c:v>
                </c:pt>
                <c:pt idx="1">
                  <c:v>0.93287037037037035</c:v>
                </c:pt>
                <c:pt idx="2">
                  <c:v>0.88194444444444442</c:v>
                </c:pt>
                <c:pt idx="3">
                  <c:v>0.88194444444444442</c:v>
                </c:pt>
                <c:pt idx="4">
                  <c:v>0.91435185185185186</c:v>
                </c:pt>
                <c:pt idx="5" formatCode="0.00%">
                  <c:v>0.84659090909090906</c:v>
                </c:pt>
                <c:pt idx="6" formatCode="0.00%">
                  <c:v>0.81534090909090906</c:v>
                </c:pt>
                <c:pt idx="7" formatCode="0.00%">
                  <c:v>0.83806818181818177</c:v>
                </c:pt>
                <c:pt idx="8" formatCode="0.00%">
                  <c:v>0.84943181818181823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70880"/>
        <c:axId val="90766656"/>
      </c:barChart>
      <c:catAx>
        <c:axId val="901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0766656"/>
        <c:crosses val="autoZero"/>
        <c:auto val="1"/>
        <c:lblAlgn val="ctr"/>
        <c:lblOffset val="100"/>
        <c:noMultiLvlLbl val="0"/>
      </c:catAx>
      <c:valAx>
        <c:axId val="907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7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33</xdr:row>
      <xdr:rowOff>171450</xdr:rowOff>
    </xdr:from>
    <xdr:to>
      <xdr:col>14</xdr:col>
      <xdr:colOff>590550</xdr:colOff>
      <xdr:row>49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517524</xdr:colOff>
      <xdr:row>34</xdr:row>
      <xdr:rowOff>28575</xdr:rowOff>
    </xdr:from>
    <xdr:to>
      <xdr:col>24</xdr:col>
      <xdr:colOff>212725</xdr:colOff>
      <xdr:row>49</xdr:row>
      <xdr:rowOff>130175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161924</xdr:colOff>
      <xdr:row>33</xdr:row>
      <xdr:rowOff>138112</xdr:rowOff>
    </xdr:from>
    <xdr:to>
      <xdr:col>33</xdr:col>
      <xdr:colOff>533399</xdr:colOff>
      <xdr:row>49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tabSelected="1" zoomScale="70" zoomScaleNormal="70" workbookViewId="0">
      <selection activeCell="U53" sqref="U53"/>
    </sheetView>
  </sheetViews>
  <sheetFormatPr defaultColWidth="8.85546875" defaultRowHeight="15"/>
  <sheetData>
    <row r="1" spans="1:3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1" t="s">
        <v>20</v>
      </c>
      <c r="R1" s="11" t="s">
        <v>11</v>
      </c>
      <c r="S1" s="11" t="s">
        <v>12</v>
      </c>
      <c r="T1" s="11" t="s">
        <v>13</v>
      </c>
      <c r="U1" s="11" t="s">
        <v>14</v>
      </c>
      <c r="V1" s="11" t="s">
        <v>15</v>
      </c>
      <c r="W1" s="11" t="s">
        <v>16</v>
      </c>
      <c r="X1" s="11" t="s">
        <v>17</v>
      </c>
      <c r="Y1" s="11" t="s">
        <v>18</v>
      </c>
      <c r="Z1" s="11" t="s">
        <v>19</v>
      </c>
      <c r="AA1" s="11" t="s">
        <v>21</v>
      </c>
      <c r="AB1" s="11" t="s">
        <v>22</v>
      </c>
      <c r="AC1" s="11" t="s">
        <v>23</v>
      </c>
      <c r="AD1" s="11" t="s">
        <v>24</v>
      </c>
      <c r="AE1" s="11" t="s">
        <v>25</v>
      </c>
      <c r="AF1" s="11" t="s">
        <v>26</v>
      </c>
      <c r="AG1" s="11" t="s">
        <v>27</v>
      </c>
      <c r="AH1" s="11" t="s">
        <v>28</v>
      </c>
      <c r="AI1" s="11" t="s">
        <v>29</v>
      </c>
    </row>
    <row r="2" spans="1:35">
      <c r="A2">
        <v>31001</v>
      </c>
      <c r="B2" t="s">
        <v>37</v>
      </c>
    </row>
    <row r="3" spans="1:35" s="40" customFormat="1">
      <c r="A3" s="40">
        <v>31002</v>
      </c>
      <c r="B3" s="40" t="s">
        <v>36</v>
      </c>
      <c r="C3" s="40">
        <v>0.83333333333333337</v>
      </c>
      <c r="D3" s="40">
        <v>2.7393306455627999</v>
      </c>
      <c r="E3" s="40">
        <v>5.2161690288454157</v>
      </c>
      <c r="F3" s="40">
        <v>0.88888888888888884</v>
      </c>
      <c r="H3" s="40">
        <v>1.4993960601524376</v>
      </c>
      <c r="I3" s="40">
        <v>1.6508092267835628</v>
      </c>
      <c r="J3" s="40">
        <v>2.2193566894660006</v>
      </c>
      <c r="K3" s="40">
        <v>2.5558264208593746</v>
      </c>
      <c r="L3" s="40">
        <v>2.4031960132599997</v>
      </c>
      <c r="M3" s="40">
        <v>4.2184335469829994</v>
      </c>
      <c r="N3" s="40">
        <v>4.0984022231200008</v>
      </c>
      <c r="O3" s="40">
        <v>3.8581628452514285</v>
      </c>
      <c r="P3" s="40">
        <v>3.740384030375</v>
      </c>
      <c r="R3" s="40">
        <v>3.0787033987481252</v>
      </c>
      <c r="S3" s="40">
        <v>2.6683211725543754</v>
      </c>
      <c r="T3" s="40">
        <v>5.0626049446786663</v>
      </c>
      <c r="U3" s="40">
        <v>4.5267827720818747</v>
      </c>
      <c r="V3" s="40">
        <v>4.4094183782435703</v>
      </c>
      <c r="W3" s="40">
        <v>8.6139752180919995</v>
      </c>
      <c r="X3" s="40">
        <v>7.7750719858222226</v>
      </c>
      <c r="Y3" s="40">
        <v>6.9274919975728571</v>
      </c>
      <c r="Z3" s="40">
        <v>7.0788146482370014</v>
      </c>
      <c r="AA3" s="51">
        <v>1</v>
      </c>
      <c r="AB3" s="51">
        <v>1</v>
      </c>
      <c r="AC3" s="51">
        <v>0.9375</v>
      </c>
      <c r="AD3" s="51">
        <v>1</v>
      </c>
      <c r="AE3" s="51">
        <v>0.875</v>
      </c>
      <c r="AF3" s="51">
        <v>0.8125</v>
      </c>
      <c r="AG3" s="51">
        <v>0.6875</v>
      </c>
      <c r="AH3" s="51">
        <v>0.9375</v>
      </c>
      <c r="AI3" s="51">
        <v>0.75</v>
      </c>
    </row>
    <row r="4" spans="1:35">
      <c r="A4" s="28">
        <v>31003</v>
      </c>
      <c r="B4" s="28" t="s">
        <v>36</v>
      </c>
      <c r="C4" s="28">
        <v>1</v>
      </c>
      <c r="D4" s="28">
        <v>2.2245070299402236</v>
      </c>
      <c r="E4" s="28">
        <v>3.9281196623717052</v>
      </c>
      <c r="F4" s="28">
        <v>0.96527777777777779</v>
      </c>
      <c r="G4" s="28"/>
      <c r="H4" s="28">
        <v>1.123604700482375</v>
      </c>
      <c r="I4" s="28">
        <v>1.258584224191625</v>
      </c>
      <c r="J4" s="28">
        <v>2.0359395926659998</v>
      </c>
      <c r="K4" s="28">
        <v>1.5744355283781872</v>
      </c>
      <c r="L4" s="28">
        <v>1.9264786605267503</v>
      </c>
      <c r="M4" s="28">
        <v>3.467399091007858</v>
      </c>
      <c r="N4" s="28">
        <v>3.3696785759983334</v>
      </c>
      <c r="O4" s="28">
        <v>3.3105438203500008</v>
      </c>
      <c r="P4" s="28">
        <v>2.8682243210981819</v>
      </c>
      <c r="Q4" s="28"/>
      <c r="R4" s="28">
        <v>2.1885537144825</v>
      </c>
      <c r="S4" s="28">
        <v>2.2327257755243748</v>
      </c>
      <c r="T4" s="28">
        <v>4.1597587981381254</v>
      </c>
      <c r="U4" s="28">
        <v>3.6895544971731247</v>
      </c>
      <c r="V4" s="28">
        <v>3.5760994020543748</v>
      </c>
      <c r="W4" s="28">
        <v>5.393721862095715</v>
      </c>
      <c r="X4" s="28">
        <v>4.9170174746641662</v>
      </c>
      <c r="Y4" s="28">
        <v>5.5667334569633331</v>
      </c>
      <c r="Z4" s="28">
        <v>4.7148403817381812</v>
      </c>
      <c r="AA4" s="29">
        <v>1</v>
      </c>
      <c r="AB4" s="29">
        <v>1</v>
      </c>
      <c r="AC4" s="29">
        <v>1</v>
      </c>
      <c r="AD4" s="29">
        <v>1</v>
      </c>
      <c r="AE4" s="29">
        <v>1</v>
      </c>
      <c r="AF4" s="29">
        <v>0.9375</v>
      </c>
      <c r="AG4" s="29">
        <v>0.875</v>
      </c>
      <c r="AH4" s="29">
        <v>1</v>
      </c>
      <c r="AI4" s="29">
        <v>0.875</v>
      </c>
    </row>
    <row r="5" spans="1:35" ht="14.25" customHeight="1">
      <c r="A5" s="26">
        <v>31004</v>
      </c>
      <c r="B5" s="26" t="s">
        <v>36</v>
      </c>
      <c r="C5" s="26">
        <v>1</v>
      </c>
      <c r="D5" s="26">
        <v>1.3253913367773655</v>
      </c>
      <c r="E5" s="26">
        <v>2.96998751370527</v>
      </c>
      <c r="F5" s="26">
        <v>0.92361111111111116</v>
      </c>
      <c r="G5" s="26"/>
      <c r="H5" s="26">
        <v>0.67029423109899999</v>
      </c>
      <c r="I5" s="26">
        <v>0.80956133636085714</v>
      </c>
      <c r="J5" s="26">
        <v>1.136681320385267</v>
      </c>
      <c r="K5" s="26">
        <v>0.97308691370699996</v>
      </c>
      <c r="L5" s="26">
        <v>1.0577917178353333</v>
      </c>
      <c r="M5" s="26">
        <v>2.205873144005714</v>
      </c>
      <c r="N5" s="26">
        <v>1.6832851946553846</v>
      </c>
      <c r="O5" s="26">
        <v>1.5473961459261538</v>
      </c>
      <c r="P5" s="26">
        <v>1.8555349062913331</v>
      </c>
      <c r="Q5" s="26"/>
      <c r="R5" s="26">
        <v>1.5976099689964287</v>
      </c>
      <c r="S5" s="26">
        <v>1.4797816299795714</v>
      </c>
      <c r="T5" s="26">
        <v>2.8999037191393335</v>
      </c>
      <c r="U5" s="26">
        <v>2.887083982826923</v>
      </c>
      <c r="V5" s="26">
        <v>2.6654544927773336</v>
      </c>
      <c r="W5" s="26">
        <v>3.8295637111599996</v>
      </c>
      <c r="X5" s="26">
        <v>4.1843849275430767</v>
      </c>
      <c r="Y5" s="26">
        <v>3.5190629184546149</v>
      </c>
      <c r="Z5" s="26">
        <v>3.7575843620993337</v>
      </c>
      <c r="AA5" s="27">
        <v>0.875</v>
      </c>
      <c r="AB5" s="27">
        <v>0.875</v>
      </c>
      <c r="AC5" s="27">
        <v>0.9375</v>
      </c>
      <c r="AD5" s="27">
        <v>0.875</v>
      </c>
      <c r="AE5" s="27">
        <v>1</v>
      </c>
      <c r="AF5" s="27">
        <v>1</v>
      </c>
      <c r="AG5" s="27">
        <v>0.9375</v>
      </c>
      <c r="AH5" s="27">
        <v>0.8125</v>
      </c>
      <c r="AI5" s="27">
        <v>1</v>
      </c>
    </row>
    <row r="6" spans="1:35">
      <c r="A6" s="41">
        <v>31005</v>
      </c>
      <c r="B6" s="41" t="s">
        <v>35</v>
      </c>
      <c r="C6" s="41">
        <v>0.33333333333333331</v>
      </c>
      <c r="D6" s="41">
        <v>5.9729143430529046</v>
      </c>
      <c r="E6" s="41">
        <v>6.4332942642368778</v>
      </c>
      <c r="F6" s="41">
        <v>0.67361111111111116</v>
      </c>
      <c r="G6" s="41"/>
      <c r="H6" s="41">
        <v>2.7680596779714288</v>
      </c>
      <c r="I6" s="41">
        <v>3.237238330846</v>
      </c>
      <c r="J6" s="41">
        <v>7.3065980287177785</v>
      </c>
      <c r="K6" s="41">
        <v>5.9656730820135717</v>
      </c>
      <c r="L6" s="41">
        <v>4.6809842892892846</v>
      </c>
      <c r="M6" s="41">
        <v>8.0093097868483341</v>
      </c>
      <c r="N6" s="41">
        <v>9.5005798544879987</v>
      </c>
      <c r="O6" s="41">
        <v>9.6047616556112505</v>
      </c>
      <c r="P6" s="41">
        <v>10.120023344313751</v>
      </c>
      <c r="Q6" s="41"/>
      <c r="R6" s="41">
        <v>3.0616206198885716</v>
      </c>
      <c r="S6" s="41">
        <v>2.8268502015146666</v>
      </c>
      <c r="T6" s="41">
        <v>6.8503347342355561</v>
      </c>
      <c r="U6" s="41">
        <v>5.9251694085728568</v>
      </c>
      <c r="V6" s="41">
        <v>6.4293349488971439</v>
      </c>
      <c r="W6" s="41">
        <v>9.6781688580700003</v>
      </c>
      <c r="X6" s="41">
        <v>10.627626747146001</v>
      </c>
      <c r="Y6" s="41">
        <v>12.038432552046249</v>
      </c>
      <c r="Z6" s="41">
        <v>8.8625304949562498</v>
      </c>
      <c r="AA6" s="42">
        <v>0.875</v>
      </c>
      <c r="AB6" s="42">
        <v>0.9375</v>
      </c>
      <c r="AC6" s="42">
        <v>0.625</v>
      </c>
      <c r="AD6" s="42">
        <v>0.9375</v>
      </c>
      <c r="AE6" s="42">
        <v>0.875</v>
      </c>
      <c r="AF6" s="52">
        <v>0.375</v>
      </c>
      <c r="AG6" s="52">
        <v>0.3125</v>
      </c>
      <c r="AH6" s="52">
        <v>0.5</v>
      </c>
      <c r="AI6" s="52">
        <v>0.625</v>
      </c>
    </row>
    <row r="7" spans="1:35">
      <c r="A7" s="24">
        <v>31006</v>
      </c>
      <c r="B7" s="24" t="s">
        <v>34</v>
      </c>
      <c r="C7" s="24">
        <v>0.66666666666666663</v>
      </c>
      <c r="D7" s="24">
        <v>2.5189905904895729</v>
      </c>
      <c r="E7" s="24">
        <v>5.0680771531455466</v>
      </c>
      <c r="F7" s="24">
        <v>0.83333333333333337</v>
      </c>
      <c r="G7" s="24"/>
      <c r="H7" s="24">
        <v>1.797741660002667</v>
      </c>
      <c r="I7" s="24">
        <v>1.5243619939650002</v>
      </c>
      <c r="J7" s="24">
        <v>2.1874434174556669</v>
      </c>
      <c r="K7" s="24">
        <v>2.6653646662700003</v>
      </c>
      <c r="L7" s="24">
        <v>2.4707278689456249</v>
      </c>
      <c r="M7" s="24">
        <v>2.7206910835212499</v>
      </c>
      <c r="N7" s="24">
        <v>3.5567547224208336</v>
      </c>
      <c r="O7" s="24">
        <v>3.1769397382862499</v>
      </c>
      <c r="P7" s="24">
        <v>3.112329887365</v>
      </c>
      <c r="Q7" s="24"/>
      <c r="R7" s="24">
        <v>3.2476477459566668</v>
      </c>
      <c r="S7" s="24">
        <v>3.5216359504161536</v>
      </c>
      <c r="T7" s="24">
        <v>5.570495961073334</v>
      </c>
      <c r="U7" s="24">
        <v>4.6512878736499994</v>
      </c>
      <c r="V7" s="24">
        <v>4.536176156680626</v>
      </c>
      <c r="W7" s="24">
        <v>7.1599318254850006</v>
      </c>
      <c r="X7" s="24">
        <v>6.6467941244591664</v>
      </c>
      <c r="Y7" s="24">
        <v>5.8537819096462496</v>
      </c>
      <c r="Z7" s="24">
        <v>6.214871971318332</v>
      </c>
      <c r="AA7" s="25">
        <v>0.9375</v>
      </c>
      <c r="AB7" s="25">
        <v>0.8125</v>
      </c>
      <c r="AC7" s="25">
        <v>0.75</v>
      </c>
      <c r="AD7" s="25">
        <v>1</v>
      </c>
      <c r="AE7" s="25">
        <v>1</v>
      </c>
      <c r="AF7" s="25">
        <v>0.625</v>
      </c>
      <c r="AG7" s="25">
        <v>0.8125</v>
      </c>
      <c r="AH7" s="25">
        <v>0.6875</v>
      </c>
      <c r="AI7" s="25">
        <v>0.875</v>
      </c>
    </row>
    <row r="8" spans="1:35">
      <c r="A8" s="22">
        <v>31007</v>
      </c>
      <c r="B8" s="22" t="s">
        <v>34</v>
      </c>
      <c r="C8" s="22">
        <v>0.83333333333333337</v>
      </c>
      <c r="D8" s="22">
        <v>3.9679904073529184</v>
      </c>
      <c r="E8" s="22">
        <v>3.7478687856591346</v>
      </c>
      <c r="F8" s="22">
        <v>0.9375</v>
      </c>
      <c r="G8" s="22"/>
      <c r="H8" s="22">
        <v>1.8889800516270001</v>
      </c>
      <c r="I8" s="22">
        <v>2.1421185758466001</v>
      </c>
      <c r="J8" s="22">
        <v>3.9803229971642855</v>
      </c>
      <c r="K8" s="22">
        <v>3.8070184099406248</v>
      </c>
      <c r="L8" s="22">
        <v>3.7992628161720003</v>
      </c>
      <c r="M8" s="22">
        <v>5.4419667929727273</v>
      </c>
      <c r="N8" s="22">
        <v>5.4224241051963631</v>
      </c>
      <c r="O8" s="22">
        <v>5.3792316190999987</v>
      </c>
      <c r="P8" s="22">
        <v>4.9072032862499997</v>
      </c>
      <c r="Q8" s="22"/>
      <c r="R8" s="22">
        <v>2.008520334208125</v>
      </c>
      <c r="S8" s="22">
        <v>2.3027002271139998</v>
      </c>
      <c r="T8" s="22">
        <v>3.4691139310628571</v>
      </c>
      <c r="U8" s="22">
        <v>3.6836302923493744</v>
      </c>
      <c r="V8" s="22">
        <v>3.3186374849473337</v>
      </c>
      <c r="W8" s="22">
        <v>5.1124023410436372</v>
      </c>
      <c r="X8" s="22">
        <v>5.0724117403945455</v>
      </c>
      <c r="Y8" s="22">
        <v>5.4303201861215378</v>
      </c>
      <c r="Z8" s="22">
        <v>4.3368842326618742</v>
      </c>
      <c r="AA8" s="23">
        <v>1</v>
      </c>
      <c r="AB8" s="23">
        <v>0.9375</v>
      </c>
      <c r="AC8" s="23">
        <v>1</v>
      </c>
      <c r="AD8" s="23">
        <v>1</v>
      </c>
      <c r="AE8" s="23">
        <v>0.9375</v>
      </c>
      <c r="AF8" s="23">
        <v>0.875</v>
      </c>
      <c r="AG8" s="23">
        <v>0.75</v>
      </c>
      <c r="AH8" s="23">
        <v>0.9375</v>
      </c>
      <c r="AI8" s="23">
        <v>1</v>
      </c>
    </row>
    <row r="9" spans="1:35">
      <c r="A9" s="20">
        <v>31008</v>
      </c>
      <c r="B9" s="20" t="s">
        <v>32</v>
      </c>
      <c r="C9" s="20">
        <v>1</v>
      </c>
      <c r="D9" s="20">
        <v>2.7468377132445605</v>
      </c>
      <c r="E9" s="20">
        <v>3.4868385686149992</v>
      </c>
      <c r="F9" s="20">
        <v>0.96527777777777779</v>
      </c>
      <c r="G9" s="20"/>
      <c r="H9" s="20">
        <v>1.5422014611697998</v>
      </c>
      <c r="I9" s="20">
        <v>1.4385308901765628</v>
      </c>
      <c r="J9" s="20">
        <v>2.5613473971106244</v>
      </c>
      <c r="K9" s="20">
        <v>2.786307151293125</v>
      </c>
      <c r="L9" s="20">
        <v>2.8320807468020002</v>
      </c>
      <c r="M9" s="20">
        <v>3.3224052428149995</v>
      </c>
      <c r="N9" s="20">
        <v>3.7073636459172721</v>
      </c>
      <c r="O9" s="20">
        <v>3.4319650979892851</v>
      </c>
      <c r="P9" s="20">
        <v>3.5364795423380002</v>
      </c>
      <c r="Q9" s="20"/>
      <c r="R9" s="20">
        <v>1.7822019676139997</v>
      </c>
      <c r="S9" s="20">
        <v>2.1999545614381248</v>
      </c>
      <c r="T9" s="20">
        <v>3.3644470312093748</v>
      </c>
      <c r="U9" s="20">
        <v>3.0300868213012504</v>
      </c>
      <c r="V9" s="20">
        <v>3.4087342402906673</v>
      </c>
      <c r="W9" s="20">
        <v>4.4914208565071432</v>
      </c>
      <c r="X9" s="20">
        <v>4.449784160548182</v>
      </c>
      <c r="Y9" s="20">
        <v>4.7675811727199999</v>
      </c>
      <c r="Z9" s="20">
        <v>4.4208786093479997</v>
      </c>
      <c r="AA9" s="21">
        <v>0.9375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0.75</v>
      </c>
      <c r="AH9" s="21">
        <v>1</v>
      </c>
      <c r="AI9" s="21">
        <v>1</v>
      </c>
    </row>
    <row r="10" spans="1:35">
      <c r="A10" s="18">
        <v>31009</v>
      </c>
      <c r="B10" s="18" t="s">
        <v>33</v>
      </c>
      <c r="C10" s="18">
        <v>0.83333333333333337</v>
      </c>
      <c r="D10" s="18">
        <v>3.7398139127136223</v>
      </c>
      <c r="E10" s="18">
        <v>4.5664256332379498</v>
      </c>
      <c r="F10" s="18">
        <v>0.89583333333333337</v>
      </c>
      <c r="G10" s="18"/>
      <c r="H10" s="18">
        <v>1.978531723550333</v>
      </c>
      <c r="I10" s="18">
        <v>2.2751457385419287</v>
      </c>
      <c r="J10" s="18">
        <v>3.383087361501333</v>
      </c>
      <c r="K10" s="18">
        <v>3.3466774175419998</v>
      </c>
      <c r="L10" s="18">
        <v>4.5234044027493336</v>
      </c>
      <c r="M10" s="18">
        <v>3.1970034350015379</v>
      </c>
      <c r="N10" s="18">
        <v>5.0092898882938455</v>
      </c>
      <c r="O10" s="18">
        <v>6.4018605203972729</v>
      </c>
      <c r="P10" s="18">
        <v>4.4388604094654545</v>
      </c>
      <c r="Q10" s="18"/>
      <c r="R10" s="18">
        <v>2.4194466540753328</v>
      </c>
      <c r="S10" s="18">
        <v>2.9724820214971426</v>
      </c>
      <c r="T10" s="18">
        <v>4.6034537196040004</v>
      </c>
      <c r="U10" s="18">
        <v>3.7162591750213334</v>
      </c>
      <c r="V10" s="18">
        <v>3.7158326395313335</v>
      </c>
      <c r="W10" s="18">
        <v>7.2230843288369222</v>
      </c>
      <c r="X10" s="18">
        <v>6.095923186568462</v>
      </c>
      <c r="Y10" s="18">
        <v>5.2771340447000004</v>
      </c>
      <c r="Z10" s="18">
        <v>6.1335203580563649</v>
      </c>
      <c r="AA10" s="19">
        <v>0.9375</v>
      </c>
      <c r="AB10" s="19">
        <v>0.875</v>
      </c>
      <c r="AC10" s="19">
        <v>0.9375</v>
      </c>
      <c r="AD10" s="19">
        <v>1</v>
      </c>
      <c r="AE10" s="19">
        <v>1</v>
      </c>
      <c r="AF10" s="19">
        <v>0.8125</v>
      </c>
      <c r="AG10" s="19">
        <v>0.875</v>
      </c>
      <c r="AH10" s="19">
        <v>0.6875</v>
      </c>
      <c r="AI10" s="19">
        <v>0.9375</v>
      </c>
    </row>
    <row r="11" spans="1:35">
      <c r="A11" s="16">
        <v>31010</v>
      </c>
      <c r="B11" s="16" t="s">
        <v>32</v>
      </c>
      <c r="C11" s="16">
        <v>1</v>
      </c>
      <c r="D11" s="16">
        <v>3.6648058875454801</v>
      </c>
      <c r="E11" s="16">
        <v>4.0122022178548793</v>
      </c>
      <c r="F11" s="16">
        <v>0.94444444444444442</v>
      </c>
      <c r="G11" s="16"/>
      <c r="H11" s="16">
        <v>1.6813080713889372</v>
      </c>
      <c r="I11" s="16">
        <v>1.431704709667625</v>
      </c>
      <c r="J11" s="16">
        <v>2.6276086493485713</v>
      </c>
      <c r="K11" s="16">
        <v>3.7737982902138465</v>
      </c>
      <c r="L11" s="16">
        <v>3.1660626940286667</v>
      </c>
      <c r="M11" s="16">
        <v>5.4082236593359996</v>
      </c>
      <c r="N11" s="16">
        <v>5.5880606616590001</v>
      </c>
      <c r="O11" s="16">
        <v>5.8470470744185707</v>
      </c>
      <c r="P11" s="16">
        <v>4.6744226353083329</v>
      </c>
      <c r="Q11" s="16"/>
      <c r="R11" s="16">
        <v>2.4122449033724993</v>
      </c>
      <c r="S11" s="16">
        <v>2.323450304765625</v>
      </c>
      <c r="T11" s="16">
        <v>4.5477322710050005</v>
      </c>
      <c r="U11" s="16">
        <v>3.3902178916776928</v>
      </c>
      <c r="V11" s="16">
        <v>3.6789890726946664</v>
      </c>
      <c r="W11" s="16">
        <v>4.3912506035300005</v>
      </c>
      <c r="X11" s="16">
        <v>4.4735679189499997</v>
      </c>
      <c r="Y11" s="16">
        <v>5.8929069678249988</v>
      </c>
      <c r="Z11" s="16">
        <v>5.810258136112501</v>
      </c>
      <c r="AA11" s="17">
        <v>1</v>
      </c>
      <c r="AB11" s="17">
        <v>1</v>
      </c>
      <c r="AC11" s="17">
        <v>1</v>
      </c>
      <c r="AD11" s="17">
        <v>0.9375</v>
      </c>
      <c r="AE11" s="17">
        <v>0.9375</v>
      </c>
      <c r="AF11" s="17">
        <v>1</v>
      </c>
      <c r="AG11" s="17">
        <v>0.8125</v>
      </c>
      <c r="AH11" s="17">
        <v>1</v>
      </c>
      <c r="AI11" s="17">
        <v>0.8125</v>
      </c>
    </row>
    <row r="12" spans="1:35">
      <c r="A12" s="14">
        <v>31011</v>
      </c>
      <c r="B12" s="14" t="s">
        <v>31</v>
      </c>
      <c r="C12" s="14">
        <v>0.83333333333333337</v>
      </c>
      <c r="D12" s="14">
        <v>4.1923361687659773</v>
      </c>
      <c r="E12" s="14">
        <v>4.264942814806445</v>
      </c>
      <c r="F12" s="14">
        <v>0.97222222222222221</v>
      </c>
      <c r="G12" s="14"/>
      <c r="H12" s="14">
        <v>1.6401166634166875</v>
      </c>
      <c r="I12" s="14">
        <v>1.841406838648125</v>
      </c>
      <c r="J12" s="14">
        <v>2.7399775840425002</v>
      </c>
      <c r="K12" s="14">
        <v>3.5439997483768755</v>
      </c>
      <c r="L12" s="14">
        <v>3.3133252984918742</v>
      </c>
      <c r="M12" s="14">
        <v>6.335575927365384</v>
      </c>
      <c r="N12" s="14">
        <v>6.5281462894214286</v>
      </c>
      <c r="O12" s="14">
        <v>7.0335740059638443</v>
      </c>
      <c r="P12" s="14">
        <v>6.1007444980406662</v>
      </c>
      <c r="Q12" s="14"/>
      <c r="R12" s="14">
        <v>2.1321894933625001</v>
      </c>
      <c r="S12" s="14">
        <v>2.4875067848937507</v>
      </c>
      <c r="T12" s="14">
        <v>4.1732738811612506</v>
      </c>
      <c r="U12" s="14">
        <v>3.9503973121512499</v>
      </c>
      <c r="V12" s="14">
        <v>3.8371357899056249</v>
      </c>
      <c r="W12" s="14">
        <v>5.5588461669030762</v>
      </c>
      <c r="X12" s="14">
        <v>6.1262423597614291</v>
      </c>
      <c r="Y12" s="14">
        <v>5.2438199693992313</v>
      </c>
      <c r="Z12" s="14">
        <v>5.6184783337793345</v>
      </c>
      <c r="AA12" s="15">
        <v>1</v>
      </c>
      <c r="AB12" s="15">
        <v>1</v>
      </c>
      <c r="AC12" s="15">
        <v>1</v>
      </c>
      <c r="AD12" s="15">
        <v>1</v>
      </c>
      <c r="AE12" s="15">
        <v>1</v>
      </c>
      <c r="AF12" s="15">
        <v>0.9375</v>
      </c>
      <c r="AG12" s="15">
        <v>0.9375</v>
      </c>
      <c r="AH12" s="15">
        <v>0.9375</v>
      </c>
      <c r="AI12" s="15">
        <v>0.9375</v>
      </c>
    </row>
    <row r="13" spans="1:35">
      <c r="A13" s="12">
        <v>31013</v>
      </c>
      <c r="B13" s="12" t="s">
        <v>30</v>
      </c>
      <c r="C13" s="12">
        <v>0.66666666666666663</v>
      </c>
      <c r="D13" s="12">
        <v>3.2020164736718986</v>
      </c>
      <c r="E13" s="12">
        <v>5.872912320692274</v>
      </c>
      <c r="F13" s="12">
        <v>0.8125</v>
      </c>
      <c r="G13" s="12"/>
      <c r="H13" s="12">
        <v>2.3145156802860001</v>
      </c>
      <c r="I13" s="12">
        <v>1.7782043677070001</v>
      </c>
      <c r="J13" s="12">
        <v>3.6176495682666667</v>
      </c>
      <c r="K13" s="12">
        <v>2.6104250388153338</v>
      </c>
      <c r="L13" s="12">
        <v>2.6659883353668743</v>
      </c>
      <c r="M13" s="12">
        <v>3.5495166634944444</v>
      </c>
      <c r="N13" s="12">
        <v>4.9282114466933331</v>
      </c>
      <c r="O13" s="12">
        <v>4.1912442286630007</v>
      </c>
      <c r="P13" s="12">
        <v>5.5509427591257134</v>
      </c>
      <c r="Q13" s="12"/>
      <c r="R13" s="12">
        <v>3.9552563190057133</v>
      </c>
      <c r="S13" s="12">
        <v>2.9116867621540004</v>
      </c>
      <c r="T13" s="12">
        <v>5.7402875976633334</v>
      </c>
      <c r="U13" s="12">
        <v>6.3974147731046678</v>
      </c>
      <c r="V13" s="12">
        <v>5.0588648855699994</v>
      </c>
      <c r="W13" s="12">
        <v>7.5625796337099995</v>
      </c>
      <c r="X13" s="12">
        <v>8.4948259260244452</v>
      </c>
      <c r="Y13" s="12">
        <v>8.9666675182439999</v>
      </c>
      <c r="Z13" s="12">
        <v>7.111538061010001</v>
      </c>
      <c r="AA13" s="13">
        <v>0.9375</v>
      </c>
      <c r="AB13" s="13">
        <v>0.9375</v>
      </c>
      <c r="AC13" s="13">
        <v>0.9375</v>
      </c>
      <c r="AD13" s="13">
        <v>1</v>
      </c>
      <c r="AE13" s="13">
        <v>1</v>
      </c>
      <c r="AF13" s="13">
        <v>0.5625</v>
      </c>
      <c r="AG13" s="13">
        <v>0.6875</v>
      </c>
      <c r="AH13" s="13">
        <v>0.6875</v>
      </c>
      <c r="AI13" s="13">
        <v>0.5625</v>
      </c>
    </row>
    <row r="14" spans="1:35">
      <c r="A14" s="7">
        <v>31014</v>
      </c>
      <c r="B14" s="7" t="s">
        <v>3</v>
      </c>
      <c r="C14" s="7">
        <v>0.66666666666666663</v>
      </c>
      <c r="D14" s="7">
        <v>5.1910718628316435</v>
      </c>
      <c r="E14" s="7">
        <v>4.3628632151452731</v>
      </c>
      <c r="F14" s="7">
        <v>0.91666666666666663</v>
      </c>
      <c r="G14" s="7"/>
      <c r="H14" s="7">
        <v>2.1499442799799997</v>
      </c>
      <c r="I14" s="7">
        <v>2.4537933591649375</v>
      </c>
      <c r="J14" s="7">
        <v>5.4479193533643757</v>
      </c>
      <c r="K14" s="7">
        <v>5.1765264544621425</v>
      </c>
      <c r="L14" s="7">
        <v>3.9749040531362501</v>
      </c>
      <c r="M14" s="7">
        <v>6.8003101645530766</v>
      </c>
      <c r="N14" s="7">
        <v>7.5770317136638461</v>
      </c>
      <c r="O14" s="7">
        <v>6.634735638067272</v>
      </c>
      <c r="P14" s="7">
        <v>8.0486297947107683</v>
      </c>
      <c r="Q14" s="7"/>
      <c r="R14" s="7">
        <v>2.7535363518133331</v>
      </c>
      <c r="S14" s="7">
        <v>2.4365168869656251</v>
      </c>
      <c r="T14" s="7">
        <v>3.8775921357656253</v>
      </c>
      <c r="U14" s="7">
        <v>4.3542113880414295</v>
      </c>
      <c r="V14" s="7">
        <v>4.19529893618125</v>
      </c>
      <c r="W14" s="7">
        <v>5.7457894345623064</v>
      </c>
      <c r="X14" s="7">
        <v>5.620833062225385</v>
      </c>
      <c r="Y14" s="7">
        <v>5.8396288847218187</v>
      </c>
      <c r="Z14" s="7">
        <v>5.5130066216069231</v>
      </c>
      <c r="AA14" s="8">
        <v>0.9375</v>
      </c>
      <c r="AB14" s="8">
        <v>1</v>
      </c>
      <c r="AC14" s="8">
        <v>1</v>
      </c>
      <c r="AD14" s="8">
        <v>0.875</v>
      </c>
      <c r="AE14" s="8">
        <v>1</v>
      </c>
      <c r="AF14" s="8">
        <v>0.8125</v>
      </c>
      <c r="AG14" s="8">
        <v>0.9375</v>
      </c>
      <c r="AH14" s="8">
        <v>0.75</v>
      </c>
      <c r="AI14" s="8">
        <v>0.9375</v>
      </c>
    </row>
    <row r="15" spans="1:35">
      <c r="A15" s="5">
        <v>31015</v>
      </c>
      <c r="B15" s="5" t="s">
        <v>2</v>
      </c>
      <c r="C15" s="5">
        <v>0.5</v>
      </c>
      <c r="D15" s="5">
        <v>3.1490220456187883</v>
      </c>
      <c r="E15" s="5">
        <v>3.4058967505058568</v>
      </c>
      <c r="F15" s="5">
        <v>0.90972222222222221</v>
      </c>
      <c r="G15" s="5"/>
      <c r="H15" s="5">
        <v>1.6178730842633127</v>
      </c>
      <c r="I15" s="5">
        <v>1.8644913552289373</v>
      </c>
      <c r="J15" s="5">
        <v>2.8360651303721425</v>
      </c>
      <c r="K15" s="5">
        <v>3.2242257422607139</v>
      </c>
      <c r="L15" s="5">
        <v>2.8559540653466668</v>
      </c>
      <c r="M15" s="5">
        <v>4.088054003381</v>
      </c>
      <c r="N15" s="5">
        <v>4.8829497147800005</v>
      </c>
      <c r="O15" s="5">
        <v>4.1666968217481815</v>
      </c>
      <c r="P15" s="5">
        <v>4.2421464386733323</v>
      </c>
      <c r="Q15" s="5"/>
      <c r="R15" s="5">
        <v>1.7210082517587497</v>
      </c>
      <c r="S15" s="5">
        <v>1.6690869327204374</v>
      </c>
      <c r="T15" s="5">
        <v>3.2039963739935717</v>
      </c>
      <c r="U15" s="5">
        <v>3.3844263896121425</v>
      </c>
      <c r="V15" s="5">
        <v>2.646307519068666</v>
      </c>
      <c r="W15" s="5">
        <v>4.654982360161001</v>
      </c>
      <c r="X15" s="5">
        <v>4.818011577448182</v>
      </c>
      <c r="Y15" s="5">
        <v>5.0431640265754547</v>
      </c>
      <c r="Z15" s="5">
        <v>5.3420753030124999</v>
      </c>
      <c r="AA15" s="6">
        <v>1</v>
      </c>
      <c r="AB15" s="6">
        <v>1</v>
      </c>
      <c r="AC15" s="6">
        <v>0.875</v>
      </c>
      <c r="AD15" s="6">
        <v>0.875</v>
      </c>
      <c r="AE15" s="6">
        <v>1</v>
      </c>
      <c r="AF15" s="6">
        <v>0.875</v>
      </c>
      <c r="AG15" s="6">
        <v>0.875</v>
      </c>
      <c r="AH15" s="6">
        <v>0.8125</v>
      </c>
      <c r="AI15" s="6">
        <v>0.875</v>
      </c>
    </row>
    <row r="16" spans="1:35">
      <c r="A16" s="3">
        <v>31016</v>
      </c>
      <c r="B16" s="3" t="s">
        <v>1</v>
      </c>
      <c r="C16" s="3">
        <v>0.83333333333333337</v>
      </c>
      <c r="D16" s="3">
        <v>5.2477045341172586</v>
      </c>
      <c r="E16" s="3">
        <v>4.888767157981003</v>
      </c>
      <c r="F16" s="3">
        <v>0.90277777777777779</v>
      </c>
      <c r="G16" s="3"/>
      <c r="H16" s="3">
        <v>2.2576113338896877</v>
      </c>
      <c r="I16" s="3">
        <v>2.1402639167944004</v>
      </c>
      <c r="J16" s="3">
        <v>4.7270444195766679</v>
      </c>
      <c r="K16" s="3">
        <v>4.4394158969480007</v>
      </c>
      <c r="L16" s="3">
        <v>4.7965234627793336</v>
      </c>
      <c r="M16" s="3">
        <v>7.7693772543733344</v>
      </c>
      <c r="N16" s="3">
        <v>7.2850392769858345</v>
      </c>
      <c r="O16" s="3">
        <v>7.7054359127669994</v>
      </c>
      <c r="P16" s="3">
        <v>9.0503708899615383</v>
      </c>
      <c r="Q16" s="3"/>
      <c r="R16" s="3">
        <v>3.2358549135406247</v>
      </c>
      <c r="S16" s="3">
        <v>2.347930520112667</v>
      </c>
      <c r="T16" s="3">
        <v>4.2820510146406665</v>
      </c>
      <c r="U16" s="3">
        <v>6.1923634002126668</v>
      </c>
      <c r="V16" s="3">
        <v>3.8768965658486669</v>
      </c>
      <c r="W16" s="3">
        <v>7.0687112855355556</v>
      </c>
      <c r="X16" s="3">
        <v>6.4854333825233335</v>
      </c>
      <c r="Y16" s="3">
        <v>6.2797405790680001</v>
      </c>
      <c r="Z16" s="3">
        <v>6.1652884521592322</v>
      </c>
      <c r="AA16" s="4">
        <v>1</v>
      </c>
      <c r="AB16" s="4">
        <v>1</v>
      </c>
      <c r="AC16" s="4">
        <v>0.9375</v>
      </c>
      <c r="AD16" s="4">
        <v>0.9375</v>
      </c>
      <c r="AE16" s="4">
        <v>0.9375</v>
      </c>
      <c r="AF16" s="4">
        <v>0.8125</v>
      </c>
      <c r="AG16" s="4">
        <v>0.8125</v>
      </c>
      <c r="AH16" s="4">
        <v>0.8125</v>
      </c>
      <c r="AI16" s="4">
        <v>0.875</v>
      </c>
    </row>
    <row r="17" spans="1:35" s="40" customFormat="1" ht="14.25" customHeight="1">
      <c r="A17" s="40">
        <v>31017</v>
      </c>
      <c r="B17" s="40" t="s">
        <v>1</v>
      </c>
      <c r="C17" s="40">
        <v>0.33333333333333331</v>
      </c>
      <c r="D17" s="40">
        <v>2.1208040845376956</v>
      </c>
      <c r="E17" s="40">
        <v>4.9295359488662021</v>
      </c>
      <c r="F17" s="40">
        <v>0.56944444444444442</v>
      </c>
      <c r="H17" s="40">
        <v>1.2707996093196001</v>
      </c>
      <c r="I17" s="40">
        <v>1.0991033998776001</v>
      </c>
      <c r="J17" s="40">
        <v>1.540008582064875</v>
      </c>
      <c r="K17" s="40">
        <v>1.6900867130211112</v>
      </c>
      <c r="L17" s="40">
        <v>1.5299801275868461</v>
      </c>
      <c r="M17" s="40">
        <v>3.5403665958999997</v>
      </c>
      <c r="N17" s="40">
        <v>3.6617208001825001</v>
      </c>
      <c r="O17" s="40">
        <v>3.7886403161666666</v>
      </c>
      <c r="P17" s="40">
        <v>4.0613743237733333</v>
      </c>
      <c r="R17" s="40">
        <v>3.0296545535746664</v>
      </c>
      <c r="S17" s="40">
        <v>2.8202664067810002</v>
      </c>
      <c r="T17" s="40">
        <v>4.5940868944375</v>
      </c>
      <c r="U17" s="40">
        <v>4.7378483171022232</v>
      </c>
      <c r="V17" s="40">
        <v>4.9107019693030773</v>
      </c>
      <c r="W17" s="40">
        <v>7.6977225357612493</v>
      </c>
      <c r="X17" s="40">
        <v>8.3712104854699998</v>
      </c>
      <c r="Y17" s="40">
        <v>6.9932246271633325</v>
      </c>
      <c r="Z17" s="40">
        <v>5.9212386646150001</v>
      </c>
      <c r="AA17" s="51">
        <v>0.9375</v>
      </c>
      <c r="AB17" s="51">
        <v>0.625</v>
      </c>
      <c r="AC17" s="51">
        <v>0.5</v>
      </c>
      <c r="AD17" s="51">
        <v>0.5625</v>
      </c>
      <c r="AE17" s="51">
        <v>0.8125</v>
      </c>
      <c r="AF17" s="54">
        <v>0.5625</v>
      </c>
      <c r="AG17" s="54">
        <v>0.3125</v>
      </c>
      <c r="AH17" s="54">
        <v>0.4375</v>
      </c>
      <c r="AI17" s="54">
        <v>0.375</v>
      </c>
    </row>
    <row r="18" spans="1:35">
      <c r="A18" s="1">
        <v>31018</v>
      </c>
      <c r="B18" s="1" t="s">
        <v>0</v>
      </c>
      <c r="C18" s="1">
        <v>0.66666666666666663</v>
      </c>
      <c r="D18" s="1">
        <v>2.9979208980023864</v>
      </c>
      <c r="E18" s="1">
        <v>3.7411322640577431</v>
      </c>
      <c r="F18" s="1">
        <v>0.91666666666666663</v>
      </c>
      <c r="G18" s="1"/>
      <c r="H18" s="1">
        <v>2.0365584538753749</v>
      </c>
      <c r="I18" s="1">
        <v>1.7503883063550001</v>
      </c>
      <c r="J18" s="1">
        <v>3.0348877894593329</v>
      </c>
      <c r="K18" s="1">
        <v>2.7660227936456252</v>
      </c>
      <c r="L18" s="1">
        <v>2.8237276377718752</v>
      </c>
      <c r="M18" s="1">
        <v>3.91874367524923</v>
      </c>
      <c r="N18" s="1">
        <v>3.9068090994700007</v>
      </c>
      <c r="O18" s="1">
        <v>3.8353851400599996</v>
      </c>
      <c r="P18" s="1">
        <v>4.0427150989300005</v>
      </c>
      <c r="Q18" s="1"/>
      <c r="R18" s="1">
        <v>2.1821299853606249</v>
      </c>
      <c r="S18" s="1">
        <v>2.0657449707618749</v>
      </c>
      <c r="T18" s="1">
        <v>3.3074879003046664</v>
      </c>
      <c r="U18" s="1">
        <v>3.81300110396</v>
      </c>
      <c r="V18" s="1">
        <v>3.6574056122243745</v>
      </c>
      <c r="W18" s="1">
        <v>4.7176761143430772</v>
      </c>
      <c r="X18" s="1">
        <v>5.371669703766667</v>
      </c>
      <c r="Y18" s="1">
        <v>5.0503731893900001</v>
      </c>
      <c r="Z18" s="1">
        <v>5.0501589096675001</v>
      </c>
      <c r="AA18" s="2">
        <v>1</v>
      </c>
      <c r="AB18" s="2">
        <v>1</v>
      </c>
      <c r="AC18" s="2">
        <v>0.9375</v>
      </c>
      <c r="AD18" s="2">
        <v>1</v>
      </c>
      <c r="AE18" s="2">
        <v>1</v>
      </c>
      <c r="AF18" s="2">
        <v>0.875</v>
      </c>
      <c r="AG18" s="2">
        <v>0.8125</v>
      </c>
      <c r="AH18" s="2">
        <v>0.875</v>
      </c>
      <c r="AI18" s="2">
        <v>0.75</v>
      </c>
    </row>
    <row r="19" spans="1:35">
      <c r="A19" s="30">
        <v>31019</v>
      </c>
      <c r="B19" s="30" t="s">
        <v>39</v>
      </c>
      <c r="C19" s="30">
        <v>0.83333333333333337</v>
      </c>
      <c r="D19" s="30">
        <v>2.9439219489668429</v>
      </c>
      <c r="E19" s="30">
        <v>3.3835207268346044</v>
      </c>
      <c r="F19" s="30">
        <v>0.93055555555555558</v>
      </c>
      <c r="G19" s="30"/>
      <c r="H19" s="30">
        <v>1.7459288529421872</v>
      </c>
      <c r="I19" s="30">
        <v>1.7617376658054376</v>
      </c>
      <c r="J19" s="30">
        <v>1.6245246402350628</v>
      </c>
      <c r="K19" s="30">
        <v>2.1465322093570003</v>
      </c>
      <c r="L19" s="30">
        <v>1.9513356127531538</v>
      </c>
      <c r="M19" s="30">
        <v>4.5051303704123082</v>
      </c>
      <c r="N19" s="30">
        <v>4.5529146533564289</v>
      </c>
      <c r="O19" s="30">
        <v>4.8968342264544447</v>
      </c>
      <c r="P19" s="30">
        <v>4.4680856752579992</v>
      </c>
      <c r="Q19" s="30"/>
      <c r="R19" s="30">
        <v>1.8453337925568751</v>
      </c>
      <c r="S19" s="30">
        <v>2.1714823245699999</v>
      </c>
      <c r="T19" s="30">
        <v>3.8905209897599997</v>
      </c>
      <c r="U19" s="30">
        <v>2.8334521542621434</v>
      </c>
      <c r="V19" s="30">
        <v>2.8139955672492309</v>
      </c>
      <c r="W19" s="30">
        <v>4.364021272063078</v>
      </c>
      <c r="X19" s="30">
        <v>4.4325837848842857</v>
      </c>
      <c r="Y19" s="30">
        <v>4.4161483027077777</v>
      </c>
      <c r="Z19" s="30">
        <v>4.3348107391660005</v>
      </c>
      <c r="AA19" s="31">
        <v>1</v>
      </c>
      <c r="AB19" s="31">
        <v>1</v>
      </c>
      <c r="AC19" s="31">
        <v>1</v>
      </c>
      <c r="AD19" s="31">
        <v>0.9375</v>
      </c>
      <c r="AE19" s="31">
        <v>0.875</v>
      </c>
      <c r="AF19" s="31">
        <v>0.875</v>
      </c>
      <c r="AG19" s="31">
        <v>0.875</v>
      </c>
      <c r="AH19" s="31">
        <v>0.875</v>
      </c>
      <c r="AI19" s="31">
        <v>0.9375</v>
      </c>
    </row>
    <row r="20" spans="1:35" s="40" customFormat="1">
      <c r="A20" s="47">
        <v>31020</v>
      </c>
      <c r="B20" s="47" t="s">
        <v>45</v>
      </c>
      <c r="C20" s="47">
        <v>1</v>
      </c>
      <c r="D20" s="47">
        <v>5.6539964694215499</v>
      </c>
      <c r="E20" s="47">
        <v>4.3541341968713168</v>
      </c>
      <c r="F20" s="47">
        <v>0.93055555555555558</v>
      </c>
      <c r="G20" s="47"/>
      <c r="H20" s="47">
        <v>2.5593972893968751</v>
      </c>
      <c r="I20" s="47">
        <v>2.9865934239731251</v>
      </c>
      <c r="J20" s="47">
        <v>5.7616910675378561</v>
      </c>
      <c r="K20" s="47">
        <v>5.4850879248256259</v>
      </c>
      <c r="L20" s="47">
        <v>5.6284622122723071</v>
      </c>
      <c r="M20" s="47">
        <v>7.3821952770118182</v>
      </c>
      <c r="N20" s="47">
        <v>7.4505188850220003</v>
      </c>
      <c r="O20" s="47">
        <v>7.8047729796315375</v>
      </c>
      <c r="P20" s="47">
        <v>6.9740415054340001</v>
      </c>
      <c r="Q20" s="47"/>
      <c r="R20" s="47">
        <v>2.4444501653712503</v>
      </c>
      <c r="S20" s="47">
        <v>2.3579054869331242</v>
      </c>
      <c r="T20" s="47">
        <v>4.6795477391971421</v>
      </c>
      <c r="U20" s="47">
        <v>3.776729576390625</v>
      </c>
      <c r="V20" s="47">
        <v>3.8043818281461546</v>
      </c>
      <c r="W20" s="47">
        <v>5.0385010733263638</v>
      </c>
      <c r="X20" s="47">
        <v>5.5816741856306651</v>
      </c>
      <c r="Y20" s="47">
        <v>6.2325333159161538</v>
      </c>
      <c r="Z20" s="47">
        <v>5.9517171949773342</v>
      </c>
      <c r="AA20" s="48">
        <v>1</v>
      </c>
      <c r="AB20" s="48">
        <v>1</v>
      </c>
      <c r="AC20" s="48">
        <v>0.875</v>
      </c>
      <c r="AD20" s="48">
        <v>1</v>
      </c>
      <c r="AE20" s="48">
        <v>0.9375</v>
      </c>
      <c r="AF20" s="48">
        <v>0.75</v>
      </c>
      <c r="AG20" s="48">
        <v>1</v>
      </c>
      <c r="AH20" s="48">
        <v>0.8125</v>
      </c>
      <c r="AI20" s="48">
        <v>1</v>
      </c>
    </row>
    <row r="21" spans="1:35">
      <c r="A21" s="32">
        <v>31021</v>
      </c>
      <c r="B21" s="32" t="s">
        <v>40</v>
      </c>
      <c r="C21" s="32">
        <v>0.5</v>
      </c>
      <c r="D21" s="32">
        <v>2.3687056635635519</v>
      </c>
      <c r="E21" s="32">
        <v>3.20331913204984</v>
      </c>
      <c r="F21" s="32">
        <v>0.91666666666666663</v>
      </c>
      <c r="G21" s="32"/>
      <c r="H21" s="32">
        <v>1.5136076883695333</v>
      </c>
      <c r="I21" s="32">
        <v>1.4924511827294</v>
      </c>
      <c r="J21" s="32">
        <v>2.1964391449053333</v>
      </c>
      <c r="K21" s="32">
        <v>2.2151638476507696</v>
      </c>
      <c r="L21" s="32">
        <v>2.5186981332299996</v>
      </c>
      <c r="M21" s="32">
        <v>3.0022522774683331</v>
      </c>
      <c r="N21" s="32">
        <v>2.8474404545779999</v>
      </c>
      <c r="O21" s="32">
        <v>2.8891318113984616</v>
      </c>
      <c r="P21" s="32">
        <v>2.9308932581662499</v>
      </c>
      <c r="Q21" s="32"/>
      <c r="R21" s="32">
        <v>2.0564109635159999</v>
      </c>
      <c r="S21" s="32">
        <v>2.033405857440667</v>
      </c>
      <c r="T21" s="32">
        <v>2.8758860346240001</v>
      </c>
      <c r="U21" s="32">
        <v>3.0440513301638457</v>
      </c>
      <c r="V21" s="32">
        <v>3.0921766188793747</v>
      </c>
      <c r="W21" s="32">
        <v>4.4278894413958332</v>
      </c>
      <c r="X21" s="32">
        <v>4.2138594987689997</v>
      </c>
      <c r="Y21" s="32">
        <v>3.7864266286815385</v>
      </c>
      <c r="Z21" s="32">
        <v>3.8990650638137496</v>
      </c>
      <c r="AA21" s="33">
        <v>0.9375</v>
      </c>
      <c r="AB21" s="33">
        <v>0.9375</v>
      </c>
      <c r="AC21" s="33">
        <v>0.9375</v>
      </c>
      <c r="AD21" s="33">
        <v>0.875</v>
      </c>
      <c r="AE21" s="33">
        <v>1</v>
      </c>
      <c r="AF21" s="33">
        <v>0.9375</v>
      </c>
      <c r="AG21" s="33">
        <v>0.75</v>
      </c>
      <c r="AH21" s="33">
        <v>0.875</v>
      </c>
      <c r="AI21" s="33">
        <v>1</v>
      </c>
    </row>
    <row r="22" spans="1:35" s="40" customFormat="1">
      <c r="A22" s="43">
        <v>31022</v>
      </c>
      <c r="B22" s="43" t="s">
        <v>41</v>
      </c>
      <c r="C22" s="43">
        <v>0</v>
      </c>
      <c r="D22" s="43">
        <v>7.3116016765524208</v>
      </c>
      <c r="E22" s="43">
        <v>5.4754757106461041</v>
      </c>
      <c r="F22" s="43">
        <v>0.6875</v>
      </c>
      <c r="G22" s="43"/>
      <c r="H22" s="43">
        <v>3.2442122891219998</v>
      </c>
      <c r="I22" s="43">
        <v>3.7479322717938461</v>
      </c>
      <c r="J22" s="43">
        <v>6.9236791207269217</v>
      </c>
      <c r="K22" s="43">
        <v>8.5648869164509094</v>
      </c>
      <c r="L22" s="43">
        <v>6.348384001633077</v>
      </c>
      <c r="M22" s="43">
        <v>10.5819840018</v>
      </c>
      <c r="N22" s="43">
        <v>10.703338880958889</v>
      </c>
      <c r="O22" s="43">
        <v>10.782396284725555</v>
      </c>
      <c r="P22" s="43">
        <v>12.266959704788334</v>
      </c>
      <c r="Q22" s="43"/>
      <c r="R22" s="43">
        <v>2.874918111639333</v>
      </c>
      <c r="S22" s="43">
        <v>2.5222040181299996</v>
      </c>
      <c r="T22" s="43">
        <v>6.6092132344876928</v>
      </c>
      <c r="U22" s="43">
        <v>6.4221432688090916</v>
      </c>
      <c r="V22" s="43">
        <v>4.7326002111723069</v>
      </c>
      <c r="W22" s="43">
        <v>8.837339210293333</v>
      </c>
      <c r="X22" s="43">
        <v>7.1971026437866676</v>
      </c>
      <c r="Y22" s="43">
        <v>8.4280305765233337</v>
      </c>
      <c r="Z22" s="43">
        <v>5.4200639343449994</v>
      </c>
      <c r="AA22" s="44">
        <v>0.9375</v>
      </c>
      <c r="AB22" s="44">
        <v>0.8125</v>
      </c>
      <c r="AC22" s="44">
        <v>0.8125</v>
      </c>
      <c r="AD22" s="44">
        <v>0.6875</v>
      </c>
      <c r="AE22" s="44">
        <v>0.8125</v>
      </c>
      <c r="AF22" s="52">
        <v>0.5</v>
      </c>
      <c r="AG22" s="52">
        <v>0.625</v>
      </c>
      <c r="AH22" s="52">
        <v>0.625</v>
      </c>
      <c r="AI22" s="52">
        <v>0.375</v>
      </c>
    </row>
    <row r="23" spans="1:35" s="40" customFormat="1">
      <c r="A23" s="45">
        <v>31023</v>
      </c>
      <c r="B23" s="45" t="s">
        <v>42</v>
      </c>
      <c r="C23" s="45">
        <v>1</v>
      </c>
      <c r="D23" s="45">
        <v>4.6349409481675545</v>
      </c>
      <c r="E23" s="45">
        <v>7.3035089416077641</v>
      </c>
      <c r="F23" s="45">
        <v>0.6875</v>
      </c>
      <c r="G23" s="45"/>
      <c r="H23" s="45">
        <v>2.4465888830663078</v>
      </c>
      <c r="I23" s="45">
        <v>2.6803861267077145</v>
      </c>
      <c r="J23" s="45">
        <v>3.4470531769253845</v>
      </c>
      <c r="K23" s="45">
        <v>4.3324698567723079</v>
      </c>
      <c r="L23" s="45">
        <v>5.2096800754377774</v>
      </c>
      <c r="M23" s="45">
        <v>7.4320106696899995</v>
      </c>
      <c r="N23" s="45">
        <v>7.187112699788333</v>
      </c>
      <c r="O23" s="45">
        <v>6.9507307995716658</v>
      </c>
      <c r="P23" s="45">
        <v>5.9136308015144436</v>
      </c>
      <c r="Q23" s="45"/>
      <c r="R23" s="45">
        <v>4.7974426445538461</v>
      </c>
      <c r="S23" s="45">
        <v>4.1615567165571425</v>
      </c>
      <c r="T23" s="45">
        <v>7.6698747101084628</v>
      </c>
      <c r="U23" s="45">
        <v>7.8596793693815385</v>
      </c>
      <c r="V23" s="45">
        <v>7.1544175754111121</v>
      </c>
      <c r="W23" s="45">
        <v>10.152716154066001</v>
      </c>
      <c r="X23" s="45">
        <v>8.7192900045866661</v>
      </c>
      <c r="Y23" s="45">
        <v>10.461409760231666</v>
      </c>
      <c r="Z23" s="45">
        <v>9.0515346112555548</v>
      </c>
      <c r="AA23" s="46">
        <v>0.8125</v>
      </c>
      <c r="AB23" s="46">
        <v>0.875</v>
      </c>
      <c r="AC23" s="46">
        <v>0.8125</v>
      </c>
      <c r="AD23" s="46">
        <v>0.8125</v>
      </c>
      <c r="AE23" s="46">
        <v>0.6875</v>
      </c>
      <c r="AF23" s="52">
        <v>0.375</v>
      </c>
      <c r="AG23" s="52">
        <v>0.8125</v>
      </c>
      <c r="AH23" s="52">
        <v>0.4375</v>
      </c>
      <c r="AI23" s="52">
        <v>0.5625</v>
      </c>
    </row>
    <row r="24" spans="1:35" s="40" customFormat="1">
      <c r="A24" s="40">
        <v>31024</v>
      </c>
      <c r="B24" s="40" t="s">
        <v>44</v>
      </c>
      <c r="C24" s="40">
        <v>0.16666666666666666</v>
      </c>
      <c r="D24" s="40">
        <v>2.7397793373595238</v>
      </c>
      <c r="E24" s="40">
        <v>6.3627899373152381</v>
      </c>
      <c r="F24" s="40">
        <v>0.47916666666666669</v>
      </c>
      <c r="H24" s="40">
        <v>1.8587257357182501</v>
      </c>
      <c r="I24" s="40">
        <v>2.1544001039764997</v>
      </c>
      <c r="J24" s="40">
        <v>2.4047877978912502</v>
      </c>
      <c r="K24" s="40">
        <v>2.6288544790342856</v>
      </c>
      <c r="L24" s="40">
        <v>2.6194438310399999</v>
      </c>
      <c r="M24" s="40">
        <v>2.5046954016999998</v>
      </c>
      <c r="N24" s="40">
        <v>4.375629628055</v>
      </c>
      <c r="O24" s="40">
        <v>4.378715547693333</v>
      </c>
      <c r="P24" s="40">
        <v>5.6311766367133336</v>
      </c>
      <c r="R24" s="40">
        <v>4.0838176098824999</v>
      </c>
      <c r="S24" s="40">
        <v>3.6164193110225007</v>
      </c>
      <c r="T24" s="40">
        <v>7.6848571851462504</v>
      </c>
      <c r="U24" s="40">
        <v>8.0131181311257151</v>
      </c>
      <c r="V24" s="40">
        <v>6.3378644388460001</v>
      </c>
      <c r="W24" s="40">
        <v>8.7242383423866681</v>
      </c>
      <c r="X24" s="40">
        <v>13.0628184449</v>
      </c>
      <c r="Y24" s="40">
        <v>8.9984914240933325</v>
      </c>
      <c r="Z24" s="40">
        <v>7.6946289821366669</v>
      </c>
      <c r="AA24" s="51">
        <v>0.5</v>
      </c>
      <c r="AB24" s="51">
        <v>1</v>
      </c>
      <c r="AC24" s="51">
        <v>0.625</v>
      </c>
      <c r="AD24" s="51">
        <v>0.5</v>
      </c>
      <c r="AE24" s="51">
        <v>0.625</v>
      </c>
      <c r="AF24" s="54">
        <v>0.3125</v>
      </c>
      <c r="AG24" s="54">
        <v>0.125</v>
      </c>
      <c r="AH24" s="54">
        <v>0.4375</v>
      </c>
      <c r="AI24" s="54">
        <v>0.1875</v>
      </c>
    </row>
    <row r="25" spans="1:35">
      <c r="A25" s="36">
        <v>31025</v>
      </c>
      <c r="B25" s="36" t="s">
        <v>44</v>
      </c>
      <c r="C25" s="36">
        <v>0.33333333333333331</v>
      </c>
      <c r="D25" s="36">
        <v>3.2060653134529145</v>
      </c>
      <c r="E25" s="36">
        <v>3.7719666747827048</v>
      </c>
      <c r="F25" s="36">
        <v>0.79166666666666663</v>
      </c>
      <c r="G25" s="36"/>
      <c r="H25" s="36">
        <v>0.88245400334228574</v>
      </c>
      <c r="I25" s="36">
        <v>1.5163508377726664</v>
      </c>
      <c r="J25" s="36">
        <v>2.9635442521812139</v>
      </c>
      <c r="K25" s="36">
        <v>2.2751890414445453</v>
      </c>
      <c r="L25" s="36">
        <v>2.5135495031476669</v>
      </c>
      <c r="M25" s="36">
        <v>5.7742235556372723</v>
      </c>
      <c r="N25" s="36">
        <v>4.2555138054045463</v>
      </c>
      <c r="O25" s="36">
        <v>4.6245334492833337</v>
      </c>
      <c r="P25" s="36">
        <v>6.2398047829800003</v>
      </c>
      <c r="Q25" s="36"/>
      <c r="R25" s="36">
        <v>1.9353965071607144</v>
      </c>
      <c r="S25" s="36">
        <v>1.9446722566625001</v>
      </c>
      <c r="T25" s="36">
        <v>4.165233750904286</v>
      </c>
      <c r="U25" s="36">
        <v>3.2713547844033637</v>
      </c>
      <c r="V25" s="36">
        <v>3.1905303117140003</v>
      </c>
      <c r="W25" s="36">
        <v>5.6473662207290909</v>
      </c>
      <c r="X25" s="36">
        <v>5.2455504485445452</v>
      </c>
      <c r="Y25" s="36">
        <v>5.6312627068500003</v>
      </c>
      <c r="Z25" s="36">
        <v>4.1206631414396258</v>
      </c>
      <c r="AA25" s="39">
        <v>0.875</v>
      </c>
      <c r="AB25" s="39">
        <v>0.8125</v>
      </c>
      <c r="AC25" s="39">
        <v>0.875</v>
      </c>
      <c r="AD25" s="39">
        <v>0.6875</v>
      </c>
      <c r="AE25" s="39">
        <v>0.9375</v>
      </c>
      <c r="AF25" s="39">
        <v>0.875</v>
      </c>
      <c r="AG25" s="39">
        <v>0.75</v>
      </c>
      <c r="AH25" s="39">
        <v>0.6875</v>
      </c>
      <c r="AI25" s="39">
        <v>0.625</v>
      </c>
    </row>
    <row r="26" spans="1:35">
      <c r="A26" s="34">
        <v>31026</v>
      </c>
      <c r="B26" s="34" t="s">
        <v>43</v>
      </c>
      <c r="C26" s="34">
        <v>0.33333333333333331</v>
      </c>
      <c r="D26" s="34">
        <v>2.8100937988868444</v>
      </c>
      <c r="E26" s="34">
        <v>4.0875715688627841</v>
      </c>
      <c r="F26" s="34">
        <v>0.875</v>
      </c>
      <c r="G26" s="34"/>
      <c r="H26" s="34">
        <v>1.4856121263723749</v>
      </c>
      <c r="I26" s="34">
        <v>1.4252811519118667</v>
      </c>
      <c r="J26" s="34">
        <v>2.8679281566962502</v>
      </c>
      <c r="K26" s="34">
        <v>2.4663902321814288</v>
      </c>
      <c r="L26" s="34">
        <v>2.2702265331138127</v>
      </c>
      <c r="M26" s="34">
        <v>3.730582153756</v>
      </c>
      <c r="N26" s="34">
        <v>3.9752666459220003</v>
      </c>
      <c r="O26" s="34">
        <v>4.6993166963020006</v>
      </c>
      <c r="P26" s="34">
        <v>4.6525227905062501</v>
      </c>
      <c r="Q26" s="34"/>
      <c r="R26" s="34">
        <v>2.02066534356875</v>
      </c>
      <c r="S26" s="34">
        <v>2.4363139139759995</v>
      </c>
      <c r="T26" s="34">
        <v>4.2680543535287487</v>
      </c>
      <c r="U26" s="34">
        <v>4.0951323229414287</v>
      </c>
      <c r="V26" s="34">
        <v>3.7805737721287507</v>
      </c>
      <c r="W26" s="34">
        <v>6.0634617127760002</v>
      </c>
      <c r="X26" s="34">
        <v>5.7103873360789992</v>
      </c>
      <c r="Y26" s="34">
        <v>5.3218013950180003</v>
      </c>
      <c r="Z26" s="34">
        <v>5.5161211552562506</v>
      </c>
      <c r="AA26" s="35">
        <v>1</v>
      </c>
      <c r="AB26" s="35">
        <v>0.9375</v>
      </c>
      <c r="AC26" s="35">
        <v>1</v>
      </c>
      <c r="AD26" s="35">
        <v>0.875</v>
      </c>
      <c r="AE26" s="35">
        <v>1</v>
      </c>
      <c r="AF26" s="35">
        <v>0.75</v>
      </c>
      <c r="AG26" s="35">
        <v>0.875</v>
      </c>
      <c r="AH26" s="35">
        <v>0.8125</v>
      </c>
      <c r="AI26" s="35">
        <v>0.625</v>
      </c>
    </row>
    <row r="27" spans="1:35" s="40" customFormat="1">
      <c r="A27" s="40">
        <v>31027</v>
      </c>
      <c r="B27" s="40" t="s">
        <v>46</v>
      </c>
      <c r="C27" s="40">
        <v>0.83333333333333337</v>
      </c>
      <c r="D27" s="40">
        <v>3.1132131692698404</v>
      </c>
      <c r="E27" s="40">
        <v>4.5212285843937892</v>
      </c>
      <c r="F27" s="40">
        <v>0.9375</v>
      </c>
      <c r="H27" s="40">
        <v>1.95822945250625</v>
      </c>
      <c r="I27" s="40">
        <v>1.7427819507033331</v>
      </c>
      <c r="J27" s="40">
        <v>2.2544348130579999</v>
      </c>
      <c r="K27" s="40">
        <v>2.7945705265646668</v>
      </c>
      <c r="L27" s="40">
        <v>2.7839078858779995</v>
      </c>
      <c r="M27" s="40">
        <v>4.1715657471149994</v>
      </c>
      <c r="N27" s="40">
        <v>3.86622140424</v>
      </c>
      <c r="O27" s="40">
        <v>4.9202748943149999</v>
      </c>
      <c r="P27" s="40">
        <v>4.4102079986423082</v>
      </c>
      <c r="R27" s="40">
        <v>2.5518774709606249</v>
      </c>
      <c r="S27" s="40">
        <v>2.5233262675706665</v>
      </c>
      <c r="T27" s="40">
        <v>4.4581288409193327</v>
      </c>
      <c r="U27" s="40">
        <v>4.2715867799206677</v>
      </c>
      <c r="V27" s="40">
        <v>4.2274955341739995</v>
      </c>
      <c r="W27" s="40">
        <v>5.9474448757949991</v>
      </c>
      <c r="X27" s="40">
        <v>6.4793025181155564</v>
      </c>
      <c r="Y27" s="40">
        <v>6.2288334462314285</v>
      </c>
      <c r="Z27" s="40">
        <v>5.4390395516053847</v>
      </c>
      <c r="AA27" s="40">
        <v>1</v>
      </c>
      <c r="AB27" s="40">
        <v>0.9375</v>
      </c>
      <c r="AC27" s="40">
        <v>0.9375</v>
      </c>
      <c r="AD27" s="40">
        <v>0.9375</v>
      </c>
      <c r="AE27" s="40">
        <v>0.9375</v>
      </c>
      <c r="AF27" s="40">
        <v>1</v>
      </c>
      <c r="AG27" s="40">
        <v>0.8125</v>
      </c>
      <c r="AH27" s="40">
        <v>1</v>
      </c>
      <c r="AI27" s="40">
        <v>0.875</v>
      </c>
    </row>
    <row r="28" spans="1:35" s="40" customFormat="1">
      <c r="A28" s="40">
        <v>31028</v>
      </c>
      <c r="B28" s="40" t="s">
        <v>47</v>
      </c>
      <c r="C28" s="40">
        <v>0.83333333333333337</v>
      </c>
      <c r="D28" s="40">
        <v>2.1677256160934695</v>
      </c>
      <c r="E28" s="40">
        <v>4.771662388767651</v>
      </c>
      <c r="F28" s="40">
        <v>0.85416666666666663</v>
      </c>
      <c r="H28" s="40">
        <v>1.2492931175140003</v>
      </c>
      <c r="I28" s="40">
        <v>1.380576093553</v>
      </c>
      <c r="J28" s="40">
        <v>1.8893579021718667</v>
      </c>
      <c r="K28" s="40">
        <v>2.0106970914500768</v>
      </c>
      <c r="L28" s="40">
        <v>2.005672258098643</v>
      </c>
      <c r="M28" s="40">
        <v>2.7719079923127272</v>
      </c>
      <c r="N28" s="40">
        <v>2.8557841089300005</v>
      </c>
      <c r="O28" s="40">
        <v>3.0228801749533329</v>
      </c>
      <c r="P28" s="40">
        <v>3.4120979031377776</v>
      </c>
      <c r="R28" s="40">
        <v>2.2959710060468748</v>
      </c>
      <c r="S28" s="40">
        <v>3.7124280547986661</v>
      </c>
      <c r="T28" s="40">
        <v>4.4666797786313328</v>
      </c>
      <c r="U28" s="40">
        <v>4.9565279401553832</v>
      </c>
      <c r="V28" s="40">
        <v>4.3988532296657139</v>
      </c>
      <c r="W28" s="40">
        <v>5.9881698344781817</v>
      </c>
      <c r="X28" s="40">
        <v>5.8896790869849998</v>
      </c>
      <c r="Y28" s="40">
        <v>7.0152156539075001</v>
      </c>
      <c r="Z28" s="40">
        <v>6.0389961974155559</v>
      </c>
      <c r="AA28" s="40">
        <v>1</v>
      </c>
      <c r="AB28" s="40">
        <v>0.9375</v>
      </c>
      <c r="AC28" s="40">
        <v>0.9375</v>
      </c>
      <c r="AD28" s="40">
        <v>0.8125</v>
      </c>
      <c r="AE28" s="40">
        <v>0.875</v>
      </c>
      <c r="AF28" s="40">
        <v>0.75</v>
      </c>
      <c r="AG28" s="40">
        <v>0.75</v>
      </c>
      <c r="AH28" s="40">
        <v>0.875</v>
      </c>
      <c r="AI28" s="40">
        <v>0.75</v>
      </c>
    </row>
    <row r="29" spans="1:35" s="40" customFormat="1">
      <c r="A29" s="49">
        <v>31030</v>
      </c>
      <c r="B29" s="49" t="s">
        <v>48</v>
      </c>
      <c r="C29" s="49">
        <v>0.5</v>
      </c>
      <c r="D29" s="49">
        <v>2.9803228788400222</v>
      </c>
      <c r="E29" s="49">
        <v>5.3814118214838276</v>
      </c>
      <c r="F29" s="49">
        <v>0.71527777777777779</v>
      </c>
      <c r="G29" s="49"/>
      <c r="H29" s="49">
        <v>1.773780259149375</v>
      </c>
      <c r="I29" s="49">
        <v>1.4995786789727998</v>
      </c>
      <c r="J29" s="49">
        <v>2.0738521285229998</v>
      </c>
      <c r="K29" s="49">
        <v>2.5498276954939998</v>
      </c>
      <c r="L29" s="49">
        <v>3.0921463645249996</v>
      </c>
      <c r="M29" s="49">
        <v>3.7893811280874998</v>
      </c>
      <c r="N29" s="49">
        <v>5.0936573143624999</v>
      </c>
      <c r="O29" s="49">
        <v>5.1309325760622233</v>
      </c>
      <c r="P29" s="49">
        <v>4.3594029587999996</v>
      </c>
      <c r="Q29" s="49"/>
      <c r="R29" s="49">
        <v>2.8952171715856245</v>
      </c>
      <c r="S29" s="49">
        <v>3.0002458376926664</v>
      </c>
      <c r="T29" s="49">
        <v>5.707226920868</v>
      </c>
      <c r="U29" s="49">
        <v>5.149754308136</v>
      </c>
      <c r="V29" s="49">
        <v>7.2877725559220012</v>
      </c>
      <c r="W29" s="49">
        <v>7.6449681725499996</v>
      </c>
      <c r="X29" s="49">
        <v>7.4900301966025005</v>
      </c>
      <c r="Y29" s="49">
        <v>7.5096276314699999</v>
      </c>
      <c r="Z29" s="49">
        <v>5.55142192787625</v>
      </c>
      <c r="AA29" s="50">
        <v>1</v>
      </c>
      <c r="AB29" s="50">
        <v>0.9375</v>
      </c>
      <c r="AC29" s="50">
        <v>0.625</v>
      </c>
      <c r="AD29" s="50">
        <v>0.6875</v>
      </c>
      <c r="AE29" s="50">
        <v>0.625</v>
      </c>
      <c r="AF29" s="50">
        <v>0.75</v>
      </c>
      <c r="AG29" s="50">
        <v>0.5625</v>
      </c>
      <c r="AH29" s="50">
        <v>0.5625</v>
      </c>
      <c r="AI29" s="50">
        <v>0.6875</v>
      </c>
    </row>
    <row r="30" spans="1:35" s="40" customForma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50"/>
      <c r="AC30" s="50"/>
      <c r="AD30" s="50"/>
      <c r="AE30" s="50"/>
      <c r="AF30" s="50"/>
      <c r="AG30" s="50"/>
      <c r="AH30" s="50"/>
      <c r="AI30" s="50"/>
    </row>
    <row r="31" spans="1:35">
      <c r="A31" s="34"/>
      <c r="B31" s="34"/>
      <c r="C31" s="34"/>
      <c r="D31" s="34"/>
      <c r="E31" s="34"/>
      <c r="F31" s="34"/>
      <c r="G31" s="37" t="s">
        <v>10</v>
      </c>
      <c r="H31" s="37" t="s">
        <v>11</v>
      </c>
      <c r="I31" s="37" t="s">
        <v>12</v>
      </c>
      <c r="J31" s="37" t="s">
        <v>13</v>
      </c>
      <c r="K31" s="37" t="s">
        <v>14</v>
      </c>
      <c r="L31" s="37" t="s">
        <v>15</v>
      </c>
      <c r="M31" s="37" t="s">
        <v>16</v>
      </c>
      <c r="N31" s="37" t="s">
        <v>17</v>
      </c>
      <c r="O31" s="37" t="s">
        <v>18</v>
      </c>
      <c r="P31" s="37" t="s">
        <v>19</v>
      </c>
      <c r="Q31" s="38" t="s">
        <v>20</v>
      </c>
      <c r="R31" s="38" t="s">
        <v>11</v>
      </c>
      <c r="S31" s="38" t="s">
        <v>12</v>
      </c>
      <c r="T31" s="38" t="s">
        <v>13</v>
      </c>
      <c r="U31" s="38" t="s">
        <v>14</v>
      </c>
      <c r="V31" s="38" t="s">
        <v>15</v>
      </c>
      <c r="W31" s="38" t="s">
        <v>16</v>
      </c>
      <c r="X31" s="38" t="s">
        <v>17</v>
      </c>
      <c r="Y31" s="38" t="s">
        <v>18</v>
      </c>
      <c r="Z31" s="38" t="s">
        <v>19</v>
      </c>
      <c r="AA31" s="38" t="s">
        <v>21</v>
      </c>
      <c r="AB31" s="38" t="s">
        <v>22</v>
      </c>
      <c r="AC31" s="38" t="s">
        <v>23</v>
      </c>
      <c r="AD31" s="38" t="s">
        <v>24</v>
      </c>
      <c r="AE31" s="38" t="s">
        <v>25</v>
      </c>
      <c r="AF31" s="38" t="s">
        <v>26</v>
      </c>
      <c r="AG31" s="38" t="s">
        <v>27</v>
      </c>
      <c r="AH31" s="38" t="s">
        <v>28</v>
      </c>
      <c r="AI31" s="38" t="s">
        <v>29</v>
      </c>
    </row>
    <row r="32" spans="1:35">
      <c r="F32" t="s">
        <v>38</v>
      </c>
      <c r="H32">
        <f>AVERAGE(H3:H29)</f>
        <v>1.81316171999904</v>
      </c>
      <c r="I32" s="40">
        <f>AVERAGE(I3:I29)</f>
        <v>1.8919917058539055</v>
      </c>
      <c r="J32" s="40">
        <f>AVERAGE(J3:J29)</f>
        <v>3.1773788919190449</v>
      </c>
      <c r="K32" s="40">
        <f>AVERAGE(K3:K29)</f>
        <v>3.2729096329249323</v>
      </c>
      <c r="L32" s="40">
        <f>AVERAGE(L3:L29)</f>
        <v>3.1763666148599308</v>
      </c>
      <c r="M32" s="40">
        <f>AVERAGE(M3:M29)</f>
        <v>4.8014510608073646</v>
      </c>
      <c r="N32" s="40">
        <f>AVERAGE(N3:N29)</f>
        <v>5.1062646553171724</v>
      </c>
      <c r="O32" s="40">
        <f>AVERAGE(O3:O29)</f>
        <v>5.185708889672485</v>
      </c>
      <c r="P32" s="40">
        <f>AVERAGE(P3:P29)</f>
        <v>5.2447855622948554</v>
      </c>
      <c r="Q32" s="40"/>
      <c r="R32" s="40">
        <f>AVERAGE(R3:R29)</f>
        <v>2.6150992578741059</v>
      </c>
      <c r="S32" s="40">
        <f t="shared" ref="S32:AI32" si="0">AVERAGE(S3:S29)</f>
        <v>2.5832074501684197</v>
      </c>
      <c r="T32" s="40">
        <f t="shared" si="0"/>
        <v>4.673401646158819</v>
      </c>
      <c r="U32" s="40">
        <f t="shared" si="0"/>
        <v>4.5193801986862443</v>
      </c>
      <c r="V32" s="40">
        <f t="shared" si="0"/>
        <v>4.2497018421306425</v>
      </c>
      <c r="W32" s="40">
        <f t="shared" si="0"/>
        <v>6.3605904979872658</v>
      </c>
      <c r="X32" s="40">
        <f t="shared" si="0"/>
        <v>6.427892107859229</v>
      </c>
      <c r="Y32" s="40">
        <f t="shared" si="0"/>
        <v>6.3970312904534241</v>
      </c>
      <c r="Z32" s="40">
        <f t="shared" si="0"/>
        <v>5.7433344459135451</v>
      </c>
      <c r="AA32" s="40">
        <f t="shared" si="0"/>
        <v>0.94212962962962965</v>
      </c>
      <c r="AB32" s="40">
        <f t="shared" si="0"/>
        <v>0.93287037037037035</v>
      </c>
      <c r="AC32" s="40">
        <f t="shared" si="0"/>
        <v>0.88194444444444442</v>
      </c>
      <c r="AD32" s="40">
        <f t="shared" si="0"/>
        <v>0.88194444444444442</v>
      </c>
      <c r="AE32" s="40">
        <f t="shared" si="0"/>
        <v>0.91435185185185186</v>
      </c>
      <c r="AF32" s="53">
        <f>AVERAGE(AF3:AF5,AF7:AF16,AF18:AF21,AF25:AF29)</f>
        <v>0.84659090909090906</v>
      </c>
      <c r="AG32" s="53">
        <f t="shared" ref="AG32:AI32" si="1">AVERAGE(AG3:AG5,AG7:AG16,AG18:AG21,AG25:AG29)</f>
        <v>0.81534090909090906</v>
      </c>
      <c r="AH32" s="53">
        <f t="shared" si="1"/>
        <v>0.83806818181818177</v>
      </c>
      <c r="AI32" s="53">
        <f t="shared" si="1"/>
        <v>0.84943181818181823</v>
      </c>
    </row>
    <row r="34" spans="34:34">
      <c r="AH34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Kento Kitano</cp:lastModifiedBy>
  <dcterms:created xsi:type="dcterms:W3CDTF">2015-07-10T23:31:53Z</dcterms:created>
  <dcterms:modified xsi:type="dcterms:W3CDTF">2015-08-01T23:40:31Z</dcterms:modified>
</cp:coreProperties>
</file>