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560" r:id="rId5"/>
    <pivotCache cacheId="57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<sst xmlns="http://schemas.openxmlformats.org/spreadsheetml/2006/main" count="9192" uniqueCount="199">
  <si>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</si>
  <si>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</si>
  <si>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</si>
  <si>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</si>
  <si>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</si>
  <si>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</si>
  <si>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</si>
  <si>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</si>
  <si>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</si>
  <si>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</si>
  <si>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</si>
  <si>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</si>
  <si>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</si>
  <si>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</si>
  <si>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</si>
  <si>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</si>
  <si>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</si>
  <si>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</si>
  <si>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</si>
  <si>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</si>
  <si>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</si>
  <si>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</si>
  <si>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</si>
  <si>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</si>
  <si>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</si>
  <si>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</si>
  <si>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</si>
  <si>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</si>
  <si>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</si>
  <si>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</si>
  <si>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</si>
  <si>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</si>
  <si>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</si>
  <si>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</si>
  <si>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</si>
  <si>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</si>
  <si>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</si>
  <si>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</si>
  <si>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</si>
  <si>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</si>
  <si>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</si>
  <si>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</si>
  <si>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</si>
  <si>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</si>
  <si>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</si>
  <si>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</si>
  <si>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</si>
  <si>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</si>
  <si>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</si>
  <si>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</si>
  <si>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</si>
  <si>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</si>
  <si>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</si>
  <si>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</si>
  <si>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</si>
  <si>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</si>
  <si>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</si>
  <si>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</si>
  <si>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</si>
  <si>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</si>
  <si>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</si>
  <si>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</si>
  <si>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</si>
  <si>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</si>
  <si>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</si>
  <si>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</si>
  <si>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</si>
  <si>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</si>
  <si>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</si>
  <si>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</si>
  <si>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</si>
  <si>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</si>
  <si>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</si>
  <si>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</si>
  <si>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</si>
  <si>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</si>
  <si>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</si>
  <si>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</si>
  <si>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</si>
  <si>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</si>
  <si>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</si>
  <si>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</si>
  <si>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</si>
  <si>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</si>
  <si>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</si>
  <si>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</si>
  <si>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</si>
  <si>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</si>
  <si>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</si>
  <si>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</si>
  <si>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</si>
  <si>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</si>
  <si>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</si>
  <si>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</si>
  <si>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</si>
  <si>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</si>
  <si>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</si>
  <si>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</si>
  <si>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</si>
  <si>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</si>
  <si>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</si>
  <si>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</si>
  <si>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</si>
  <si>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</si>
  <si>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</si>
  <si>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</si>
  <si>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</si>
  <si>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</si>
  <si>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</si>
  <si>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</si>
  <si>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</si>
  <si>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</si>
  <si>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</si>
  <si>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</si>
  <si>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</si>
  <si>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</si>
  <si>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</si>
  <si>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</si>
  <si>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</si>
  <si>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</si>
  <si>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</si>
  <si>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</si>
  <si>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</si>
  <si>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</si>
  <si>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</si>
  <si>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</si>
  <si>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</si>
  <si>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</si>
  <si>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</si>
  <si>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</si>
  <si>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</si>
  <si>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</si>
  <si>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</si>
  <si>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</si>
  <si>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</si>
  <si>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</si>
  <si>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</si>
  <si>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</si>
  <si>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</si>
  <si>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</si>
  <si>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</si>
  <si>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dt:dt="string"&gt;2015-01-10T02:22:06Z&lt;/DateUtc&gt;&lt;/StartTime&gt;&lt;FrequencyChanges&gt;&lt;FrequencyChange&gt;&lt;Frequency dt:dt="r8"&gt;2857441&lt;/Frequency&gt;&lt;Timestamp dt:dt="r8"&gt;1779328945226&lt;/Timestamp&gt;&lt;Current dt:dt="r8"&gt;0&lt;/Current&gt;&lt;DateUtc dt:dt="string"&gt;2015-01-10T02:22:06Z&lt;/DateUtc&gt;&lt;/FrequencyChange&gt;&lt;/FrequencyChanges&gt;&lt;/Clock&gt;\n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</si>
  <si>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</si>
  <si>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</si>
  <si>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</si>
  <si>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</si>
  <si>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</si>
  <si>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</si>
  <si>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</si>
  <si>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</si>
  <si>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</si>
  <si>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7 k</t>
  </si>
  <si>
    <t>s c</t>
  </si>
  <si>
    <t>r 0</t>
  </si>
  <si>
    <t>0 r</t>
  </si>
  <si>
    <t>c s</t>
  </si>
  <si>
    <t>DC</t>
  </si>
  <si>
    <t>k 7</t>
  </si>
  <si>
    <t>FE</t>
  </si>
  <si>
    <t>Rest4</t>
  </si>
  <si>
    <t>NofeedbackInstructions</t>
  </si>
  <si>
    <t>0 7</t>
  </si>
  <si>
    <t>r k</t>
  </si>
  <si>
    <t>s k</t>
  </si>
  <si>
    <t>c 7</t>
  </si>
  <si>
    <t>0 k</t>
  </si>
  <si>
    <t>0 s</t>
  </si>
  <si>
    <t>r s</t>
  </si>
  <si>
    <t>r c</t>
  </si>
  <si>
    <t>0 c</t>
  </si>
  <si>
    <t>r 7</t>
  </si>
  <si>
    <t>z</t>
  </si>
  <si>
    <t>s 7</t>
  </si>
  <si>
    <t>c k</t>
  </si>
  <si>
    <t>k s</t>
  </si>
  <si>
    <t>FC</t>
  </si>
  <si>
    <t>s 0</t>
  </si>
  <si>
    <t>CA</t>
  </si>
  <si>
    <t>c 0</t>
  </si>
  <si>
    <t>DA</t>
  </si>
  <si>
    <t>7 c</t>
  </si>
  <si>
    <t>ED</t>
  </si>
  <si>
    <t>k r</t>
  </si>
  <si>
    <t>FB</t>
  </si>
  <si>
    <t>7 r</t>
  </si>
  <si>
    <t>EB</t>
  </si>
  <si>
    <t>c r</t>
  </si>
  <si>
    <t>DB</t>
  </si>
  <si>
    <t>k c</t>
  </si>
  <si>
    <t>FD</t>
  </si>
  <si>
    <t>s r</t>
  </si>
  <si>
    <t>CB</t>
  </si>
  <si>
    <t>k 0</t>
  </si>
  <si>
    <t>FA</t>
  </si>
  <si>
    <t>m</t>
  </si>
  <si>
    <t>7 s</t>
  </si>
  <si>
    <t>EC</t>
  </si>
  <si>
    <t>7 0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</si>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</sst>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8641435185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2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418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167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AE"/>
        <s v="BF"/>
        <s v="CF"/>
        <s v="DE"/>
        <s v="AF"/>
        <s v="AC"/>
        <s v="BC"/>
        <s v="BD"/>
        <s v="AD"/>
        <s v="BE"/>
        <s v="CE"/>
        <s v="D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2"/>
    <d v="2015-01-09T00:00:00"/>
    <s v="Practiceb"/>
    <s v="NULL"/>
    <s v="NULL"/>
    <s v="NULL"/>
    <s v="NULL"/>
    <x v="0"/>
    <s v="NULL"/>
    <s v="BA"/>
    <x v="0"/>
  </r>
  <r>
    <n v="28052"/>
    <d v="2015-01-09T00:00:00"/>
    <s v="Practiceb"/>
    <s v="NULL"/>
    <s v="NULL"/>
    <s v="NULL"/>
    <s v="NULL"/>
    <x v="0"/>
    <s v="NULL"/>
    <s v="AB"/>
    <x v="0"/>
  </r>
  <r>
    <n v="28052"/>
    <d v="2015-01-09T00:00:00"/>
    <s v="Practiceb"/>
    <s v="NULL"/>
    <s v="NULL"/>
    <s v="NULL"/>
    <s v="NULL"/>
    <x v="0"/>
    <s v="NULL"/>
    <s v="BA"/>
    <x v="0"/>
  </r>
  <r>
    <n v="28052"/>
    <d v="2015-01-09T00:00:00"/>
    <s v="Practiceb"/>
    <s v="NULL"/>
    <s v="NULL"/>
    <s v="NULL"/>
    <s v="NULL"/>
    <x v="0"/>
    <s v="NULL"/>
    <s v="AB"/>
    <x v="0"/>
  </r>
  <r>
    <n v="28052"/>
    <d v="2015-01-09T00:00:00"/>
    <s v="Practiceb"/>
    <s v="NULL"/>
    <s v="NULL"/>
    <s v="NULL"/>
    <s v="NULL"/>
    <x v="0"/>
    <s v="NULL"/>
    <s v="AB"/>
    <x v="0"/>
  </r>
  <r>
    <n v="28052"/>
    <d v="2015-01-09T00:00:00"/>
    <s v="Practiceb"/>
    <s v="NULL"/>
    <s v="NULL"/>
    <s v="NULL"/>
    <s v="NULL"/>
    <x v="0"/>
    <s v="NULL"/>
    <s v="BA"/>
    <x v="0"/>
  </r>
  <r>
    <n v="28052"/>
    <d v="2015-01-09T00:00:00"/>
    <s v="BlocProc2"/>
    <s v="NULL"/>
    <s v="NULL"/>
    <s v="NULL"/>
    <s v="NULL"/>
    <x v="0"/>
    <s v="NULL"/>
    <s v="NULL"/>
    <x v="1"/>
  </r>
  <r>
    <n v="28052"/>
    <d v="2015-01-09T00:00:00"/>
    <s v="BlocProc"/>
    <s v="NULL"/>
    <s v="NULL"/>
    <s v="NULL"/>
    <s v="NULL"/>
    <x v="0"/>
    <s v="NULL"/>
    <s v="NULL"/>
    <x v="1"/>
  </r>
  <r>
    <n v="28052"/>
    <d v="2015-01-09T00:00:00"/>
    <s v="BlocProc1"/>
    <s v="NULL"/>
    <s v="NULL"/>
    <s v="NULL"/>
    <s v="NULL"/>
    <x v="0"/>
    <s v="NULL"/>
    <s v="NULL"/>
    <x v="1"/>
  </r>
  <r>
    <n v="28052"/>
    <d v="2015-01-09T00:00:00"/>
    <s v="Trainb"/>
    <n v="1"/>
    <n v="1"/>
    <n v="659"/>
    <s v="NULL"/>
    <x v="0"/>
    <s v="NULL"/>
    <s v="EF"/>
    <x v="2"/>
  </r>
  <r>
    <n v="28052"/>
    <d v="2015-01-09T00:00:00"/>
    <s v="Trainb"/>
    <n v="2"/>
    <n v="0"/>
    <n v="753"/>
    <s v="NULL"/>
    <x v="0"/>
    <s v="NULL"/>
    <s v="CD"/>
    <x v="3"/>
  </r>
  <r>
    <n v="28052"/>
    <d v="2015-01-09T00:00:00"/>
    <s v="Trainb"/>
    <n v="3"/>
    <n v="1"/>
    <n v="651"/>
    <s v="NULL"/>
    <x v="0"/>
    <s v="NULL"/>
    <s v="BA"/>
    <x v="0"/>
  </r>
  <r>
    <n v="28052"/>
    <d v="2015-01-09T00:00:00"/>
    <s v="Trainb"/>
    <n v="4"/>
    <n v="1"/>
    <n v="648"/>
    <s v="NULL"/>
    <x v="0"/>
    <s v="NULL"/>
    <s v="AB"/>
    <x v="0"/>
  </r>
  <r>
    <n v="28052"/>
    <d v="2015-01-09T00:00:00"/>
    <s v="Trainb"/>
    <n v="5"/>
    <n v="0"/>
    <n v="934"/>
    <s v="NULL"/>
    <x v="0"/>
    <s v="NULL"/>
    <s v="DC"/>
    <x v="3"/>
  </r>
  <r>
    <n v="28052"/>
    <d v="2015-01-09T00:00:00"/>
    <s v="Trainb"/>
    <n v="6"/>
    <n v="0"/>
    <n v="1097"/>
    <s v="NULL"/>
    <x v="0"/>
    <s v="NULL"/>
    <s v="FE"/>
    <x v="2"/>
  </r>
  <r>
    <n v="28052"/>
    <d v="2015-01-09T00:00:00"/>
    <s v="Trainb"/>
    <n v="7"/>
    <n v="0"/>
    <n v="997"/>
    <s v="NULL"/>
    <x v="0"/>
    <s v="NULL"/>
    <s v="EF"/>
    <x v="2"/>
  </r>
  <r>
    <n v="28052"/>
    <d v="2015-01-09T00:00:00"/>
    <s v="Trainb"/>
    <n v="8"/>
    <n v="0"/>
    <n v="709"/>
    <s v="NULL"/>
    <x v="0"/>
    <s v="NULL"/>
    <s v="BA"/>
    <x v="0"/>
  </r>
  <r>
    <n v="28052"/>
    <d v="2015-01-09T00:00:00"/>
    <s v="Trainb"/>
    <n v="9"/>
    <n v="1"/>
    <n v="577"/>
    <s v="NULL"/>
    <x v="0"/>
    <s v="NULL"/>
    <s v="CD"/>
    <x v="3"/>
  </r>
  <r>
    <n v="28052"/>
    <d v="2015-01-09T00:00:00"/>
    <s v="Trainb"/>
    <n v="10"/>
    <n v="1"/>
    <n v="802"/>
    <s v="NULL"/>
    <x v="0"/>
    <s v="NULL"/>
    <s v="AB"/>
    <x v="0"/>
  </r>
  <r>
    <n v="28052"/>
    <d v="2015-01-09T00:00:00"/>
    <s v="Trainb"/>
    <n v="11"/>
    <n v="0"/>
    <n v="1162"/>
    <s v="NULL"/>
    <x v="0"/>
    <s v="NULL"/>
    <s v="DC"/>
    <x v="3"/>
  </r>
  <r>
    <n v="28052"/>
    <d v="2015-01-09T00:00:00"/>
    <s v="Trainb"/>
    <n v="12"/>
    <n v="1"/>
    <n v="611"/>
    <s v="NULL"/>
    <x v="0"/>
    <s v="NULL"/>
    <s v="FE"/>
    <x v="2"/>
  </r>
  <r>
    <n v="28052"/>
    <d v="2015-01-09T00:00:00"/>
    <s v="Trainb"/>
    <n v="13"/>
    <n v="0"/>
    <n v="531"/>
    <s v="NULL"/>
    <x v="0"/>
    <s v="NULL"/>
    <s v="EF"/>
    <x v="2"/>
  </r>
  <r>
    <n v="28052"/>
    <d v="2015-01-09T00:00:00"/>
    <s v="Trainb"/>
    <n v="14"/>
    <n v="0"/>
    <n v="806"/>
    <s v="NULL"/>
    <x v="0"/>
    <s v="NULL"/>
    <s v="CD"/>
    <x v="3"/>
  </r>
  <r>
    <n v="28052"/>
    <d v="2015-01-09T00:00:00"/>
    <s v="Trainb"/>
    <n v="15"/>
    <n v="0"/>
    <n v="830"/>
    <s v="NULL"/>
    <x v="0"/>
    <s v="NULL"/>
    <s v="BA"/>
    <x v="0"/>
  </r>
  <r>
    <n v="28052"/>
    <d v="2015-01-09T00:00:00"/>
    <s v="Trainb"/>
    <n v="16"/>
    <n v="0"/>
    <n v="964"/>
    <s v="NULL"/>
    <x v="0"/>
    <s v="NULL"/>
    <s v="FE"/>
    <x v="2"/>
  </r>
  <r>
    <n v="28052"/>
    <d v="2015-01-09T00:00:00"/>
    <s v="Trainb"/>
    <n v="17"/>
    <n v="0"/>
    <n v="854"/>
    <s v="NULL"/>
    <x v="0"/>
    <s v="NULL"/>
    <s v="AB"/>
    <x v="0"/>
  </r>
  <r>
    <n v="28052"/>
    <d v="2015-01-09T00:00:00"/>
    <s v="Trainb"/>
    <n v="18"/>
    <n v="0"/>
    <n v="1403"/>
    <s v="NULL"/>
    <x v="0"/>
    <s v="NULL"/>
    <s v="DC"/>
    <x v="3"/>
  </r>
  <r>
    <n v="28052"/>
    <d v="2015-01-09T00:00:00"/>
    <s v="Trainb"/>
    <n v="19"/>
    <n v="0"/>
    <n v="1418"/>
    <s v="NULL"/>
    <x v="0"/>
    <s v="NULL"/>
    <s v="BA"/>
    <x v="0"/>
  </r>
  <r>
    <n v="28052"/>
    <d v="2015-01-09T00:00:00"/>
    <s v="Trainb"/>
    <n v="20"/>
    <n v="0"/>
    <n v="1064"/>
    <s v="NULL"/>
    <x v="0"/>
    <s v="NULL"/>
    <s v="EF"/>
    <x v="2"/>
  </r>
  <r>
    <n v="28052"/>
    <d v="2015-01-09T00:00:00"/>
    <s v="Trainb"/>
    <n v="21"/>
    <n v="1"/>
    <n v="725"/>
    <s v="NULL"/>
    <x v="0"/>
    <s v="NULL"/>
    <s v="CD"/>
    <x v="3"/>
  </r>
  <r>
    <n v="28052"/>
    <d v="2015-01-09T00:00:00"/>
    <s v="Trainb"/>
    <n v="22"/>
    <n v="0"/>
    <n v="1345"/>
    <s v="NULL"/>
    <x v="0"/>
    <s v="NULL"/>
    <s v="AB"/>
    <x v="0"/>
  </r>
  <r>
    <n v="28052"/>
    <d v="2015-01-09T00:00:00"/>
    <s v="Trainb"/>
    <n v="23"/>
    <n v="0"/>
    <n v="931"/>
    <s v="NULL"/>
    <x v="0"/>
    <s v="NULL"/>
    <s v="DC"/>
    <x v="3"/>
  </r>
  <r>
    <n v="28052"/>
    <d v="2015-01-09T00:00:00"/>
    <s v="Trainb"/>
    <n v="24"/>
    <n v="1"/>
    <n v="966"/>
    <s v="NULL"/>
    <x v="0"/>
    <s v="NULL"/>
    <s v="FE"/>
    <x v="2"/>
  </r>
  <r>
    <n v="28052"/>
    <d v="2015-01-09T00:00:00"/>
    <s v="Trainb"/>
    <n v="25"/>
    <n v="0"/>
    <n v="518"/>
    <s v="NULL"/>
    <x v="0"/>
    <s v="NULL"/>
    <s v="CD"/>
    <x v="3"/>
  </r>
  <r>
    <n v="28052"/>
    <d v="2015-01-09T00:00:00"/>
    <s v="Trainb"/>
    <n v="26"/>
    <n v="1"/>
    <n v="954"/>
    <s v="NULL"/>
    <x v="0"/>
    <s v="NULL"/>
    <s v="EF"/>
    <x v="2"/>
  </r>
  <r>
    <n v="28052"/>
    <d v="2015-01-09T00:00:00"/>
    <s v="Trainb"/>
    <n v="27"/>
    <n v="1"/>
    <n v="779"/>
    <s v="NULL"/>
    <x v="0"/>
    <s v="NULL"/>
    <s v="BA"/>
    <x v="0"/>
  </r>
  <r>
    <n v="28052"/>
    <d v="2015-01-09T00:00:00"/>
    <s v="Trainb"/>
    <n v="28"/>
    <n v="1"/>
    <n v="708"/>
    <s v="NULL"/>
    <x v="0"/>
    <s v="NULL"/>
    <s v="DC"/>
    <x v="3"/>
  </r>
  <r>
    <n v="28052"/>
    <d v="2015-01-09T00:00:00"/>
    <s v="Trainb"/>
    <n v="29"/>
    <n v="0"/>
    <n v="816"/>
    <s v="NULL"/>
    <x v="0"/>
    <s v="NULL"/>
    <s v="FE"/>
    <x v="2"/>
  </r>
  <r>
    <n v="28052"/>
    <d v="2015-01-09T00:00:00"/>
    <s v="Trainb"/>
    <n v="30"/>
    <n v="1"/>
    <n v="1063"/>
    <s v="NULL"/>
    <x v="0"/>
    <s v="NULL"/>
    <s v="AB"/>
    <x v="0"/>
  </r>
  <r>
    <n v="28052"/>
    <d v="2015-01-09T00:00:00"/>
    <s v="Trainb"/>
    <n v="31"/>
    <n v="1"/>
    <n v="404"/>
    <s v="NULL"/>
    <x v="0"/>
    <s v="NULL"/>
    <s v="CD"/>
    <x v="3"/>
  </r>
  <r>
    <n v="28052"/>
    <d v="2015-01-09T00:00:00"/>
    <s v="Trainb"/>
    <n v="32"/>
    <n v="1"/>
    <n v="796"/>
    <s v="NULL"/>
    <x v="0"/>
    <s v="NULL"/>
    <s v="EF"/>
    <x v="2"/>
  </r>
  <r>
    <n v="28052"/>
    <d v="2015-01-09T00:00:00"/>
    <s v="Trainb"/>
    <n v="33"/>
    <n v="1"/>
    <n v="597"/>
    <s v="NULL"/>
    <x v="0"/>
    <s v="NULL"/>
    <s v="BA"/>
    <x v="0"/>
  </r>
  <r>
    <n v="28052"/>
    <d v="2015-01-09T00:00:00"/>
    <s v="Trainb"/>
    <n v="34"/>
    <n v="1"/>
    <n v="661"/>
    <s v="NULL"/>
    <x v="0"/>
    <s v="NULL"/>
    <s v="AB"/>
    <x v="0"/>
  </r>
  <r>
    <n v="28052"/>
    <d v="2015-01-09T00:00:00"/>
    <s v="Trainb"/>
    <n v="35"/>
    <n v="0"/>
    <n v="643"/>
    <s v="NULL"/>
    <x v="0"/>
    <s v="NULL"/>
    <s v="FE"/>
    <x v="2"/>
  </r>
  <r>
    <n v="28052"/>
    <d v="2015-01-09T00:00:00"/>
    <s v="Trainb"/>
    <n v="36"/>
    <n v="1"/>
    <n v="545"/>
    <s v="NULL"/>
    <x v="0"/>
    <s v="NULL"/>
    <s v="DC"/>
    <x v="3"/>
  </r>
  <r>
    <n v="28052"/>
    <d v="2015-01-09T00:00:00"/>
    <s v="Trainb"/>
    <n v="37"/>
    <n v="0"/>
    <n v="500"/>
    <s v="NULL"/>
    <x v="0"/>
    <s v="NULL"/>
    <s v="EF"/>
    <x v="2"/>
  </r>
  <r>
    <n v="28052"/>
    <d v="2015-01-09T00:00:00"/>
    <s v="Trainb"/>
    <n v="38"/>
    <n v="1"/>
    <n v="1016"/>
    <s v="NULL"/>
    <x v="0"/>
    <s v="NULL"/>
    <s v="BA"/>
    <x v="0"/>
  </r>
  <r>
    <n v="28052"/>
    <d v="2015-01-09T00:00:00"/>
    <s v="Trainb"/>
    <n v="39"/>
    <n v="1"/>
    <n v="710"/>
    <s v="NULL"/>
    <x v="0"/>
    <s v="NULL"/>
    <s v="CD"/>
    <x v="3"/>
  </r>
  <r>
    <n v="28052"/>
    <d v="2015-01-09T00:00:00"/>
    <s v="Trainb"/>
    <n v="40"/>
    <n v="0"/>
    <n v="627"/>
    <s v="NULL"/>
    <x v="0"/>
    <s v="NULL"/>
    <s v="FE"/>
    <x v="2"/>
  </r>
  <r>
    <n v="28052"/>
    <d v="2015-01-09T00:00:00"/>
    <s v="Trainb"/>
    <n v="41"/>
    <n v="1"/>
    <n v="594"/>
    <s v="NULL"/>
    <x v="0"/>
    <s v="NULL"/>
    <s v="DC"/>
    <x v="3"/>
  </r>
  <r>
    <n v="28052"/>
    <d v="2015-01-09T00:00:00"/>
    <s v="Trainb"/>
    <n v="42"/>
    <n v="1"/>
    <n v="547"/>
    <s v="NULL"/>
    <x v="0"/>
    <s v="NULL"/>
    <s v="AB"/>
    <x v="0"/>
  </r>
  <r>
    <n v="28052"/>
    <d v="2015-01-09T00:00:00"/>
    <s v="Trainb"/>
    <n v="43"/>
    <n v="1"/>
    <n v="501"/>
    <s v="NULL"/>
    <x v="0"/>
    <s v="NULL"/>
    <s v="CD"/>
    <x v="3"/>
  </r>
  <r>
    <n v="28052"/>
    <d v="2015-01-09T00:00:00"/>
    <s v="Trainb"/>
    <n v="44"/>
    <n v="0"/>
    <n v="713"/>
    <s v="NULL"/>
    <x v="0"/>
    <s v="NULL"/>
    <s v="BA"/>
    <x v="0"/>
  </r>
  <r>
    <n v="28052"/>
    <d v="2015-01-09T00:00:00"/>
    <s v="Trainb"/>
    <n v="45"/>
    <n v="1"/>
    <n v="677"/>
    <s v="NULL"/>
    <x v="0"/>
    <s v="NULL"/>
    <s v="EF"/>
    <x v="2"/>
  </r>
  <r>
    <n v="28052"/>
    <d v="2015-01-09T00:00:00"/>
    <s v="Trainb"/>
    <n v="46"/>
    <n v="1"/>
    <n v="610"/>
    <s v="NULL"/>
    <x v="0"/>
    <s v="NULL"/>
    <s v="DC"/>
    <x v="3"/>
  </r>
  <r>
    <n v="28052"/>
    <d v="2015-01-09T00:00:00"/>
    <s v="Trainb"/>
    <n v="47"/>
    <n v="0"/>
    <n v="946"/>
    <s v="NULL"/>
    <x v="0"/>
    <s v="NULL"/>
    <s v="AB"/>
    <x v="0"/>
  </r>
  <r>
    <n v="28052"/>
    <d v="2015-01-09T00:00:00"/>
    <s v="Trainb"/>
    <n v="48"/>
    <n v="0"/>
    <n v="1156"/>
    <s v="NULL"/>
    <x v="0"/>
    <s v="NULL"/>
    <s v="FE"/>
    <x v="2"/>
  </r>
  <r>
    <n v="28052"/>
    <d v="2015-01-09T00:00:00"/>
    <s v="Trainb"/>
    <n v="49"/>
    <n v="1"/>
    <n v="669"/>
    <s v="NULL"/>
    <x v="0"/>
    <s v="NULL"/>
    <s v="CD"/>
    <x v="3"/>
  </r>
  <r>
    <n v="28052"/>
    <d v="2015-01-09T00:00:00"/>
    <s v="Trainb"/>
    <n v="50"/>
    <n v="0"/>
    <n v="682"/>
    <s v="NULL"/>
    <x v="0"/>
    <s v="NULL"/>
    <s v="EF"/>
    <x v="2"/>
  </r>
  <r>
    <n v="28052"/>
    <d v="2015-01-09T00:00:00"/>
    <s v="Trainb"/>
    <n v="51"/>
    <n v="0"/>
    <n v="487"/>
    <s v="NULL"/>
    <x v="0"/>
    <s v="NULL"/>
    <s v="BA"/>
    <x v="0"/>
  </r>
  <r>
    <n v="28052"/>
    <d v="2015-01-09T00:00:00"/>
    <s v="Trainb"/>
    <n v="52"/>
    <n v="0"/>
    <n v="779"/>
    <s v="NULL"/>
    <x v="0"/>
    <s v="NULL"/>
    <s v="FE"/>
    <x v="2"/>
  </r>
  <r>
    <n v="28052"/>
    <d v="2015-01-09T00:00:00"/>
    <s v="Trainb"/>
    <n v="53"/>
    <n v="1"/>
    <n v="708"/>
    <s v="NULL"/>
    <x v="0"/>
    <s v="NULL"/>
    <s v="AB"/>
    <x v="0"/>
  </r>
  <r>
    <n v="28052"/>
    <d v="2015-01-09T00:00:00"/>
    <s v="Trainb"/>
    <n v="54"/>
    <n v="0"/>
    <n v="416"/>
    <s v="NULL"/>
    <x v="0"/>
    <s v="NULL"/>
    <s v="DC"/>
    <x v="3"/>
  </r>
  <r>
    <n v="28052"/>
    <d v="2015-01-09T00:00:00"/>
    <s v="Trainb"/>
    <n v="55"/>
    <n v="1"/>
    <n v="503"/>
    <s v="NULL"/>
    <x v="0"/>
    <s v="NULL"/>
    <s v="BA"/>
    <x v="0"/>
  </r>
  <r>
    <n v="28052"/>
    <d v="2015-01-09T00:00:00"/>
    <s v="Trainb"/>
    <n v="56"/>
    <n v="0"/>
    <n v="475"/>
    <s v="NULL"/>
    <x v="0"/>
    <s v="NULL"/>
    <s v="EF"/>
    <x v="2"/>
  </r>
  <r>
    <n v="28052"/>
    <d v="2015-01-09T00:00:00"/>
    <s v="Trainb"/>
    <n v="57"/>
    <n v="1"/>
    <n v="481"/>
    <s v="NULL"/>
    <x v="0"/>
    <s v="NULL"/>
    <s v="CD"/>
    <x v="3"/>
  </r>
  <r>
    <n v="28052"/>
    <d v="2015-01-09T00:00:00"/>
    <s v="Trainb"/>
    <n v="58"/>
    <n v="1"/>
    <n v="566"/>
    <s v="NULL"/>
    <x v="0"/>
    <s v="NULL"/>
    <s v="AB"/>
    <x v="0"/>
  </r>
  <r>
    <n v="28052"/>
    <d v="2015-01-09T00:00:00"/>
    <s v="Trainb"/>
    <n v="59"/>
    <n v="0"/>
    <n v="711"/>
    <s v="NULL"/>
    <x v="0"/>
    <s v="NULL"/>
    <s v="FE"/>
    <x v="2"/>
  </r>
  <r>
    <n v="28052"/>
    <d v="2015-01-09T00:00:00"/>
    <s v="Trainb"/>
    <n v="60"/>
    <n v="0"/>
    <n v="595"/>
    <s v="NULL"/>
    <x v="0"/>
    <s v="NULL"/>
    <s v="DC"/>
    <x v="3"/>
  </r>
  <r>
    <n v="28052"/>
    <d v="2015-01-09T00:00:00"/>
    <s v="Rest4"/>
    <s v="NULL"/>
    <s v="NULL"/>
    <s v="NULL"/>
    <s v="NULL"/>
    <x v="0"/>
    <s v="NULL"/>
    <s v="NULL"/>
    <x v="1"/>
  </r>
  <r>
    <n v="28052"/>
    <d v="2015-01-09T00:00:00"/>
    <s v="NofeedbackInstructions"/>
    <s v="NULL"/>
    <s v="NULL"/>
    <s v="NULL"/>
    <s v="NULL"/>
    <x v="0"/>
    <s v="NULL"/>
    <s v="NULL"/>
    <x v="1"/>
  </r>
  <r>
    <n v="28052"/>
    <d v="2015-01-09T00:00:00"/>
    <s v="Test"/>
    <s v="NULL"/>
    <s v="NULL"/>
    <s v="NULL"/>
    <n v="1"/>
    <x v="1"/>
    <n v="617"/>
    <s v="AE"/>
    <x v="4"/>
  </r>
  <r>
    <n v="28052"/>
    <d v="2015-01-09T00:00:00"/>
    <s v="Test"/>
    <s v="NULL"/>
    <s v="NULL"/>
    <s v="NULL"/>
    <n v="2"/>
    <x v="2"/>
    <n v="758"/>
    <s v="BF"/>
    <x v="5"/>
  </r>
  <r>
    <n v="28052"/>
    <d v="2015-01-09T00:00:00"/>
    <s v="Test"/>
    <s v="NULL"/>
    <s v="NULL"/>
    <s v="NULL"/>
    <n v="3"/>
    <x v="2"/>
    <n v="637"/>
    <s v="CF"/>
    <x v="6"/>
  </r>
  <r>
    <n v="28052"/>
    <d v="2015-01-09T00:00:00"/>
    <s v="Test"/>
    <s v="NULL"/>
    <s v="NULL"/>
    <s v="NULL"/>
    <n v="4"/>
    <x v="1"/>
    <n v="888"/>
    <s v="CD"/>
    <x v="3"/>
  </r>
  <r>
    <n v="28052"/>
    <d v="2015-01-09T00:00:00"/>
    <s v="Test"/>
    <s v="NULL"/>
    <s v="NULL"/>
    <s v="NULL"/>
    <n v="5"/>
    <x v="2"/>
    <n v="1083"/>
    <s v="DE"/>
    <x v="7"/>
  </r>
  <r>
    <n v="28052"/>
    <d v="2015-01-09T00:00:00"/>
    <s v="Test"/>
    <s v="NULL"/>
    <s v="NULL"/>
    <s v="NULL"/>
    <n v="6"/>
    <x v="2"/>
    <n v="837"/>
    <s v="AF"/>
    <x v="8"/>
  </r>
  <r>
    <n v="28052"/>
    <d v="2015-01-09T00:00:00"/>
    <s v="Test"/>
    <s v="NULL"/>
    <s v="NULL"/>
    <s v="NULL"/>
    <n v="7"/>
    <x v="2"/>
    <n v="824"/>
    <s v="AC"/>
    <x v="9"/>
  </r>
  <r>
    <n v="28052"/>
    <d v="2015-01-09T00:00:00"/>
    <s v="Test"/>
    <s v="NULL"/>
    <s v="NULL"/>
    <s v="NULL"/>
    <n v="8"/>
    <x v="1"/>
    <n v="1037"/>
    <s v="BA"/>
    <x v="0"/>
  </r>
  <r>
    <n v="28052"/>
    <d v="2015-01-09T00:00:00"/>
    <s v="Test"/>
    <s v="NULL"/>
    <s v="NULL"/>
    <s v="NULL"/>
    <n v="9"/>
    <x v="2"/>
    <n v="472"/>
    <s v="BC"/>
    <x v="10"/>
  </r>
  <r>
    <n v="28052"/>
    <d v="2015-01-09T00:00:00"/>
    <s v="Test"/>
    <s v="NULL"/>
    <s v="NULL"/>
    <s v="NULL"/>
    <n v="10"/>
    <x v="1"/>
    <n v="923"/>
    <s v="BD"/>
    <x v="11"/>
  </r>
  <r>
    <n v="28052"/>
    <d v="2015-01-09T00:00:00"/>
    <s v="Test"/>
    <s v="NULL"/>
    <s v="NULL"/>
    <s v="NULL"/>
    <n v="11"/>
    <x v="2"/>
    <n v="908"/>
    <s v="AD"/>
    <x v="12"/>
  </r>
  <r>
    <n v="28052"/>
    <d v="2015-01-09T00:00:00"/>
    <s v="Test"/>
    <s v="NULL"/>
    <s v="NULL"/>
    <s v="NULL"/>
    <n v="12"/>
    <x v="2"/>
    <n v="1277"/>
    <s v="BE"/>
    <x v="13"/>
  </r>
  <r>
    <n v="28052"/>
    <d v="2015-01-09T00:00:00"/>
    <s v="Test"/>
    <s v="NULL"/>
    <s v="NULL"/>
    <s v="NULL"/>
    <n v="13"/>
    <x v="2"/>
    <n v="1311"/>
    <s v="CE"/>
    <x v="14"/>
  </r>
  <r>
    <n v="28052"/>
    <d v="2015-01-09T00:00:00"/>
    <s v="Test"/>
    <s v="NULL"/>
    <s v="NULL"/>
    <s v="NULL"/>
    <n v="14"/>
    <x v="1"/>
    <n v="801"/>
    <s v="EF"/>
    <x v="2"/>
  </r>
  <r>
    <n v="28052"/>
    <d v="2015-01-09T00:00:00"/>
    <s v="Test"/>
    <s v="NULL"/>
    <s v="NULL"/>
    <s v="NULL"/>
    <n v="15"/>
    <x v="1"/>
    <n v="950"/>
    <s v="DF"/>
    <x v="15"/>
  </r>
  <r>
    <n v="28052"/>
    <d v="2015-01-09T00:00:00"/>
    <s v="Test"/>
    <s v="NULL"/>
    <s v="NULL"/>
    <s v="NULL"/>
    <n v="16"/>
    <x v="1"/>
    <n v="1060"/>
    <s v="FC"/>
    <x v="6"/>
  </r>
  <r>
    <n v="28052"/>
    <d v="2015-01-09T00:00:00"/>
    <s v="Test"/>
    <s v="NULL"/>
    <s v="NULL"/>
    <s v="NULL"/>
    <n v="17"/>
    <x v="2"/>
    <n v="1119"/>
    <s v="CA"/>
    <x v="9"/>
  </r>
  <r>
    <n v="28052"/>
    <d v="2015-01-09T00:00:00"/>
    <s v="Test"/>
    <s v="NULL"/>
    <s v="NULL"/>
    <s v="NULL"/>
    <n v="18"/>
    <x v="2"/>
    <n v="856"/>
    <s v="DA"/>
    <x v="12"/>
  </r>
  <r>
    <n v="28052"/>
    <d v="2015-01-09T00:00:00"/>
    <s v="Test"/>
    <s v="NULL"/>
    <s v="NULL"/>
    <s v="NULL"/>
    <n v="19"/>
    <x v="2"/>
    <n v="811"/>
    <s v="ED"/>
    <x v="7"/>
  </r>
  <r>
    <n v="28052"/>
    <d v="2015-01-09T00:00:00"/>
    <s v="Test"/>
    <s v="NULL"/>
    <s v="NULL"/>
    <s v="NULL"/>
    <n v="20"/>
    <x v="1"/>
    <n v="1040"/>
    <s v="FE"/>
    <x v="2"/>
  </r>
  <r>
    <n v="28052"/>
    <d v="2015-01-09T00:00:00"/>
    <s v="Test"/>
    <s v="NULL"/>
    <s v="NULL"/>
    <s v="NULL"/>
    <n v="21"/>
    <x v="1"/>
    <n v="587"/>
    <s v="FB"/>
    <x v="5"/>
  </r>
  <r>
    <n v="28052"/>
    <d v="2015-01-09T00:00:00"/>
    <s v="Test"/>
    <s v="NULL"/>
    <s v="NULL"/>
    <s v="NULL"/>
    <n v="22"/>
    <x v="1"/>
    <n v="729"/>
    <s v="DC"/>
    <x v="3"/>
  </r>
  <r>
    <n v="28052"/>
    <d v="2015-01-09T00:00:00"/>
    <s v="Test"/>
    <s v="NULL"/>
    <s v="NULL"/>
    <s v="NULL"/>
    <n v="23"/>
    <x v="2"/>
    <n v="994"/>
    <s v="EB"/>
    <x v="13"/>
  </r>
  <r>
    <n v="28052"/>
    <d v="2015-01-09T00:00:00"/>
    <s v="Test"/>
    <s v="NULL"/>
    <s v="NULL"/>
    <s v="NULL"/>
    <n v="24"/>
    <x v="1"/>
    <n v="704"/>
    <s v="DB"/>
    <x v="11"/>
  </r>
  <r>
    <n v="28052"/>
    <d v="2015-01-09T00:00:00"/>
    <s v="Test"/>
    <s v="NULL"/>
    <s v="NULL"/>
    <s v="NULL"/>
    <n v="25"/>
    <x v="2"/>
    <n v="1674"/>
    <s v="FD"/>
    <x v="15"/>
  </r>
  <r>
    <n v="28052"/>
    <d v="2015-01-09T00:00:00"/>
    <s v="Test"/>
    <s v="NULL"/>
    <s v="NULL"/>
    <s v="NULL"/>
    <n v="26"/>
    <x v="2"/>
    <n v="683"/>
    <s v="AB"/>
    <x v="0"/>
  </r>
  <r>
    <n v="28052"/>
    <d v="2015-01-09T00:00:00"/>
    <s v="Test"/>
    <s v="NULL"/>
    <s v="NULL"/>
    <s v="NULL"/>
    <n v="27"/>
    <x v="2"/>
    <n v="933"/>
    <s v="CB"/>
    <x v="10"/>
  </r>
  <r>
    <n v="28052"/>
    <d v="2015-01-09T00:00:00"/>
    <s v="Test"/>
    <s v="NULL"/>
    <s v="NULL"/>
    <s v="NULL"/>
    <n v="28"/>
    <x v="1"/>
    <n v="1108"/>
    <s v="FA"/>
    <x v="8"/>
  </r>
  <r>
    <n v="28052"/>
    <d v="2015-01-09T00:00:00"/>
    <s v="Test"/>
    <s v="NULL"/>
    <s v="NULL"/>
    <s v="NULL"/>
    <n v="29"/>
    <x v="1"/>
    <n v="1116"/>
    <s v="EC"/>
    <x v="14"/>
  </r>
  <r>
    <n v="28052"/>
    <d v="2015-01-09T00:00:00"/>
    <s v="Test"/>
    <s v="NULL"/>
    <s v="NULL"/>
    <s v="NULL"/>
    <n v="30"/>
    <x v="2"/>
    <n v="646"/>
    <s v="EA"/>
    <x v="4"/>
  </r>
  <r>
    <n v="28052"/>
    <d v="2015-01-09T00:00:00"/>
    <s v="Test"/>
    <s v="NULL"/>
    <s v="NULL"/>
    <s v="NULL"/>
    <n v="31"/>
    <x v="1"/>
    <n v="706"/>
    <s v="CF"/>
    <x v="6"/>
  </r>
  <r>
    <n v="28052"/>
    <d v="2015-01-09T00:00:00"/>
    <s v="Test"/>
    <s v="NULL"/>
    <s v="NULL"/>
    <s v="NULL"/>
    <n v="32"/>
    <x v="2"/>
    <n v="459"/>
    <s v="BD"/>
    <x v="11"/>
  </r>
  <r>
    <n v="28052"/>
    <d v="2015-01-09T00:00:00"/>
    <s v="Test"/>
    <s v="NULL"/>
    <s v="NULL"/>
    <s v="NULL"/>
    <n v="33"/>
    <x v="2"/>
    <n v="542"/>
    <s v="AF"/>
    <x v="8"/>
  </r>
  <r>
    <n v="28052"/>
    <d v="2015-01-09T00:00:00"/>
    <s v="Test"/>
    <s v="NULL"/>
    <s v="NULL"/>
    <s v="NULL"/>
    <n v="34"/>
    <x v="1"/>
    <n v="606"/>
    <s v="BE"/>
    <x v="13"/>
  </r>
  <r>
    <n v="28052"/>
    <d v="2015-01-09T00:00:00"/>
    <s v="Test"/>
    <s v="NULL"/>
    <s v="NULL"/>
    <s v="NULL"/>
    <n v="35"/>
    <x v="2"/>
    <n v="636"/>
    <s v="CD"/>
    <x v="3"/>
  </r>
  <r>
    <n v="28052"/>
    <d v="2015-01-09T00:00:00"/>
    <s v="Test"/>
    <s v="NULL"/>
    <s v="NULL"/>
    <s v="NULL"/>
    <n v="36"/>
    <x v="1"/>
    <n v="600"/>
    <s v="AE"/>
    <x v="4"/>
  </r>
  <r>
    <n v="28052"/>
    <d v="2015-01-09T00:00:00"/>
    <s v="Test"/>
    <s v="NULL"/>
    <s v="NULL"/>
    <s v="NULL"/>
    <n v="37"/>
    <x v="2"/>
    <n v="645"/>
    <s v="BC"/>
    <x v="10"/>
  </r>
  <r>
    <n v="28052"/>
    <d v="2015-01-09T00:00:00"/>
    <s v="Test"/>
    <s v="NULL"/>
    <s v="NULL"/>
    <s v="NULL"/>
    <n v="38"/>
    <x v="2"/>
    <n v="609"/>
    <s v="DE"/>
    <x v="7"/>
  </r>
  <r>
    <n v="28052"/>
    <d v="2015-01-09T00:00:00"/>
    <s v="Test"/>
    <s v="NULL"/>
    <s v="NULL"/>
    <s v="NULL"/>
    <n v="39"/>
    <x v="1"/>
    <n v="414"/>
    <s v="BA"/>
    <x v="0"/>
  </r>
  <r>
    <n v="28052"/>
    <d v="2015-01-09T00:00:00"/>
    <s v="Test"/>
    <s v="NULL"/>
    <s v="NULL"/>
    <s v="NULL"/>
    <n v="40"/>
    <x v="2"/>
    <n v="595"/>
    <s v="AC"/>
    <x v="9"/>
  </r>
  <r>
    <n v="28052"/>
    <d v="2015-01-09T00:00:00"/>
    <s v="Test"/>
    <s v="NULL"/>
    <s v="NULL"/>
    <s v="NULL"/>
    <n v="41"/>
    <x v="1"/>
    <n v="513"/>
    <s v="AD"/>
    <x v="12"/>
  </r>
  <r>
    <n v="28052"/>
    <d v="2015-01-09T00:00:00"/>
    <s v="Test"/>
    <s v="NULL"/>
    <s v="NULL"/>
    <s v="NULL"/>
    <n v="42"/>
    <x v="1"/>
    <n v="467"/>
    <s v="CE"/>
    <x v="14"/>
  </r>
  <r>
    <n v="28052"/>
    <d v="2015-01-09T00:00:00"/>
    <s v="Test"/>
    <s v="NULL"/>
    <s v="NULL"/>
    <s v="NULL"/>
    <n v="43"/>
    <x v="1"/>
    <n v="694"/>
    <s v="BF"/>
    <x v="5"/>
  </r>
  <r>
    <n v="28052"/>
    <d v="2015-01-09T00:00:00"/>
    <s v="Test"/>
    <s v="NULL"/>
    <s v="NULL"/>
    <s v="NULL"/>
    <n v="44"/>
    <x v="1"/>
    <n v="464"/>
    <s v="EF"/>
    <x v="2"/>
  </r>
  <r>
    <n v="28052"/>
    <d v="2015-01-09T00:00:00"/>
    <s v="Test"/>
    <s v="NULL"/>
    <s v="NULL"/>
    <s v="NULL"/>
    <n v="45"/>
    <x v="2"/>
    <n v="404"/>
    <s v="DF"/>
    <x v="15"/>
  </r>
  <r>
    <n v="28052"/>
    <d v="2015-01-09T00:00:00"/>
    <s v="Test"/>
    <s v="NULL"/>
    <s v="NULL"/>
    <s v="NULL"/>
    <n v="46"/>
    <x v="1"/>
    <n v="889"/>
    <s v="DC"/>
    <x v="3"/>
  </r>
  <r>
    <n v="28052"/>
    <d v="2015-01-09T00:00:00"/>
    <s v="Test"/>
    <s v="NULL"/>
    <s v="NULL"/>
    <s v="NULL"/>
    <n v="47"/>
    <x v="2"/>
    <n v="474"/>
    <s v="FB"/>
    <x v="5"/>
  </r>
  <r>
    <n v="28052"/>
    <d v="2015-01-09T00:00:00"/>
    <s v="Test"/>
    <s v="NULL"/>
    <s v="NULL"/>
    <s v="NULL"/>
    <n v="48"/>
    <x v="1"/>
    <n v="493"/>
    <s v="CA"/>
    <x v="9"/>
  </r>
  <r>
    <n v="28052"/>
    <d v="2015-01-09T00:00:00"/>
    <s v="Test"/>
    <s v="NULL"/>
    <s v="NULL"/>
    <s v="NULL"/>
    <n v="49"/>
    <x v="1"/>
    <n v="704"/>
    <s v="FA"/>
    <x v="8"/>
  </r>
  <r>
    <n v="28052"/>
    <d v="2015-01-09T00:00:00"/>
    <s v="Test"/>
    <s v="NULL"/>
    <s v="NULL"/>
    <s v="NULL"/>
    <n v="50"/>
    <x v="2"/>
    <n v="985"/>
    <s v="EA"/>
    <x v="4"/>
  </r>
  <r>
    <n v="28052"/>
    <d v="2015-01-09T00:00:00"/>
    <s v="Test"/>
    <s v="NULL"/>
    <s v="NULL"/>
    <s v="NULL"/>
    <n v="51"/>
    <x v="1"/>
    <n v="710"/>
    <s v="EB"/>
    <x v="13"/>
  </r>
  <r>
    <n v="28052"/>
    <d v="2015-01-09T00:00:00"/>
    <s v="Test"/>
    <s v="NULL"/>
    <s v="NULL"/>
    <s v="NULL"/>
    <n v="52"/>
    <x v="2"/>
    <n v="703"/>
    <s v="DA"/>
    <x v="12"/>
  </r>
  <r>
    <n v="28052"/>
    <d v="2015-01-09T00:00:00"/>
    <s v="Test"/>
    <s v="NULL"/>
    <s v="NULL"/>
    <s v="NULL"/>
    <n v="53"/>
    <x v="2"/>
    <n v="713"/>
    <s v="FD"/>
    <x v="15"/>
  </r>
  <r>
    <n v="28052"/>
    <d v="2015-01-09T00:00:00"/>
    <s v="Test"/>
    <s v="NULL"/>
    <s v="NULL"/>
    <s v="NULL"/>
    <n v="54"/>
    <x v="1"/>
    <n v="770"/>
    <s v="EC"/>
    <x v="14"/>
  </r>
  <r>
    <n v="28052"/>
    <d v="2015-01-09T00:00:00"/>
    <s v="Test"/>
    <s v="NULL"/>
    <s v="NULL"/>
    <s v="NULL"/>
    <n v="55"/>
    <x v="1"/>
    <n v="631"/>
    <s v="AB"/>
    <x v="0"/>
  </r>
  <r>
    <n v="28052"/>
    <d v="2015-01-09T00:00:00"/>
    <s v="Test"/>
    <s v="NULL"/>
    <s v="NULL"/>
    <s v="NULL"/>
    <n v="56"/>
    <x v="1"/>
    <n v="741"/>
    <s v="ED"/>
    <x v="7"/>
  </r>
  <r>
    <n v="28052"/>
    <d v="2015-01-09T00:00:00"/>
    <s v="Test"/>
    <s v="NULL"/>
    <s v="NULL"/>
    <s v="NULL"/>
    <n v="57"/>
    <x v="1"/>
    <n v="557"/>
    <s v="FC"/>
    <x v="6"/>
  </r>
  <r>
    <n v="28052"/>
    <d v="2015-01-09T00:00:00"/>
    <s v="Test"/>
    <s v="NULL"/>
    <s v="NULL"/>
    <s v="NULL"/>
    <n v="58"/>
    <x v="1"/>
    <n v="844"/>
    <s v="DB"/>
    <x v="11"/>
  </r>
  <r>
    <n v="28052"/>
    <d v="2015-01-09T00:00:00"/>
    <s v="Test"/>
    <s v="NULL"/>
    <s v="NULL"/>
    <s v="NULL"/>
    <n v="59"/>
    <x v="1"/>
    <n v="736"/>
    <s v="FE"/>
    <x v="2"/>
  </r>
  <r>
    <n v="28052"/>
    <d v="2015-01-09T00:00:00"/>
    <s v="Test"/>
    <s v="NULL"/>
    <s v="NULL"/>
    <s v="NULL"/>
    <n v="60"/>
    <x v="2"/>
    <n v="568"/>
    <s v="CB"/>
    <x v="10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5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9"/>
        <item x="12"/>
        <item x="4"/>
        <item x="8"/>
        <item x="10"/>
        <item x="11"/>
        <item x="13"/>
        <item x="5"/>
        <item h="1" x="3"/>
        <item h="1" x="14"/>
        <item h="1" x="6"/>
        <item h="1" x="7"/>
        <item h="1" x="15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9"/>
        <item x="12"/>
        <item x="4"/>
        <item x="8"/>
        <item x="10"/>
        <item x="11"/>
        <item x="13"/>
        <item x="5"/>
        <item x="3"/>
        <item x="14"/>
        <item x="6"/>
        <item x="7"/>
        <item x="15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6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9"/>
        <item x="12"/>
        <item x="4"/>
        <item x="8"/>
        <item x="10"/>
        <item x="11"/>
        <item x="13"/>
        <item x="5"/>
        <item x="3"/>
        <item x="14"/>
        <item x="6"/>
        <item x="7"/>
        <item x="15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9"/>
        <item x="12"/>
        <item x="4"/>
        <item x="8"/>
        <item x="10"/>
        <item x="11"/>
        <item x="13"/>
        <item x="5"/>
        <item h="1" x="3"/>
        <item h="1" x="14"/>
        <item h="1" x="6"/>
        <item h="1" x="7"/>
        <item h="1" x="15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28052</v>
      </c>
      <c r="C2">
        <v>1</v>
      </c>
      <c r="D2" t="s">
        <v>141</v>
      </c>
      <c r="E2">
        <v>59.945999999999998</v>
      </c>
      <c r="F2">
        <v>1</v>
      </c>
      <c r="G2">
        <v>1213030635</v>
      </c>
      <c r="H2" s="1">
        <v>42013</v>
      </c>
      <c r="I2" s="2">
        <v>0.76534722222222218</v>
      </c>
      <c r="J2" s="3">
        <v>9.8680555555555549E-2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1063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28052</v>
      </c>
      <c r="C3">
        <v>1</v>
      </c>
      <c r="D3" t="s">
        <v>141</v>
      </c>
      <c r="E3">
        <v>59.945999999999998</v>
      </c>
      <c r="F3">
        <v>1</v>
      </c>
      <c r="G3">
        <v>1213030635</v>
      </c>
      <c r="H3" s="1">
        <v>42013</v>
      </c>
      <c r="I3" s="2">
        <v>0.76534722222222218</v>
      </c>
      <c r="J3" s="3">
        <v>9.8680555555555549E-2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436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28052</v>
      </c>
      <c r="C4">
        <v>1</v>
      </c>
      <c r="D4" t="s">
        <v>141</v>
      </c>
      <c r="E4">
        <v>59.945999999999998</v>
      </c>
      <c r="F4">
        <v>1</v>
      </c>
      <c r="G4">
        <v>1213030635</v>
      </c>
      <c r="H4" s="1">
        <v>42013</v>
      </c>
      <c r="I4" s="2">
        <v>0.76534722222222218</v>
      </c>
      <c r="J4" s="3">
        <v>9.8680555555555549E-2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395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28052</v>
      </c>
      <c r="C5">
        <v>1</v>
      </c>
      <c r="D5" t="s">
        <v>141</v>
      </c>
      <c r="E5">
        <v>59.945999999999998</v>
      </c>
      <c r="F5">
        <v>1</v>
      </c>
      <c r="G5">
        <v>1213030635</v>
      </c>
      <c r="H5" s="1">
        <v>42013</v>
      </c>
      <c r="I5" s="2">
        <v>0.76534722222222218</v>
      </c>
      <c r="J5" s="3">
        <v>9.8680555555555549E-2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355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28052</v>
      </c>
      <c r="C6">
        <v>1</v>
      </c>
      <c r="D6" t="s">
        <v>141</v>
      </c>
      <c r="E6">
        <v>59.945999999999998</v>
      </c>
      <c r="F6">
        <v>1</v>
      </c>
      <c r="G6">
        <v>1213030635</v>
      </c>
      <c r="H6" s="1">
        <v>42013</v>
      </c>
      <c r="I6" s="2">
        <v>0.76534722222222218</v>
      </c>
      <c r="J6" s="3">
        <v>9.8680555555555549E-2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477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28052</v>
      </c>
      <c r="C7">
        <v>1</v>
      </c>
      <c r="D7" t="s">
        <v>141</v>
      </c>
      <c r="E7">
        <v>59.945999999999998</v>
      </c>
      <c r="F7">
        <v>1</v>
      </c>
      <c r="G7">
        <v>1213030635</v>
      </c>
      <c r="H7" s="1">
        <v>42013</v>
      </c>
      <c r="I7" s="2">
        <v>0.76534722222222218</v>
      </c>
      <c r="J7" s="3">
        <v>9.8680555555555549E-2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338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28052</v>
      </c>
      <c r="C8">
        <v>1</v>
      </c>
      <c r="D8" t="s">
        <v>141</v>
      </c>
      <c r="E8">
        <v>59.945999999999998</v>
      </c>
      <c r="F8">
        <v>1</v>
      </c>
      <c r="G8">
        <v>1213030635</v>
      </c>
      <c r="H8" s="1">
        <v>42013</v>
      </c>
      <c r="I8" s="2">
        <v>0.76534722222222218</v>
      </c>
      <c r="J8" s="3">
        <v>9.8680555555555549E-2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28052</v>
      </c>
      <c r="C9">
        <v>1</v>
      </c>
      <c r="D9" t="s">
        <v>141</v>
      </c>
      <c r="E9">
        <v>59.945999999999998</v>
      </c>
      <c r="F9">
        <v>1</v>
      </c>
      <c r="G9">
        <v>1213030635</v>
      </c>
      <c r="H9" s="1">
        <v>42013</v>
      </c>
      <c r="I9" s="2">
        <v>0.76534722222222218</v>
      </c>
      <c r="J9" s="3">
        <v>9.8680555555555549E-2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28052</v>
      </c>
      <c r="C10">
        <v>1</v>
      </c>
      <c r="D10" t="s">
        <v>141</v>
      </c>
      <c r="E10">
        <v>59.945999999999998</v>
      </c>
      <c r="F10">
        <v>1</v>
      </c>
      <c r="G10">
        <v>1213030635</v>
      </c>
      <c r="H10" s="1">
        <v>42013</v>
      </c>
      <c r="I10" s="2">
        <v>0.76534722222222218</v>
      </c>
      <c r="J10" s="3">
        <v>9.8680555555555549E-2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28052</v>
      </c>
      <c r="C11">
        <v>1</v>
      </c>
      <c r="D11" t="s">
        <v>141</v>
      </c>
      <c r="E11">
        <v>59.945999999999998</v>
      </c>
      <c r="F11">
        <v>1</v>
      </c>
      <c r="G11">
        <v>1213030635</v>
      </c>
      <c r="H11" s="1">
        <v>42013</v>
      </c>
      <c r="I11" s="2">
        <v>0.76534722222222218</v>
      </c>
      <c r="J11" s="3">
        <v>9.8680555555555549E-2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659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x14ac:dyDescent="0.25">
      <c r="A12" t="s">
        <v>140</v>
      </c>
      <c r="B12">
        <v>28052</v>
      </c>
      <c r="C12">
        <v>1</v>
      </c>
      <c r="D12" t="s">
        <v>141</v>
      </c>
      <c r="E12">
        <v>59.945999999999998</v>
      </c>
      <c r="F12">
        <v>1</v>
      </c>
      <c r="G12">
        <v>1213030635</v>
      </c>
      <c r="H12" s="1">
        <v>42013</v>
      </c>
      <c r="I12" s="2">
        <v>0.76534722222222218</v>
      </c>
      <c r="J12" s="3">
        <v>9.8680555555555549E-2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0</v>
      </c>
      <c r="AX12">
        <v>1</v>
      </c>
      <c r="AY12">
        <v>753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x14ac:dyDescent="0.25">
      <c r="A13" t="s">
        <v>140</v>
      </c>
      <c r="B13">
        <v>28052</v>
      </c>
      <c r="C13">
        <v>1</v>
      </c>
      <c r="D13" t="s">
        <v>141</v>
      </c>
      <c r="E13">
        <v>59.945999999999998</v>
      </c>
      <c r="F13">
        <v>1</v>
      </c>
      <c r="G13">
        <v>1213030635</v>
      </c>
      <c r="H13" s="1">
        <v>42013</v>
      </c>
      <c r="I13" s="2">
        <v>0.76534722222222218</v>
      </c>
      <c r="J13" s="3">
        <v>9.8680555555555549E-2</v>
      </c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651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x14ac:dyDescent="0.25">
      <c r="A14" t="s">
        <v>140</v>
      </c>
      <c r="B14">
        <v>28052</v>
      </c>
      <c r="C14">
        <v>1</v>
      </c>
      <c r="D14" t="s">
        <v>141</v>
      </c>
      <c r="E14">
        <v>59.945999999999998</v>
      </c>
      <c r="F14">
        <v>1</v>
      </c>
      <c r="G14">
        <v>1213030635</v>
      </c>
      <c r="H14" s="1">
        <v>42013</v>
      </c>
      <c r="I14" s="2">
        <v>0.76534722222222218</v>
      </c>
      <c r="J14" s="3">
        <v>9.8680555555555549E-2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648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28052</v>
      </c>
      <c r="C15">
        <v>1</v>
      </c>
      <c r="D15" t="s">
        <v>141</v>
      </c>
      <c r="E15">
        <v>59.945999999999998</v>
      </c>
      <c r="F15">
        <v>1</v>
      </c>
      <c r="G15">
        <v>1213030635</v>
      </c>
      <c r="H15" s="1">
        <v>42013</v>
      </c>
      <c r="I15" s="2">
        <v>0.76534722222222218</v>
      </c>
      <c r="J15" s="3">
        <v>9.8680555555555549E-2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1</v>
      </c>
      <c r="AX15">
        <v>0</v>
      </c>
      <c r="AY15">
        <v>934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28052</v>
      </c>
      <c r="C16">
        <v>1</v>
      </c>
      <c r="D16" t="s">
        <v>141</v>
      </c>
      <c r="E16">
        <v>59.945999999999998</v>
      </c>
      <c r="F16">
        <v>1</v>
      </c>
      <c r="G16">
        <v>1213030635</v>
      </c>
      <c r="H16" s="1">
        <v>42013</v>
      </c>
      <c r="I16" s="2">
        <v>0.76534722222222218</v>
      </c>
      <c r="J16" s="3">
        <v>9.8680555555555549E-2</v>
      </c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1</v>
      </c>
      <c r="AX16">
        <v>0</v>
      </c>
      <c r="AY16">
        <v>1097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28052</v>
      </c>
      <c r="C17">
        <v>1</v>
      </c>
      <c r="D17" t="s">
        <v>141</v>
      </c>
      <c r="E17">
        <v>59.945999999999998</v>
      </c>
      <c r="F17">
        <v>1</v>
      </c>
      <c r="G17">
        <v>1213030635</v>
      </c>
      <c r="H17" s="1">
        <v>42013</v>
      </c>
      <c r="I17" s="2">
        <v>0.76534722222222218</v>
      </c>
      <c r="J17" s="3">
        <v>9.8680555555555549E-2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2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0</v>
      </c>
      <c r="AW17">
        <v>0</v>
      </c>
      <c r="AX17">
        <v>1</v>
      </c>
      <c r="AY17">
        <v>997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3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>
        <v>1</v>
      </c>
      <c r="CI17" t="s">
        <v>143</v>
      </c>
      <c r="CJ17">
        <v>1</v>
      </c>
      <c r="CK17" t="s">
        <v>2</v>
      </c>
    </row>
    <row r="18" spans="1:89" x14ac:dyDescent="0.25">
      <c r="A18" t="s">
        <v>140</v>
      </c>
      <c r="B18">
        <v>28052</v>
      </c>
      <c r="C18">
        <v>1</v>
      </c>
      <c r="D18" t="s">
        <v>141</v>
      </c>
      <c r="E18">
        <v>59.945999999999998</v>
      </c>
      <c r="F18">
        <v>1</v>
      </c>
      <c r="G18">
        <v>1213030635</v>
      </c>
      <c r="H18" s="1">
        <v>42013</v>
      </c>
      <c r="I18" s="2">
        <v>0.76534722222222218</v>
      </c>
      <c r="J18" s="3">
        <v>9.8680555555555549E-2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0</v>
      </c>
      <c r="AW18">
        <v>1</v>
      </c>
      <c r="AX18">
        <v>0</v>
      </c>
      <c r="AY18">
        <v>709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x14ac:dyDescent="0.25">
      <c r="A19" t="s">
        <v>140</v>
      </c>
      <c r="B19">
        <v>28052</v>
      </c>
      <c r="C19">
        <v>1</v>
      </c>
      <c r="D19" t="s">
        <v>141</v>
      </c>
      <c r="E19">
        <v>59.945999999999998</v>
      </c>
      <c r="F19">
        <v>1</v>
      </c>
      <c r="G19">
        <v>1213030635</v>
      </c>
      <c r="H19" s="1">
        <v>42013</v>
      </c>
      <c r="I19" s="2">
        <v>0.76534722222222218</v>
      </c>
      <c r="J19" s="3">
        <v>9.8680555555555549E-2</v>
      </c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1</v>
      </c>
      <c r="AX19">
        <v>1</v>
      </c>
      <c r="AY19">
        <v>577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28052</v>
      </c>
      <c r="C20">
        <v>1</v>
      </c>
      <c r="D20" t="s">
        <v>141</v>
      </c>
      <c r="E20">
        <v>59.945999999999998</v>
      </c>
      <c r="F20">
        <v>1</v>
      </c>
      <c r="G20">
        <v>1213030635</v>
      </c>
      <c r="H20" s="1">
        <v>42013</v>
      </c>
      <c r="I20" s="2">
        <v>0.76534722222222218</v>
      </c>
      <c r="J20" s="3">
        <v>9.8680555555555549E-2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1</v>
      </c>
      <c r="AW20">
        <v>1</v>
      </c>
      <c r="AX20">
        <v>1</v>
      </c>
      <c r="AY20">
        <v>802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28052</v>
      </c>
      <c r="C21">
        <v>1</v>
      </c>
      <c r="D21" t="s">
        <v>141</v>
      </c>
      <c r="E21">
        <v>59.945999999999998</v>
      </c>
      <c r="F21">
        <v>1</v>
      </c>
      <c r="G21">
        <v>1213030635</v>
      </c>
      <c r="H21" s="1">
        <v>42013</v>
      </c>
      <c r="I21" s="2">
        <v>0.76534722222222218</v>
      </c>
      <c r="J21" s="3">
        <v>9.8680555555555549E-2</v>
      </c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0</v>
      </c>
      <c r="AW21">
        <v>0</v>
      </c>
      <c r="AX21">
        <v>1</v>
      </c>
      <c r="AY21">
        <v>1162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156</v>
      </c>
    </row>
    <row r="22" spans="1:89" x14ac:dyDescent="0.25">
      <c r="A22" t="s">
        <v>140</v>
      </c>
      <c r="B22">
        <v>28052</v>
      </c>
      <c r="C22">
        <v>1</v>
      </c>
      <c r="D22" t="s">
        <v>141</v>
      </c>
      <c r="E22">
        <v>59.945999999999998</v>
      </c>
      <c r="F22">
        <v>1</v>
      </c>
      <c r="G22">
        <v>1213030635</v>
      </c>
      <c r="H22" s="1">
        <v>42013</v>
      </c>
      <c r="I22" s="2">
        <v>0.76534722222222218</v>
      </c>
      <c r="J22" s="3">
        <v>9.8680555555555549E-2</v>
      </c>
      <c r="K22">
        <v>21</v>
      </c>
      <c r="L22">
        <v>0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1</v>
      </c>
      <c r="AW22">
        <v>1</v>
      </c>
      <c r="AX22">
        <v>1</v>
      </c>
      <c r="AY22">
        <v>611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158</v>
      </c>
    </row>
    <row r="23" spans="1:89" x14ac:dyDescent="0.25">
      <c r="A23" t="s">
        <v>140</v>
      </c>
      <c r="B23">
        <v>28052</v>
      </c>
      <c r="C23">
        <v>1</v>
      </c>
      <c r="D23" t="s">
        <v>141</v>
      </c>
      <c r="E23">
        <v>59.945999999999998</v>
      </c>
      <c r="F23">
        <v>1</v>
      </c>
      <c r="G23">
        <v>1213030635</v>
      </c>
      <c r="H23" s="1">
        <v>42013</v>
      </c>
      <c r="I23" s="2">
        <v>0.76534722222222218</v>
      </c>
      <c r="J23" s="3">
        <v>9.8680555555555549E-2</v>
      </c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1</v>
      </c>
      <c r="AX23">
        <v>0</v>
      </c>
      <c r="AY23">
        <v>531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28052</v>
      </c>
      <c r="C24">
        <v>1</v>
      </c>
      <c r="D24" t="s">
        <v>141</v>
      </c>
      <c r="E24">
        <v>59.945999999999998</v>
      </c>
      <c r="F24">
        <v>1</v>
      </c>
      <c r="G24">
        <v>1213030635</v>
      </c>
      <c r="H24" s="1">
        <v>42013</v>
      </c>
      <c r="I24" s="2">
        <v>0.76534722222222218</v>
      </c>
      <c r="J24" s="3">
        <v>9.8680555555555549E-2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0</v>
      </c>
      <c r="AX24">
        <v>1</v>
      </c>
      <c r="AY24">
        <v>806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x14ac:dyDescent="0.25">
      <c r="A25" t="s">
        <v>140</v>
      </c>
      <c r="B25">
        <v>28052</v>
      </c>
      <c r="C25">
        <v>1</v>
      </c>
      <c r="D25" t="s">
        <v>141</v>
      </c>
      <c r="E25">
        <v>59.945999999999998</v>
      </c>
      <c r="F25">
        <v>1</v>
      </c>
      <c r="G25">
        <v>1213030635</v>
      </c>
      <c r="H25" s="1">
        <v>42013</v>
      </c>
      <c r="I25" s="2">
        <v>0.76534722222222218</v>
      </c>
      <c r="J25" s="3">
        <v>9.8680555555555549E-2</v>
      </c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0</v>
      </c>
      <c r="AW25">
        <v>1</v>
      </c>
      <c r="AX25">
        <v>0</v>
      </c>
      <c r="AY25">
        <v>830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28052</v>
      </c>
      <c r="C26">
        <v>1</v>
      </c>
      <c r="D26" t="s">
        <v>141</v>
      </c>
      <c r="E26">
        <v>59.945999999999998</v>
      </c>
      <c r="F26">
        <v>1</v>
      </c>
      <c r="G26">
        <v>1213030635</v>
      </c>
      <c r="H26" s="1">
        <v>42013</v>
      </c>
      <c r="I26" s="2">
        <v>0.76534722222222218</v>
      </c>
      <c r="J26" s="3">
        <v>9.8680555555555549E-2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1</v>
      </c>
      <c r="AX26">
        <v>0</v>
      </c>
      <c r="AY26">
        <v>964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28052</v>
      </c>
      <c r="C27">
        <v>1</v>
      </c>
      <c r="D27" t="s">
        <v>141</v>
      </c>
      <c r="E27">
        <v>59.945999999999998</v>
      </c>
      <c r="F27">
        <v>1</v>
      </c>
      <c r="G27">
        <v>1213030635</v>
      </c>
      <c r="H27" s="1">
        <v>42013</v>
      </c>
      <c r="I27" s="2">
        <v>0.76534722222222218</v>
      </c>
      <c r="J27" s="3">
        <v>9.8680555555555549E-2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0</v>
      </c>
      <c r="AW27">
        <v>0</v>
      </c>
      <c r="AX27">
        <v>1</v>
      </c>
      <c r="AY27">
        <v>854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28052</v>
      </c>
      <c r="C28">
        <v>1</v>
      </c>
      <c r="D28" t="s">
        <v>141</v>
      </c>
      <c r="E28">
        <v>59.945999999999998</v>
      </c>
      <c r="F28">
        <v>1</v>
      </c>
      <c r="G28">
        <v>1213030635</v>
      </c>
      <c r="H28" s="1">
        <v>42013</v>
      </c>
      <c r="I28" s="2">
        <v>0.76534722222222218</v>
      </c>
      <c r="J28" s="3">
        <v>9.8680555555555549E-2</v>
      </c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155</v>
      </c>
      <c r="AU28" t="s">
        <v>155</v>
      </c>
      <c r="AV28">
        <v>0</v>
      </c>
      <c r="AW28">
        <v>0</v>
      </c>
      <c r="AX28">
        <v>1</v>
      </c>
      <c r="AY28">
        <v>1403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156</v>
      </c>
    </row>
    <row r="29" spans="1:89" x14ac:dyDescent="0.25">
      <c r="A29" t="s">
        <v>140</v>
      </c>
      <c r="B29">
        <v>28052</v>
      </c>
      <c r="C29">
        <v>1</v>
      </c>
      <c r="D29" t="s">
        <v>141</v>
      </c>
      <c r="E29">
        <v>59.945999999999998</v>
      </c>
      <c r="F29">
        <v>1</v>
      </c>
      <c r="G29">
        <v>1213030635</v>
      </c>
      <c r="H29" s="1">
        <v>42013</v>
      </c>
      <c r="I29" s="2">
        <v>0.76534722222222218</v>
      </c>
      <c r="J29" s="3">
        <v>9.8680555555555549E-2</v>
      </c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0</v>
      </c>
      <c r="AW29">
        <v>0</v>
      </c>
      <c r="AX29">
        <v>1</v>
      </c>
      <c r="AY29">
        <v>1418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28052</v>
      </c>
      <c r="C30">
        <v>1</v>
      </c>
      <c r="D30" t="s">
        <v>141</v>
      </c>
      <c r="E30">
        <v>59.945999999999998</v>
      </c>
      <c r="F30">
        <v>1</v>
      </c>
      <c r="G30">
        <v>1213030635</v>
      </c>
      <c r="H30" s="1">
        <v>42013</v>
      </c>
      <c r="I30" s="2">
        <v>0.76534722222222218</v>
      </c>
      <c r="J30" s="3">
        <v>9.8680555555555549E-2</v>
      </c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0</v>
      </c>
      <c r="AW30">
        <v>1</v>
      </c>
      <c r="AX30">
        <v>0</v>
      </c>
      <c r="AY30">
        <v>1064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28052</v>
      </c>
      <c r="C31">
        <v>1</v>
      </c>
      <c r="D31" t="s">
        <v>141</v>
      </c>
      <c r="E31">
        <v>59.945999999999998</v>
      </c>
      <c r="F31">
        <v>1</v>
      </c>
      <c r="G31">
        <v>1213030635</v>
      </c>
      <c r="H31" s="1">
        <v>42013</v>
      </c>
      <c r="I31" s="2">
        <v>0.76534722222222218</v>
      </c>
      <c r="J31" s="3">
        <v>9.8680555555555549E-2</v>
      </c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1</v>
      </c>
      <c r="AW31">
        <v>1</v>
      </c>
      <c r="AX31">
        <v>1</v>
      </c>
      <c r="AY31">
        <v>725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x14ac:dyDescent="0.25">
      <c r="A32" t="s">
        <v>140</v>
      </c>
      <c r="B32">
        <v>28052</v>
      </c>
      <c r="C32">
        <v>1</v>
      </c>
      <c r="D32" t="s">
        <v>141</v>
      </c>
      <c r="E32">
        <v>59.945999999999998</v>
      </c>
      <c r="F32">
        <v>1</v>
      </c>
      <c r="G32">
        <v>1213030635</v>
      </c>
      <c r="H32" s="1">
        <v>42013</v>
      </c>
      <c r="I32" s="2">
        <v>0.76534722222222218</v>
      </c>
      <c r="J32" s="3">
        <v>9.8680555555555549E-2</v>
      </c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0</v>
      </c>
      <c r="AW32">
        <v>1</v>
      </c>
      <c r="AX32">
        <v>0</v>
      </c>
      <c r="AY32">
        <v>1345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x14ac:dyDescent="0.25">
      <c r="A33" t="s">
        <v>140</v>
      </c>
      <c r="B33">
        <v>28052</v>
      </c>
      <c r="C33">
        <v>1</v>
      </c>
      <c r="D33" t="s">
        <v>141</v>
      </c>
      <c r="E33">
        <v>59.945999999999998</v>
      </c>
      <c r="F33">
        <v>1</v>
      </c>
      <c r="G33">
        <v>1213030635</v>
      </c>
      <c r="H33" s="1">
        <v>42013</v>
      </c>
      <c r="I33" s="2">
        <v>0.76534722222222218</v>
      </c>
      <c r="J33" s="3">
        <v>9.8680555555555549E-2</v>
      </c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0</v>
      </c>
      <c r="AW33">
        <v>0</v>
      </c>
      <c r="AX33">
        <v>1</v>
      </c>
      <c r="AY33">
        <v>931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156</v>
      </c>
    </row>
    <row r="34" spans="1:89" x14ac:dyDescent="0.25">
      <c r="A34" t="s">
        <v>140</v>
      </c>
      <c r="B34">
        <v>28052</v>
      </c>
      <c r="C34">
        <v>1</v>
      </c>
      <c r="D34" t="s">
        <v>141</v>
      </c>
      <c r="E34">
        <v>59.945999999999998</v>
      </c>
      <c r="F34">
        <v>1</v>
      </c>
      <c r="G34">
        <v>1213030635</v>
      </c>
      <c r="H34" s="1">
        <v>42013</v>
      </c>
      <c r="I34" s="2">
        <v>0.76534722222222218</v>
      </c>
      <c r="J34" s="3">
        <v>9.8680555555555549E-2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1</v>
      </c>
      <c r="AW34">
        <v>0</v>
      </c>
      <c r="AX34">
        <v>0</v>
      </c>
      <c r="AY34">
        <v>966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158</v>
      </c>
    </row>
    <row r="35" spans="1:89" x14ac:dyDescent="0.25">
      <c r="A35" t="s">
        <v>140</v>
      </c>
      <c r="B35">
        <v>28052</v>
      </c>
      <c r="C35">
        <v>1</v>
      </c>
      <c r="D35" t="s">
        <v>141</v>
      </c>
      <c r="E35">
        <v>59.945999999999998</v>
      </c>
      <c r="F35">
        <v>1</v>
      </c>
      <c r="G35">
        <v>1213030635</v>
      </c>
      <c r="H35" s="1">
        <v>42013</v>
      </c>
      <c r="I35" s="2">
        <v>0.76534722222222218</v>
      </c>
      <c r="J35" s="3">
        <v>9.8680555555555549E-2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0</v>
      </c>
      <c r="AX35">
        <v>1</v>
      </c>
      <c r="AY35">
        <v>518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25">
      <c r="A36" t="s">
        <v>140</v>
      </c>
      <c r="B36">
        <v>28052</v>
      </c>
      <c r="C36">
        <v>1</v>
      </c>
      <c r="D36" t="s">
        <v>141</v>
      </c>
      <c r="E36">
        <v>59.945999999999998</v>
      </c>
      <c r="F36">
        <v>1</v>
      </c>
      <c r="G36">
        <v>1213030635</v>
      </c>
      <c r="H36" s="1">
        <v>42013</v>
      </c>
      <c r="I36" s="2">
        <v>0.76534722222222218</v>
      </c>
      <c r="J36" s="3">
        <v>9.8680555555555549E-2</v>
      </c>
      <c r="K36">
        <v>35</v>
      </c>
      <c r="L36">
        <v>0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0</v>
      </c>
      <c r="AX36">
        <v>0</v>
      </c>
      <c r="AY36">
        <v>954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25">
      <c r="A37" t="s">
        <v>140</v>
      </c>
      <c r="B37">
        <v>28052</v>
      </c>
      <c r="C37">
        <v>1</v>
      </c>
      <c r="D37" t="s">
        <v>141</v>
      </c>
      <c r="E37">
        <v>59.945999999999998</v>
      </c>
      <c r="F37">
        <v>1</v>
      </c>
      <c r="G37">
        <v>1213030635</v>
      </c>
      <c r="H37" s="1">
        <v>42013</v>
      </c>
      <c r="I37" s="2">
        <v>0.76534722222222218</v>
      </c>
      <c r="J37" s="3">
        <v>9.8680555555555549E-2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1</v>
      </c>
      <c r="AX37">
        <v>1</v>
      </c>
      <c r="AY37">
        <v>779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28052</v>
      </c>
      <c r="C38">
        <v>1</v>
      </c>
      <c r="D38" t="s">
        <v>141</v>
      </c>
      <c r="E38">
        <v>59.945999999999998</v>
      </c>
      <c r="F38">
        <v>1</v>
      </c>
      <c r="G38">
        <v>1213030635</v>
      </c>
      <c r="H38" s="1">
        <v>42013</v>
      </c>
      <c r="I38" s="2">
        <v>0.76534722222222218</v>
      </c>
      <c r="J38" s="3">
        <v>9.8680555555555549E-2</v>
      </c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1</v>
      </c>
      <c r="AW38">
        <v>0</v>
      </c>
      <c r="AX38">
        <v>0</v>
      </c>
      <c r="AY38">
        <v>708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156</v>
      </c>
    </row>
    <row r="39" spans="1:89" x14ac:dyDescent="0.25">
      <c r="A39" t="s">
        <v>140</v>
      </c>
      <c r="B39">
        <v>28052</v>
      </c>
      <c r="C39">
        <v>1</v>
      </c>
      <c r="D39" t="s">
        <v>141</v>
      </c>
      <c r="E39">
        <v>59.945999999999998</v>
      </c>
      <c r="F39">
        <v>1</v>
      </c>
      <c r="G39">
        <v>1213030635</v>
      </c>
      <c r="H39" s="1">
        <v>42013</v>
      </c>
      <c r="I39" s="2">
        <v>0.76534722222222218</v>
      </c>
      <c r="J39" s="3">
        <v>9.8680555555555549E-2</v>
      </c>
      <c r="K39">
        <v>38</v>
      </c>
      <c r="L39">
        <v>0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0</v>
      </c>
      <c r="AW39">
        <v>0</v>
      </c>
      <c r="AX39">
        <v>1</v>
      </c>
      <c r="AY39">
        <v>816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158</v>
      </c>
    </row>
    <row r="40" spans="1:89" x14ac:dyDescent="0.25">
      <c r="A40" t="s">
        <v>140</v>
      </c>
      <c r="B40">
        <v>28052</v>
      </c>
      <c r="C40">
        <v>1</v>
      </c>
      <c r="D40" t="s">
        <v>141</v>
      </c>
      <c r="E40">
        <v>59.945999999999998</v>
      </c>
      <c r="F40">
        <v>1</v>
      </c>
      <c r="G40">
        <v>1213030635</v>
      </c>
      <c r="H40" s="1">
        <v>42013</v>
      </c>
      <c r="I40" s="2">
        <v>0.76534722222222218</v>
      </c>
      <c r="J40" s="3">
        <v>9.8680555555555549E-2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1</v>
      </c>
      <c r="AW40">
        <v>1</v>
      </c>
      <c r="AX40">
        <v>1</v>
      </c>
      <c r="AY40">
        <v>1063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25">
      <c r="A41" t="s">
        <v>140</v>
      </c>
      <c r="B41">
        <v>28052</v>
      </c>
      <c r="C41">
        <v>1</v>
      </c>
      <c r="D41" t="s">
        <v>141</v>
      </c>
      <c r="E41">
        <v>59.945999999999998</v>
      </c>
      <c r="F41">
        <v>1</v>
      </c>
      <c r="G41">
        <v>1213030635</v>
      </c>
      <c r="H41" s="1">
        <v>42013</v>
      </c>
      <c r="I41" s="2">
        <v>0.76534722222222218</v>
      </c>
      <c r="J41" s="3">
        <v>9.8680555555555549E-2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1</v>
      </c>
      <c r="AX41">
        <v>1</v>
      </c>
      <c r="AY41">
        <v>404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25">
      <c r="A42" t="s">
        <v>140</v>
      </c>
      <c r="B42">
        <v>28052</v>
      </c>
      <c r="C42">
        <v>1</v>
      </c>
      <c r="D42" t="s">
        <v>141</v>
      </c>
      <c r="E42">
        <v>59.945999999999998</v>
      </c>
      <c r="F42">
        <v>1</v>
      </c>
      <c r="G42">
        <v>1213030635</v>
      </c>
      <c r="H42" s="1">
        <v>42013</v>
      </c>
      <c r="I42" s="2">
        <v>0.76534722222222218</v>
      </c>
      <c r="J42" s="3">
        <v>9.8680555555555549E-2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1</v>
      </c>
      <c r="AX42">
        <v>1</v>
      </c>
      <c r="AY42">
        <v>796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28052</v>
      </c>
      <c r="C43">
        <v>1</v>
      </c>
      <c r="D43" t="s">
        <v>141</v>
      </c>
      <c r="E43">
        <v>59.945999999999998</v>
      </c>
      <c r="F43">
        <v>1</v>
      </c>
      <c r="G43">
        <v>1213030635</v>
      </c>
      <c r="H43" s="1">
        <v>42013</v>
      </c>
      <c r="I43" s="2">
        <v>0.76534722222222218</v>
      </c>
      <c r="J43" s="3">
        <v>9.8680555555555549E-2</v>
      </c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1</v>
      </c>
      <c r="AX43">
        <v>1</v>
      </c>
      <c r="AY43">
        <v>597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25">
      <c r="A44" t="s">
        <v>140</v>
      </c>
      <c r="B44">
        <v>28052</v>
      </c>
      <c r="C44">
        <v>1</v>
      </c>
      <c r="D44" t="s">
        <v>141</v>
      </c>
      <c r="E44">
        <v>59.945999999999998</v>
      </c>
      <c r="F44">
        <v>1</v>
      </c>
      <c r="G44">
        <v>1213030635</v>
      </c>
      <c r="H44" s="1">
        <v>42013</v>
      </c>
      <c r="I44" s="2">
        <v>0.76534722222222218</v>
      </c>
      <c r="J44" s="3">
        <v>9.8680555555555549E-2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1</v>
      </c>
      <c r="AX44">
        <v>1</v>
      </c>
      <c r="AY44">
        <v>661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25">
      <c r="A45" t="s">
        <v>140</v>
      </c>
      <c r="B45">
        <v>28052</v>
      </c>
      <c r="C45">
        <v>1</v>
      </c>
      <c r="D45" t="s">
        <v>141</v>
      </c>
      <c r="E45">
        <v>59.945999999999998</v>
      </c>
      <c r="F45">
        <v>1</v>
      </c>
      <c r="G45">
        <v>1213030635</v>
      </c>
      <c r="H45" s="1">
        <v>42013</v>
      </c>
      <c r="I45" s="2">
        <v>0.76534722222222218</v>
      </c>
      <c r="J45" s="3">
        <v>9.8680555555555549E-2</v>
      </c>
      <c r="K45">
        <v>44</v>
      </c>
      <c r="L45">
        <v>0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0</v>
      </c>
      <c r="AW45">
        <v>0</v>
      </c>
      <c r="AX45">
        <v>1</v>
      </c>
      <c r="AY45">
        <v>643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28052</v>
      </c>
      <c r="C46">
        <v>1</v>
      </c>
      <c r="D46" t="s">
        <v>141</v>
      </c>
      <c r="E46">
        <v>59.945999999999998</v>
      </c>
      <c r="F46">
        <v>1</v>
      </c>
      <c r="G46">
        <v>1213030635</v>
      </c>
      <c r="H46" s="1">
        <v>42013</v>
      </c>
      <c r="I46" s="2">
        <v>0.76534722222222218</v>
      </c>
      <c r="J46" s="3">
        <v>9.8680555555555549E-2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155</v>
      </c>
      <c r="AU46" t="s">
        <v>155</v>
      </c>
      <c r="AV46">
        <v>1</v>
      </c>
      <c r="AW46">
        <v>0</v>
      </c>
      <c r="AX46">
        <v>0</v>
      </c>
      <c r="AY46">
        <v>545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156</v>
      </c>
    </row>
    <row r="47" spans="1:89" x14ac:dyDescent="0.25">
      <c r="A47" t="s">
        <v>140</v>
      </c>
      <c r="B47">
        <v>28052</v>
      </c>
      <c r="C47">
        <v>1</v>
      </c>
      <c r="D47" t="s">
        <v>141</v>
      </c>
      <c r="E47">
        <v>59.945999999999998</v>
      </c>
      <c r="F47">
        <v>1</v>
      </c>
      <c r="G47">
        <v>1213030635</v>
      </c>
      <c r="H47" s="1">
        <v>42013</v>
      </c>
      <c r="I47" s="2">
        <v>0.76534722222222218</v>
      </c>
      <c r="J47" s="3">
        <v>9.8680555555555549E-2</v>
      </c>
      <c r="K47">
        <v>46</v>
      </c>
      <c r="L47">
        <v>0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0</v>
      </c>
      <c r="AW47">
        <v>1</v>
      </c>
      <c r="AX47">
        <v>0</v>
      </c>
      <c r="AY47">
        <v>500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25">
      <c r="A48" t="s">
        <v>140</v>
      </c>
      <c r="B48">
        <v>28052</v>
      </c>
      <c r="C48">
        <v>1</v>
      </c>
      <c r="D48" t="s">
        <v>141</v>
      </c>
      <c r="E48">
        <v>59.945999999999998</v>
      </c>
      <c r="F48">
        <v>1</v>
      </c>
      <c r="G48">
        <v>1213030635</v>
      </c>
      <c r="H48" s="1">
        <v>42013</v>
      </c>
      <c r="I48" s="2">
        <v>0.76534722222222218</v>
      </c>
      <c r="J48" s="3">
        <v>9.8680555555555549E-2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0</v>
      </c>
      <c r="AX48">
        <v>0</v>
      </c>
      <c r="AY48">
        <v>1016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28052</v>
      </c>
      <c r="C49">
        <v>1</v>
      </c>
      <c r="D49" t="s">
        <v>141</v>
      </c>
      <c r="E49">
        <v>59.945999999999998</v>
      </c>
      <c r="F49">
        <v>1</v>
      </c>
      <c r="G49">
        <v>1213030635</v>
      </c>
      <c r="H49" s="1">
        <v>42013</v>
      </c>
      <c r="I49" s="2">
        <v>0.76534722222222218</v>
      </c>
      <c r="J49" s="3">
        <v>9.8680555555555549E-2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1</v>
      </c>
      <c r="AX49">
        <v>1</v>
      </c>
      <c r="AY49">
        <v>710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25">
      <c r="A50" t="s">
        <v>140</v>
      </c>
      <c r="B50">
        <v>28052</v>
      </c>
      <c r="C50">
        <v>1</v>
      </c>
      <c r="D50" t="s">
        <v>141</v>
      </c>
      <c r="E50">
        <v>59.945999999999998</v>
      </c>
      <c r="F50">
        <v>1</v>
      </c>
      <c r="G50">
        <v>1213030635</v>
      </c>
      <c r="H50" s="1">
        <v>42013</v>
      </c>
      <c r="I50" s="2">
        <v>0.76534722222222218</v>
      </c>
      <c r="J50" s="3">
        <v>9.8680555555555549E-2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0</v>
      </c>
      <c r="AW50">
        <v>1</v>
      </c>
      <c r="AX50">
        <v>0</v>
      </c>
      <c r="AY50">
        <v>627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28052</v>
      </c>
      <c r="C51">
        <v>1</v>
      </c>
      <c r="D51" t="s">
        <v>141</v>
      </c>
      <c r="E51">
        <v>59.945999999999998</v>
      </c>
      <c r="F51">
        <v>1</v>
      </c>
      <c r="G51">
        <v>1213030635</v>
      </c>
      <c r="H51" s="1">
        <v>42013</v>
      </c>
      <c r="I51" s="2">
        <v>0.76534722222222218</v>
      </c>
      <c r="J51" s="3">
        <v>9.8680555555555549E-2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1</v>
      </c>
      <c r="AW51">
        <v>0</v>
      </c>
      <c r="AX51">
        <v>0</v>
      </c>
      <c r="AY51">
        <v>594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156</v>
      </c>
    </row>
    <row r="52" spans="1:89" x14ac:dyDescent="0.25">
      <c r="A52" t="s">
        <v>140</v>
      </c>
      <c r="B52">
        <v>28052</v>
      </c>
      <c r="C52">
        <v>1</v>
      </c>
      <c r="D52" t="s">
        <v>141</v>
      </c>
      <c r="E52">
        <v>59.945999999999998</v>
      </c>
      <c r="F52">
        <v>1</v>
      </c>
      <c r="G52">
        <v>1213030635</v>
      </c>
      <c r="H52" s="1">
        <v>42013</v>
      </c>
      <c r="I52" s="2">
        <v>0.76534722222222218</v>
      </c>
      <c r="J52" s="3">
        <v>9.8680555555555549E-2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1</v>
      </c>
      <c r="AW52">
        <v>1</v>
      </c>
      <c r="AX52">
        <v>1</v>
      </c>
      <c r="AY52">
        <v>547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28052</v>
      </c>
      <c r="C53">
        <v>1</v>
      </c>
      <c r="D53" t="s">
        <v>141</v>
      </c>
      <c r="E53">
        <v>59.945999999999998</v>
      </c>
      <c r="F53">
        <v>1</v>
      </c>
      <c r="G53">
        <v>1213030635</v>
      </c>
      <c r="H53" s="1">
        <v>42013</v>
      </c>
      <c r="I53" s="2">
        <v>0.76534722222222218</v>
      </c>
      <c r="J53" s="3">
        <v>9.8680555555555549E-2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1</v>
      </c>
      <c r="AX53">
        <v>1</v>
      </c>
      <c r="AY53">
        <v>501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25">
      <c r="A54" t="s">
        <v>140</v>
      </c>
      <c r="B54">
        <v>28052</v>
      </c>
      <c r="C54">
        <v>1</v>
      </c>
      <c r="D54" t="s">
        <v>141</v>
      </c>
      <c r="E54">
        <v>59.945999999999998</v>
      </c>
      <c r="F54">
        <v>1</v>
      </c>
      <c r="G54">
        <v>1213030635</v>
      </c>
      <c r="H54" s="1">
        <v>42013</v>
      </c>
      <c r="I54" s="2">
        <v>0.76534722222222218</v>
      </c>
      <c r="J54" s="3">
        <v>9.8680555555555549E-2</v>
      </c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0</v>
      </c>
      <c r="AW54">
        <v>0</v>
      </c>
      <c r="AX54">
        <v>1</v>
      </c>
      <c r="AY54">
        <v>713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25">
      <c r="A55" t="s">
        <v>140</v>
      </c>
      <c r="B55">
        <v>28052</v>
      </c>
      <c r="C55">
        <v>1</v>
      </c>
      <c r="D55" t="s">
        <v>141</v>
      </c>
      <c r="E55">
        <v>59.945999999999998</v>
      </c>
      <c r="F55">
        <v>1</v>
      </c>
      <c r="G55">
        <v>1213030635</v>
      </c>
      <c r="H55" s="1">
        <v>42013</v>
      </c>
      <c r="I55" s="2">
        <v>0.76534722222222218</v>
      </c>
      <c r="J55" s="3">
        <v>9.8680555555555549E-2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1</v>
      </c>
      <c r="AW55">
        <v>1</v>
      </c>
      <c r="AX55">
        <v>1</v>
      </c>
      <c r="AY55">
        <v>677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25">
      <c r="A56" t="s">
        <v>140</v>
      </c>
      <c r="B56">
        <v>28052</v>
      </c>
      <c r="C56">
        <v>1</v>
      </c>
      <c r="D56" t="s">
        <v>141</v>
      </c>
      <c r="E56">
        <v>59.945999999999998</v>
      </c>
      <c r="F56">
        <v>1</v>
      </c>
      <c r="G56">
        <v>1213030635</v>
      </c>
      <c r="H56" s="1">
        <v>42013</v>
      </c>
      <c r="I56" s="2">
        <v>0.76534722222222218</v>
      </c>
      <c r="J56" s="3">
        <v>9.8680555555555549E-2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155</v>
      </c>
      <c r="AU56" t="s">
        <v>155</v>
      </c>
      <c r="AV56">
        <v>1</v>
      </c>
      <c r="AW56">
        <v>0</v>
      </c>
      <c r="AX56">
        <v>0</v>
      </c>
      <c r="AY56">
        <v>610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156</v>
      </c>
    </row>
    <row r="57" spans="1:89" x14ac:dyDescent="0.25">
      <c r="A57" t="s">
        <v>140</v>
      </c>
      <c r="B57">
        <v>28052</v>
      </c>
      <c r="C57">
        <v>1</v>
      </c>
      <c r="D57" t="s">
        <v>141</v>
      </c>
      <c r="E57">
        <v>59.945999999999998</v>
      </c>
      <c r="F57">
        <v>1</v>
      </c>
      <c r="G57">
        <v>1213030635</v>
      </c>
      <c r="H57" s="1">
        <v>42013</v>
      </c>
      <c r="I57" s="2">
        <v>0.76534722222222218</v>
      </c>
      <c r="J57" s="3">
        <v>9.8680555555555549E-2</v>
      </c>
      <c r="K57">
        <v>56</v>
      </c>
      <c r="L57">
        <v>0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1</v>
      </c>
      <c r="AX57">
        <v>0</v>
      </c>
      <c r="AY57">
        <v>946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25">
      <c r="A58" t="s">
        <v>140</v>
      </c>
      <c r="B58">
        <v>28052</v>
      </c>
      <c r="C58">
        <v>1</v>
      </c>
      <c r="D58" t="s">
        <v>141</v>
      </c>
      <c r="E58">
        <v>59.945999999999998</v>
      </c>
      <c r="F58">
        <v>1</v>
      </c>
      <c r="G58">
        <v>1213030635</v>
      </c>
      <c r="H58" s="1">
        <v>42013</v>
      </c>
      <c r="I58" s="2">
        <v>0.76534722222222218</v>
      </c>
      <c r="J58" s="3">
        <v>9.8680555555555549E-2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0</v>
      </c>
      <c r="AW58">
        <v>0</v>
      </c>
      <c r="AX58">
        <v>1</v>
      </c>
      <c r="AY58">
        <v>1156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158</v>
      </c>
    </row>
    <row r="59" spans="1:89" x14ac:dyDescent="0.25">
      <c r="A59" t="s">
        <v>140</v>
      </c>
      <c r="B59">
        <v>28052</v>
      </c>
      <c r="C59">
        <v>1</v>
      </c>
      <c r="D59" t="s">
        <v>141</v>
      </c>
      <c r="E59">
        <v>59.945999999999998</v>
      </c>
      <c r="F59">
        <v>1</v>
      </c>
      <c r="G59">
        <v>1213030635</v>
      </c>
      <c r="H59" s="1">
        <v>42013</v>
      </c>
      <c r="I59" s="2">
        <v>0.76534722222222218</v>
      </c>
      <c r="J59" s="3">
        <v>9.8680555555555549E-2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1</v>
      </c>
      <c r="AX59">
        <v>1</v>
      </c>
      <c r="AY59">
        <v>669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25">
      <c r="A60" t="s">
        <v>140</v>
      </c>
      <c r="B60">
        <v>28052</v>
      </c>
      <c r="C60">
        <v>1</v>
      </c>
      <c r="D60" t="s">
        <v>141</v>
      </c>
      <c r="E60">
        <v>59.945999999999998</v>
      </c>
      <c r="F60">
        <v>1</v>
      </c>
      <c r="G60">
        <v>1213030635</v>
      </c>
      <c r="H60" s="1">
        <v>42013</v>
      </c>
      <c r="I60" s="2">
        <v>0.76534722222222218</v>
      </c>
      <c r="J60" s="3">
        <v>9.8680555555555549E-2</v>
      </c>
      <c r="K60">
        <v>59</v>
      </c>
      <c r="L60">
        <v>0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1</v>
      </c>
      <c r="AX60">
        <v>0</v>
      </c>
      <c r="AY60">
        <v>682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28052</v>
      </c>
      <c r="C61">
        <v>1</v>
      </c>
      <c r="D61" t="s">
        <v>141</v>
      </c>
      <c r="E61">
        <v>59.945999999999998</v>
      </c>
      <c r="F61">
        <v>1</v>
      </c>
      <c r="G61">
        <v>1213030635</v>
      </c>
      <c r="H61" s="1">
        <v>42013</v>
      </c>
      <c r="I61" s="2">
        <v>0.76534722222222218</v>
      </c>
      <c r="J61" s="3">
        <v>9.8680555555555549E-2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0</v>
      </c>
      <c r="AW61">
        <v>1</v>
      </c>
      <c r="AX61">
        <v>0</v>
      </c>
      <c r="AY61">
        <v>487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25">
      <c r="A62" t="s">
        <v>140</v>
      </c>
      <c r="B62">
        <v>28052</v>
      </c>
      <c r="C62">
        <v>1</v>
      </c>
      <c r="D62" t="s">
        <v>141</v>
      </c>
      <c r="E62">
        <v>59.945999999999998</v>
      </c>
      <c r="F62">
        <v>1</v>
      </c>
      <c r="G62">
        <v>1213030635</v>
      </c>
      <c r="H62" s="1">
        <v>42013</v>
      </c>
      <c r="I62" s="2">
        <v>0.76534722222222218</v>
      </c>
      <c r="J62" s="3">
        <v>9.8680555555555549E-2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0</v>
      </c>
      <c r="AW62">
        <v>1</v>
      </c>
      <c r="AX62">
        <v>0</v>
      </c>
      <c r="AY62">
        <v>779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158</v>
      </c>
    </row>
    <row r="63" spans="1:89" x14ac:dyDescent="0.25">
      <c r="A63" t="s">
        <v>140</v>
      </c>
      <c r="B63">
        <v>28052</v>
      </c>
      <c r="C63">
        <v>1</v>
      </c>
      <c r="D63" t="s">
        <v>141</v>
      </c>
      <c r="E63">
        <v>59.945999999999998</v>
      </c>
      <c r="F63">
        <v>1</v>
      </c>
      <c r="G63">
        <v>1213030635</v>
      </c>
      <c r="H63" s="1">
        <v>42013</v>
      </c>
      <c r="I63" s="2">
        <v>0.76534722222222218</v>
      </c>
      <c r="J63" s="3">
        <v>9.8680555555555549E-2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1</v>
      </c>
      <c r="AX63">
        <v>1</v>
      </c>
      <c r="AY63">
        <v>708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28052</v>
      </c>
      <c r="C64">
        <v>1</v>
      </c>
      <c r="D64" t="s">
        <v>141</v>
      </c>
      <c r="E64">
        <v>59.945999999999998</v>
      </c>
      <c r="F64">
        <v>1</v>
      </c>
      <c r="G64">
        <v>1213030635</v>
      </c>
      <c r="H64" s="1">
        <v>42013</v>
      </c>
      <c r="I64" s="2">
        <v>0.76534722222222218</v>
      </c>
      <c r="J64" s="3">
        <v>9.8680555555555549E-2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155</v>
      </c>
      <c r="AU64" t="s">
        <v>155</v>
      </c>
      <c r="AV64">
        <v>0</v>
      </c>
      <c r="AW64">
        <v>1</v>
      </c>
      <c r="AX64">
        <v>0</v>
      </c>
      <c r="AY64">
        <v>416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156</v>
      </c>
    </row>
    <row r="65" spans="1:89" x14ac:dyDescent="0.25">
      <c r="A65" t="s">
        <v>140</v>
      </c>
      <c r="B65">
        <v>28052</v>
      </c>
      <c r="C65">
        <v>1</v>
      </c>
      <c r="D65" t="s">
        <v>141</v>
      </c>
      <c r="E65">
        <v>59.945999999999998</v>
      </c>
      <c r="F65">
        <v>1</v>
      </c>
      <c r="G65">
        <v>1213030635</v>
      </c>
      <c r="H65" s="1">
        <v>42013</v>
      </c>
      <c r="I65" s="2">
        <v>0.76534722222222218</v>
      </c>
      <c r="J65" s="3">
        <v>9.8680555555555549E-2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0</v>
      </c>
      <c r="AX65">
        <v>0</v>
      </c>
      <c r="AY65">
        <v>503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28052</v>
      </c>
      <c r="C66">
        <v>1</v>
      </c>
      <c r="D66" t="s">
        <v>141</v>
      </c>
      <c r="E66">
        <v>59.945999999999998</v>
      </c>
      <c r="F66">
        <v>1</v>
      </c>
      <c r="G66">
        <v>1213030635</v>
      </c>
      <c r="H66" s="1">
        <v>42013</v>
      </c>
      <c r="I66" s="2">
        <v>0.76534722222222218</v>
      </c>
      <c r="J66" s="3">
        <v>9.8680555555555549E-2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0</v>
      </c>
      <c r="AW66">
        <v>0</v>
      </c>
      <c r="AX66">
        <v>1</v>
      </c>
      <c r="AY66">
        <v>475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28052</v>
      </c>
      <c r="C67">
        <v>1</v>
      </c>
      <c r="D67" t="s">
        <v>141</v>
      </c>
      <c r="E67">
        <v>59.945999999999998</v>
      </c>
      <c r="F67">
        <v>1</v>
      </c>
      <c r="G67">
        <v>1213030635</v>
      </c>
      <c r="H67" s="1">
        <v>42013</v>
      </c>
      <c r="I67" s="2">
        <v>0.76534722222222218</v>
      </c>
      <c r="J67" s="3">
        <v>9.8680555555555549E-2</v>
      </c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1</v>
      </c>
      <c r="AW67">
        <v>1</v>
      </c>
      <c r="AX67">
        <v>1</v>
      </c>
      <c r="AY67">
        <v>481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28052</v>
      </c>
      <c r="C68">
        <v>1</v>
      </c>
      <c r="D68" t="s">
        <v>141</v>
      </c>
      <c r="E68">
        <v>59.945999999999998</v>
      </c>
      <c r="F68">
        <v>1</v>
      </c>
      <c r="G68">
        <v>1213030635</v>
      </c>
      <c r="H68" s="1">
        <v>42013</v>
      </c>
      <c r="I68" s="2">
        <v>0.76534722222222218</v>
      </c>
      <c r="J68" s="3">
        <v>9.8680555555555549E-2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1</v>
      </c>
      <c r="AW68">
        <v>1</v>
      </c>
      <c r="AX68">
        <v>1</v>
      </c>
      <c r="AY68">
        <v>566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25">
      <c r="A69" t="s">
        <v>140</v>
      </c>
      <c r="B69">
        <v>28052</v>
      </c>
      <c r="C69">
        <v>1</v>
      </c>
      <c r="D69" t="s">
        <v>141</v>
      </c>
      <c r="E69">
        <v>59.945999999999998</v>
      </c>
      <c r="F69">
        <v>1</v>
      </c>
      <c r="G69">
        <v>1213030635</v>
      </c>
      <c r="H69" s="1">
        <v>42013</v>
      </c>
      <c r="I69" s="2">
        <v>0.76534722222222218</v>
      </c>
      <c r="J69" s="3">
        <v>9.8680555555555549E-2</v>
      </c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0</v>
      </c>
      <c r="AW69">
        <v>0</v>
      </c>
      <c r="AX69">
        <v>1</v>
      </c>
      <c r="AY69">
        <v>711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158</v>
      </c>
    </row>
    <row r="70" spans="1:89" x14ac:dyDescent="0.25">
      <c r="A70" t="s">
        <v>140</v>
      </c>
      <c r="B70">
        <v>28052</v>
      </c>
      <c r="C70">
        <v>1</v>
      </c>
      <c r="D70" t="s">
        <v>141</v>
      </c>
      <c r="E70">
        <v>59.945999999999998</v>
      </c>
      <c r="F70">
        <v>1</v>
      </c>
      <c r="G70">
        <v>1213030635</v>
      </c>
      <c r="H70" s="1">
        <v>42013</v>
      </c>
      <c r="I70" s="2">
        <v>0.76534722222222218</v>
      </c>
      <c r="J70" s="3">
        <v>9.8680555555555549E-2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155</v>
      </c>
      <c r="AU70" t="s">
        <v>155</v>
      </c>
      <c r="AV70">
        <v>0</v>
      </c>
      <c r="AW70">
        <v>1</v>
      </c>
      <c r="AX70">
        <v>0</v>
      </c>
      <c r="AY70">
        <v>595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156</v>
      </c>
    </row>
    <row r="71" spans="1:89" x14ac:dyDescent="0.25">
      <c r="A71" t="s">
        <v>140</v>
      </c>
      <c r="B71">
        <v>28052</v>
      </c>
      <c r="C71">
        <v>1</v>
      </c>
      <c r="D71" t="s">
        <v>141</v>
      </c>
      <c r="E71">
        <v>59.945999999999998</v>
      </c>
      <c r="F71">
        <v>1</v>
      </c>
      <c r="G71">
        <v>1213030635</v>
      </c>
      <c r="H71" s="1">
        <v>42013</v>
      </c>
      <c r="I71" s="2">
        <v>0.76534722222222218</v>
      </c>
      <c r="J71" s="3">
        <v>9.8680555555555549E-2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28052</v>
      </c>
      <c r="C72">
        <v>1</v>
      </c>
      <c r="D72" t="s">
        <v>141</v>
      </c>
      <c r="E72">
        <v>59.945999999999998</v>
      </c>
      <c r="F72">
        <v>1</v>
      </c>
      <c r="G72">
        <v>1213030635</v>
      </c>
      <c r="H72" s="1">
        <v>42013</v>
      </c>
      <c r="I72" s="2">
        <v>0.76534722222222218</v>
      </c>
      <c r="J72" s="3">
        <v>9.8680555555555549E-2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28052</v>
      </c>
      <c r="C73">
        <v>1</v>
      </c>
      <c r="D73" t="s">
        <v>141</v>
      </c>
      <c r="E73">
        <v>59.945999999999998</v>
      </c>
      <c r="F73">
        <v>1</v>
      </c>
      <c r="G73">
        <v>1213030635</v>
      </c>
      <c r="H73" s="1">
        <v>42013</v>
      </c>
      <c r="I73" s="2">
        <v>0.76534722222222218</v>
      </c>
      <c r="J73" s="3">
        <v>9.8680555555555549E-2</v>
      </c>
      <c r="K73">
        <v>72</v>
      </c>
      <c r="L73" t="s">
        <v>143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9</v>
      </c>
      <c r="AH73">
        <v>0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0</v>
      </c>
      <c r="BA73">
        <v>1</v>
      </c>
      <c r="BB73">
        <v>0</v>
      </c>
      <c r="BC73">
        <v>617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6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>
        <v>1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9</v>
      </c>
    </row>
    <row r="74" spans="1:89" x14ac:dyDescent="0.25">
      <c r="A74" t="s">
        <v>140</v>
      </c>
      <c r="B74">
        <v>28052</v>
      </c>
      <c r="C74">
        <v>1</v>
      </c>
      <c r="D74" t="s">
        <v>141</v>
      </c>
      <c r="E74">
        <v>59.945999999999998</v>
      </c>
      <c r="F74">
        <v>1</v>
      </c>
      <c r="G74">
        <v>1213030635</v>
      </c>
      <c r="H74" s="1">
        <v>42013</v>
      </c>
      <c r="I74" s="2">
        <v>0.76534722222222218</v>
      </c>
      <c r="J74" s="3">
        <v>9.8680555555555549E-2</v>
      </c>
      <c r="K74">
        <v>73</v>
      </c>
      <c r="L74" t="s">
        <v>143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7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758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11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>
        <v>1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7</v>
      </c>
    </row>
    <row r="75" spans="1:89" x14ac:dyDescent="0.25">
      <c r="A75" t="s">
        <v>140</v>
      </c>
      <c r="B75">
        <v>28052</v>
      </c>
      <c r="C75">
        <v>1</v>
      </c>
      <c r="D75" t="s">
        <v>141</v>
      </c>
      <c r="E75">
        <v>59.945999999999998</v>
      </c>
      <c r="F75">
        <v>1</v>
      </c>
      <c r="G75">
        <v>1213030635</v>
      </c>
      <c r="H75" s="1">
        <v>42013</v>
      </c>
      <c r="I75" s="2">
        <v>0.76534722222222218</v>
      </c>
      <c r="J75" s="3">
        <v>9.8680555555555549E-2</v>
      </c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6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1</v>
      </c>
      <c r="BB75">
        <v>1</v>
      </c>
      <c r="BC75">
        <v>637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13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>
        <v>1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6</v>
      </c>
    </row>
    <row r="76" spans="1:89" x14ac:dyDescent="0.25">
      <c r="A76" t="s">
        <v>140</v>
      </c>
      <c r="B76">
        <v>28052</v>
      </c>
      <c r="C76">
        <v>1</v>
      </c>
      <c r="D76" t="s">
        <v>141</v>
      </c>
      <c r="E76">
        <v>59.945999999999998</v>
      </c>
      <c r="F76">
        <v>1</v>
      </c>
      <c r="G76">
        <v>1213030635</v>
      </c>
      <c r="H76" s="1">
        <v>42013</v>
      </c>
      <c r="I76" s="2">
        <v>0.76534722222222218</v>
      </c>
      <c r="J76" s="3">
        <v>9.8680555555555549E-2</v>
      </c>
      <c r="K76">
        <v>75</v>
      </c>
      <c r="L76" t="s">
        <v>142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152</v>
      </c>
      <c r="AU76" t="s">
        <v>152</v>
      </c>
      <c r="AV76" t="s">
        <v>143</v>
      </c>
      <c r="AW76" t="s">
        <v>143</v>
      </c>
      <c r="AX76" t="s">
        <v>143</v>
      </c>
      <c r="AY76" t="s">
        <v>143</v>
      </c>
      <c r="AZ76">
        <v>0</v>
      </c>
      <c r="BA76">
        <v>1</v>
      </c>
      <c r="BB76">
        <v>0</v>
      </c>
      <c r="BC76">
        <v>888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2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1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3</v>
      </c>
    </row>
    <row r="77" spans="1:89" x14ac:dyDescent="0.25">
      <c r="A77" t="s">
        <v>140</v>
      </c>
      <c r="B77">
        <v>28052</v>
      </c>
      <c r="C77">
        <v>1</v>
      </c>
      <c r="D77" t="s">
        <v>141</v>
      </c>
      <c r="E77">
        <v>59.945999999999998</v>
      </c>
      <c r="F77">
        <v>1</v>
      </c>
      <c r="G77">
        <v>1213030635</v>
      </c>
      <c r="H77" s="1">
        <v>42013</v>
      </c>
      <c r="I77" s="2">
        <v>0.76534722222222218</v>
      </c>
      <c r="J77" s="3">
        <v>9.8680555555555549E-2</v>
      </c>
      <c r="K77">
        <v>76</v>
      </c>
      <c r="L77" t="s">
        <v>143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10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164</v>
      </c>
      <c r="AU77" t="s">
        <v>164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1083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14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>
        <v>1</v>
      </c>
      <c r="CG77" t="s">
        <v>143</v>
      </c>
      <c r="CH77" t="s">
        <v>143</v>
      </c>
      <c r="CI77" t="s">
        <v>143</v>
      </c>
      <c r="CJ77">
        <v>1</v>
      </c>
      <c r="CK77" t="s">
        <v>10</v>
      </c>
    </row>
    <row r="78" spans="1:89" x14ac:dyDescent="0.25">
      <c r="A78" t="s">
        <v>140</v>
      </c>
      <c r="B78">
        <v>28052</v>
      </c>
      <c r="C78">
        <v>1</v>
      </c>
      <c r="D78" t="s">
        <v>141</v>
      </c>
      <c r="E78">
        <v>59.945999999999998</v>
      </c>
      <c r="F78">
        <v>1</v>
      </c>
      <c r="G78">
        <v>1213030635</v>
      </c>
      <c r="H78" s="1">
        <v>42013</v>
      </c>
      <c r="I78" s="2">
        <v>0.76534722222222218</v>
      </c>
      <c r="J78" s="3">
        <v>9.8680555555555549E-2</v>
      </c>
      <c r="K78">
        <v>77</v>
      </c>
      <c r="L78" t="s">
        <v>143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12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165</v>
      </c>
      <c r="AU78" t="s">
        <v>165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837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7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>
        <v>1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12</v>
      </c>
    </row>
    <row r="79" spans="1:89" x14ac:dyDescent="0.25">
      <c r="A79" t="s">
        <v>140</v>
      </c>
      <c r="B79">
        <v>28052</v>
      </c>
      <c r="C79">
        <v>1</v>
      </c>
      <c r="D79" t="s">
        <v>141</v>
      </c>
      <c r="E79">
        <v>59.945999999999998</v>
      </c>
      <c r="F79">
        <v>1</v>
      </c>
      <c r="G79">
        <v>1213030635</v>
      </c>
      <c r="H79" s="1">
        <v>42013</v>
      </c>
      <c r="I79" s="2">
        <v>0.76534722222222218</v>
      </c>
      <c r="J79" s="3">
        <v>9.8680555555555549E-2</v>
      </c>
      <c r="K79">
        <v>78</v>
      </c>
      <c r="L79" t="s">
        <v>143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16</v>
      </c>
      <c r="AH79">
        <v>0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166</v>
      </c>
      <c r="AU79" t="s">
        <v>166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1</v>
      </c>
      <c r="BB79">
        <v>1</v>
      </c>
      <c r="BC79">
        <v>824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4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>
        <v>1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16</v>
      </c>
    </row>
    <row r="80" spans="1:89" x14ac:dyDescent="0.25">
      <c r="A80" t="s">
        <v>140</v>
      </c>
      <c r="B80">
        <v>28052</v>
      </c>
      <c r="C80">
        <v>1</v>
      </c>
      <c r="D80" t="s">
        <v>141</v>
      </c>
      <c r="E80">
        <v>59.945999999999998</v>
      </c>
      <c r="F80">
        <v>1</v>
      </c>
      <c r="G80">
        <v>1213030635</v>
      </c>
      <c r="H80" s="1">
        <v>42013</v>
      </c>
      <c r="I80" s="2">
        <v>0.76534722222222218</v>
      </c>
      <c r="J80" s="3">
        <v>9.8680555555555549E-2</v>
      </c>
      <c r="K80">
        <v>79</v>
      </c>
      <c r="L80" t="s">
        <v>142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1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0</v>
      </c>
      <c r="BB80">
        <v>1</v>
      </c>
      <c r="BC80">
        <v>1037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25">
      <c r="A81" t="s">
        <v>140</v>
      </c>
      <c r="B81">
        <v>28052</v>
      </c>
      <c r="C81">
        <v>1</v>
      </c>
      <c r="D81" t="s">
        <v>141</v>
      </c>
      <c r="E81">
        <v>59.945999999999998</v>
      </c>
      <c r="F81">
        <v>1</v>
      </c>
      <c r="G81">
        <v>1213030635</v>
      </c>
      <c r="H81" s="1">
        <v>42013</v>
      </c>
      <c r="I81" s="2">
        <v>0.76534722222222218</v>
      </c>
      <c r="J81" s="3">
        <v>9.8680555555555549E-2</v>
      </c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15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167</v>
      </c>
      <c r="AU81" t="s">
        <v>167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0</v>
      </c>
      <c r="BB81">
        <v>0</v>
      </c>
      <c r="BC81">
        <v>472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8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>
        <v>1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15</v>
      </c>
    </row>
    <row r="82" spans="1:89" x14ac:dyDescent="0.25">
      <c r="A82" t="s">
        <v>140</v>
      </c>
      <c r="B82">
        <v>28052</v>
      </c>
      <c r="C82">
        <v>1</v>
      </c>
      <c r="D82" t="s">
        <v>141</v>
      </c>
      <c r="E82">
        <v>59.945999999999998</v>
      </c>
      <c r="F82">
        <v>1</v>
      </c>
      <c r="G82">
        <v>1213030635</v>
      </c>
      <c r="H82" s="1">
        <v>42013</v>
      </c>
      <c r="I82" s="2">
        <v>0.76534722222222218</v>
      </c>
      <c r="J82" s="3">
        <v>9.8680555555555549E-2</v>
      </c>
      <c r="K82">
        <v>81</v>
      </c>
      <c r="L82" t="s">
        <v>143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13</v>
      </c>
      <c r="AH82">
        <v>1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168</v>
      </c>
      <c r="AU82" t="s">
        <v>168</v>
      </c>
      <c r="AV82" t="s">
        <v>143</v>
      </c>
      <c r="AW82" t="s">
        <v>143</v>
      </c>
      <c r="AX82" t="s">
        <v>143</v>
      </c>
      <c r="AY82" t="s">
        <v>143</v>
      </c>
      <c r="AZ82">
        <v>0</v>
      </c>
      <c r="BA82">
        <v>0</v>
      </c>
      <c r="BB82">
        <v>1</v>
      </c>
      <c r="BC82">
        <v>923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9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>
        <v>1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13</v>
      </c>
    </row>
    <row r="83" spans="1:89" x14ac:dyDescent="0.25">
      <c r="A83" t="s">
        <v>140</v>
      </c>
      <c r="B83">
        <v>28052</v>
      </c>
      <c r="C83">
        <v>1</v>
      </c>
      <c r="D83" t="s">
        <v>141</v>
      </c>
      <c r="E83">
        <v>59.945999999999998</v>
      </c>
      <c r="F83">
        <v>1</v>
      </c>
      <c r="G83">
        <v>1213030635</v>
      </c>
      <c r="H83" s="1">
        <v>42013</v>
      </c>
      <c r="I83" s="2">
        <v>0.76534722222222218</v>
      </c>
      <c r="J83" s="3">
        <v>9.8680555555555549E-2</v>
      </c>
      <c r="K83">
        <v>82</v>
      </c>
      <c r="L83" t="s">
        <v>143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8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169</v>
      </c>
      <c r="AU83" t="s">
        <v>169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1</v>
      </c>
      <c r="BB83">
        <v>1</v>
      </c>
      <c r="BC83">
        <v>908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5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>
        <v>1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8</v>
      </c>
    </row>
    <row r="84" spans="1:89" x14ac:dyDescent="0.25">
      <c r="A84" t="s">
        <v>140</v>
      </c>
      <c r="B84">
        <v>28052</v>
      </c>
      <c r="C84">
        <v>1</v>
      </c>
      <c r="D84" t="s">
        <v>141</v>
      </c>
      <c r="E84">
        <v>59.945999999999998</v>
      </c>
      <c r="F84">
        <v>1</v>
      </c>
      <c r="G84">
        <v>1213030635</v>
      </c>
      <c r="H84" s="1">
        <v>42013</v>
      </c>
      <c r="I84" s="2">
        <v>0.76534722222222218</v>
      </c>
      <c r="J84" s="3">
        <v>9.8680555555555549E-2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11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1277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10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>
        <v>1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11</v>
      </c>
    </row>
    <row r="85" spans="1:89" x14ac:dyDescent="0.25">
      <c r="A85" t="s">
        <v>140</v>
      </c>
      <c r="B85">
        <v>28052</v>
      </c>
      <c r="C85">
        <v>1</v>
      </c>
      <c r="D85" t="s">
        <v>141</v>
      </c>
      <c r="E85">
        <v>59.945999999999998</v>
      </c>
      <c r="F85">
        <v>1</v>
      </c>
      <c r="G85">
        <v>1213030635</v>
      </c>
      <c r="H85" s="1">
        <v>42013</v>
      </c>
      <c r="I85" s="2">
        <v>0.76534722222222218</v>
      </c>
      <c r="J85" s="3">
        <v>9.8680555555555549E-2</v>
      </c>
      <c r="K85">
        <v>84</v>
      </c>
      <c r="L85" t="s">
        <v>143</v>
      </c>
      <c r="M85">
        <v>1</v>
      </c>
      <c r="N85" t="s">
        <v>143</v>
      </c>
      <c r="O85" t="s">
        <v>143</v>
      </c>
      <c r="P85" t="s">
        <v>143</v>
      </c>
      <c r="Q85" t="s">
        <v>142</v>
      </c>
      <c r="R85" t="s">
        <v>142</v>
      </c>
      <c r="S85" t="s">
        <v>142</v>
      </c>
      <c r="T85" t="s">
        <v>142</v>
      </c>
      <c r="U85" t="s">
        <v>143</v>
      </c>
      <c r="V85" t="s">
        <v>143</v>
      </c>
      <c r="W85" t="s">
        <v>143</v>
      </c>
      <c r="X85" t="s">
        <v>143</v>
      </c>
      <c r="Y85" t="s">
        <v>143</v>
      </c>
      <c r="Z85" t="s">
        <v>143</v>
      </c>
      <c r="AA85" t="s">
        <v>143</v>
      </c>
      <c r="AB85" t="s">
        <v>143</v>
      </c>
      <c r="AC85" t="s">
        <v>143</v>
      </c>
      <c r="AD85" t="s">
        <v>143</v>
      </c>
      <c r="AE85" t="s">
        <v>143</v>
      </c>
      <c r="AF85" t="s">
        <v>171</v>
      </c>
      <c r="AG85" t="s">
        <v>14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172</v>
      </c>
      <c r="AU85" t="s">
        <v>172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1311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12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>
        <v>1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</v>
      </c>
    </row>
    <row r="86" spans="1:89" x14ac:dyDescent="0.25">
      <c r="A86" t="s">
        <v>140</v>
      </c>
      <c r="B86">
        <v>28052</v>
      </c>
      <c r="C86">
        <v>1</v>
      </c>
      <c r="D86" t="s">
        <v>141</v>
      </c>
      <c r="E86">
        <v>59.945999999999998</v>
      </c>
      <c r="F86">
        <v>1</v>
      </c>
      <c r="G86">
        <v>1213030635</v>
      </c>
      <c r="H86" s="1">
        <v>42013</v>
      </c>
      <c r="I86" s="2">
        <v>0.76534722222222218</v>
      </c>
      <c r="J86" s="3">
        <v>9.8680555555555549E-2</v>
      </c>
      <c r="K86">
        <v>85</v>
      </c>
      <c r="L86" t="s">
        <v>142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 t="s">
        <v>143</v>
      </c>
      <c r="AW86" t="s">
        <v>143</v>
      </c>
      <c r="AX86" t="s">
        <v>143</v>
      </c>
      <c r="AY86" t="s">
        <v>143</v>
      </c>
      <c r="AZ86">
        <v>0</v>
      </c>
      <c r="BA86">
        <v>1</v>
      </c>
      <c r="BB86">
        <v>0</v>
      </c>
      <c r="BC86">
        <v>801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3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25">
      <c r="A87" t="s">
        <v>140</v>
      </c>
      <c r="B87">
        <v>28052</v>
      </c>
      <c r="C87">
        <v>1</v>
      </c>
      <c r="D87" t="s">
        <v>141</v>
      </c>
      <c r="E87">
        <v>59.945999999999998</v>
      </c>
      <c r="F87">
        <v>1</v>
      </c>
      <c r="G87">
        <v>1213030635</v>
      </c>
      <c r="H87" s="1">
        <v>42013</v>
      </c>
      <c r="I87" s="2">
        <v>0.76534722222222218</v>
      </c>
      <c r="J87" s="3">
        <v>9.8680555555555549E-2</v>
      </c>
      <c r="K87">
        <v>86</v>
      </c>
      <c r="L87" t="s">
        <v>143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4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0</v>
      </c>
      <c r="BA87">
        <v>0</v>
      </c>
      <c r="BB87">
        <v>1</v>
      </c>
      <c r="BC87">
        <v>950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15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>
        <v>1</v>
      </c>
      <c r="CH87" t="s">
        <v>143</v>
      </c>
      <c r="CI87" t="s">
        <v>143</v>
      </c>
      <c r="CJ87">
        <v>1</v>
      </c>
      <c r="CK87" t="s">
        <v>4</v>
      </c>
    </row>
    <row r="88" spans="1:89" x14ac:dyDescent="0.25">
      <c r="A88" t="s">
        <v>140</v>
      </c>
      <c r="B88">
        <v>28052</v>
      </c>
      <c r="C88">
        <v>1</v>
      </c>
      <c r="D88" t="s">
        <v>141</v>
      </c>
      <c r="E88">
        <v>59.945999999999998</v>
      </c>
      <c r="F88">
        <v>1</v>
      </c>
      <c r="G88">
        <v>1213030635</v>
      </c>
      <c r="H88" s="1">
        <v>42013</v>
      </c>
      <c r="I88" s="2">
        <v>0.76534722222222218</v>
      </c>
      <c r="J88" s="3">
        <v>9.8680555555555549E-2</v>
      </c>
      <c r="K88">
        <v>87</v>
      </c>
      <c r="L88" t="s">
        <v>143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6</v>
      </c>
      <c r="AH88">
        <v>1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0</v>
      </c>
      <c r="BA88">
        <v>0</v>
      </c>
      <c r="BB88">
        <v>1</v>
      </c>
      <c r="BC88">
        <v>1060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13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>
        <v>2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25">
      <c r="A89" t="s">
        <v>140</v>
      </c>
      <c r="B89">
        <v>28052</v>
      </c>
      <c r="C89">
        <v>1</v>
      </c>
      <c r="D89" t="s">
        <v>141</v>
      </c>
      <c r="E89">
        <v>59.945999999999998</v>
      </c>
      <c r="F89">
        <v>1</v>
      </c>
      <c r="G89">
        <v>1213030635</v>
      </c>
      <c r="H89" s="1">
        <v>42013</v>
      </c>
      <c r="I89" s="2">
        <v>0.76534722222222218</v>
      </c>
      <c r="J89" s="3">
        <v>9.8680555555555549E-2</v>
      </c>
      <c r="K89">
        <v>88</v>
      </c>
      <c r="L89" t="s">
        <v>143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16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0</v>
      </c>
      <c r="BB89">
        <v>0</v>
      </c>
      <c r="BC89">
        <v>1119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4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>
        <v>2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25">
      <c r="A90" t="s">
        <v>140</v>
      </c>
      <c r="B90">
        <v>28052</v>
      </c>
      <c r="C90">
        <v>1</v>
      </c>
      <c r="D90" t="s">
        <v>141</v>
      </c>
      <c r="E90">
        <v>59.945999999999998</v>
      </c>
      <c r="F90">
        <v>1</v>
      </c>
      <c r="G90">
        <v>1213030635</v>
      </c>
      <c r="H90" s="1">
        <v>42013</v>
      </c>
      <c r="I90" s="2">
        <v>0.76534722222222218</v>
      </c>
      <c r="J90" s="3">
        <v>9.8680555555555549E-2</v>
      </c>
      <c r="K90">
        <v>89</v>
      </c>
      <c r="L90" t="s">
        <v>143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8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178</v>
      </c>
      <c r="AU90" t="s">
        <v>178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0</v>
      </c>
      <c r="BB90">
        <v>0</v>
      </c>
      <c r="BC90">
        <v>856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5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>
        <v>2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179</v>
      </c>
    </row>
    <row r="91" spans="1:89" x14ac:dyDescent="0.25">
      <c r="A91" t="s">
        <v>140</v>
      </c>
      <c r="B91">
        <v>28052</v>
      </c>
      <c r="C91">
        <v>1</v>
      </c>
      <c r="D91" t="s">
        <v>141</v>
      </c>
      <c r="E91">
        <v>59.945999999999998</v>
      </c>
      <c r="F91">
        <v>1</v>
      </c>
      <c r="G91">
        <v>1213030635</v>
      </c>
      <c r="H91" s="1">
        <v>42013</v>
      </c>
      <c r="I91" s="2">
        <v>0.76534722222222218</v>
      </c>
      <c r="J91" s="3">
        <v>9.8680555555555549E-2</v>
      </c>
      <c r="K91">
        <v>90</v>
      </c>
      <c r="L91" t="s">
        <v>143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10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180</v>
      </c>
      <c r="AU91" t="s">
        <v>180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1</v>
      </c>
      <c r="BB91">
        <v>1</v>
      </c>
      <c r="BC91">
        <v>811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14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>
        <v>2</v>
      </c>
      <c r="CG91" t="s">
        <v>143</v>
      </c>
      <c r="CH91" t="s">
        <v>143</v>
      </c>
      <c r="CI91" t="s">
        <v>143</v>
      </c>
      <c r="CJ91">
        <v>1</v>
      </c>
      <c r="CK91" t="s">
        <v>181</v>
      </c>
    </row>
    <row r="92" spans="1:89" x14ac:dyDescent="0.25">
      <c r="A92" t="s">
        <v>140</v>
      </c>
      <c r="B92">
        <v>28052</v>
      </c>
      <c r="C92">
        <v>1</v>
      </c>
      <c r="D92" t="s">
        <v>141</v>
      </c>
      <c r="E92">
        <v>59.945999999999998</v>
      </c>
      <c r="F92">
        <v>1</v>
      </c>
      <c r="G92">
        <v>1213030635</v>
      </c>
      <c r="H92" s="1">
        <v>42013</v>
      </c>
      <c r="I92" s="2">
        <v>0.76534722222222218</v>
      </c>
      <c r="J92" s="3">
        <v>9.8680555555555549E-2</v>
      </c>
      <c r="K92">
        <v>91</v>
      </c>
      <c r="L92" t="s">
        <v>142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157</v>
      </c>
      <c r="AU92" t="s">
        <v>157</v>
      </c>
      <c r="AV92" t="s">
        <v>143</v>
      </c>
      <c r="AW92" t="s">
        <v>143</v>
      </c>
      <c r="AX92" t="s">
        <v>143</v>
      </c>
      <c r="AY92" t="s">
        <v>143</v>
      </c>
      <c r="AZ92">
        <v>0</v>
      </c>
      <c r="BA92">
        <v>0</v>
      </c>
      <c r="BB92">
        <v>1</v>
      </c>
      <c r="BC92">
        <v>1040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3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2</v>
      </c>
      <c r="CI92" t="s">
        <v>143</v>
      </c>
      <c r="CJ92">
        <v>1</v>
      </c>
      <c r="CK92" t="s">
        <v>158</v>
      </c>
    </row>
    <row r="93" spans="1:89" x14ac:dyDescent="0.25">
      <c r="A93" t="s">
        <v>140</v>
      </c>
      <c r="B93">
        <v>28052</v>
      </c>
      <c r="C93">
        <v>1</v>
      </c>
      <c r="D93" t="s">
        <v>141</v>
      </c>
      <c r="E93">
        <v>59.945999999999998</v>
      </c>
      <c r="F93">
        <v>1</v>
      </c>
      <c r="G93">
        <v>1213030635</v>
      </c>
      <c r="H93" s="1">
        <v>42013</v>
      </c>
      <c r="I93" s="2">
        <v>0.76534722222222218</v>
      </c>
      <c r="J93" s="3">
        <v>9.8680555555555549E-2</v>
      </c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7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182</v>
      </c>
      <c r="AU93" t="s">
        <v>182</v>
      </c>
      <c r="AV93" t="s">
        <v>143</v>
      </c>
      <c r="AW93" t="s">
        <v>143</v>
      </c>
      <c r="AX93" t="s">
        <v>143</v>
      </c>
      <c r="AY93" t="s">
        <v>143</v>
      </c>
      <c r="AZ93">
        <v>0</v>
      </c>
      <c r="BA93">
        <v>1</v>
      </c>
      <c r="BB93">
        <v>0</v>
      </c>
      <c r="BC93">
        <v>587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11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>
        <v>2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183</v>
      </c>
    </row>
    <row r="94" spans="1:89" x14ac:dyDescent="0.25">
      <c r="A94" t="s">
        <v>140</v>
      </c>
      <c r="B94">
        <v>28052</v>
      </c>
      <c r="C94">
        <v>1</v>
      </c>
      <c r="D94" t="s">
        <v>141</v>
      </c>
      <c r="E94">
        <v>59.945999999999998</v>
      </c>
      <c r="F94">
        <v>1</v>
      </c>
      <c r="G94">
        <v>1213030635</v>
      </c>
      <c r="H94" s="1">
        <v>42013</v>
      </c>
      <c r="I94" s="2">
        <v>0.76534722222222218</v>
      </c>
      <c r="J94" s="3">
        <v>9.8680555555555549E-2</v>
      </c>
      <c r="K94">
        <v>93</v>
      </c>
      <c r="L94" t="s">
        <v>142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155</v>
      </c>
      <c r="AU94" t="s">
        <v>155</v>
      </c>
      <c r="AV94" t="s">
        <v>143</v>
      </c>
      <c r="AW94" t="s">
        <v>143</v>
      </c>
      <c r="AX94" t="s">
        <v>143</v>
      </c>
      <c r="AY94" t="s">
        <v>143</v>
      </c>
      <c r="AZ94">
        <v>0</v>
      </c>
      <c r="BA94">
        <v>0</v>
      </c>
      <c r="BB94">
        <v>1</v>
      </c>
      <c r="BC94">
        <v>729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2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156</v>
      </c>
    </row>
    <row r="95" spans="1:89" x14ac:dyDescent="0.25">
      <c r="A95" t="s">
        <v>140</v>
      </c>
      <c r="B95">
        <v>28052</v>
      </c>
      <c r="C95">
        <v>1</v>
      </c>
      <c r="D95" t="s">
        <v>141</v>
      </c>
      <c r="E95">
        <v>59.945999999999998</v>
      </c>
      <c r="F95">
        <v>1</v>
      </c>
      <c r="G95">
        <v>1213030635</v>
      </c>
      <c r="H95" s="1">
        <v>42013</v>
      </c>
      <c r="I95" s="2">
        <v>0.76534722222222218</v>
      </c>
      <c r="J95" s="3">
        <v>9.8680555555555549E-2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11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184</v>
      </c>
      <c r="AU95" t="s">
        <v>184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1</v>
      </c>
      <c r="BB95">
        <v>1</v>
      </c>
      <c r="BC95">
        <v>994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10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>
        <v>2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185</v>
      </c>
    </row>
    <row r="96" spans="1:89" x14ac:dyDescent="0.25">
      <c r="A96" t="s">
        <v>140</v>
      </c>
      <c r="B96">
        <v>28052</v>
      </c>
      <c r="C96">
        <v>1</v>
      </c>
      <c r="D96" t="s">
        <v>141</v>
      </c>
      <c r="E96">
        <v>59.945999999999998</v>
      </c>
      <c r="F96">
        <v>1</v>
      </c>
      <c r="G96">
        <v>1213030635</v>
      </c>
      <c r="H96" s="1">
        <v>42013</v>
      </c>
      <c r="I96" s="2">
        <v>0.76534722222222218</v>
      </c>
      <c r="J96" s="3">
        <v>9.8680555555555549E-2</v>
      </c>
      <c r="K96">
        <v>95</v>
      </c>
      <c r="L96" t="s">
        <v>143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13</v>
      </c>
      <c r="AH96">
        <v>0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186</v>
      </c>
      <c r="AU96" t="s">
        <v>186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1</v>
      </c>
      <c r="BB96">
        <v>0</v>
      </c>
      <c r="BC96">
        <v>704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9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>
        <v>2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187</v>
      </c>
    </row>
    <row r="97" spans="1:89" x14ac:dyDescent="0.25">
      <c r="A97" t="s">
        <v>140</v>
      </c>
      <c r="B97">
        <v>28052</v>
      </c>
      <c r="C97">
        <v>1</v>
      </c>
      <c r="D97" t="s">
        <v>141</v>
      </c>
      <c r="E97">
        <v>59.945999999999998</v>
      </c>
      <c r="F97">
        <v>1</v>
      </c>
      <c r="G97">
        <v>1213030635</v>
      </c>
      <c r="H97" s="1">
        <v>42013</v>
      </c>
      <c r="I97" s="2">
        <v>0.76534722222222218</v>
      </c>
      <c r="J97" s="3">
        <v>9.8680555555555549E-2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4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188</v>
      </c>
      <c r="AU97" t="s">
        <v>188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1674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15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>
        <v>2</v>
      </c>
      <c r="CH97" t="s">
        <v>143</v>
      </c>
      <c r="CI97" t="s">
        <v>143</v>
      </c>
      <c r="CJ97">
        <v>1</v>
      </c>
      <c r="CK97" t="s">
        <v>189</v>
      </c>
    </row>
    <row r="98" spans="1:89" x14ac:dyDescent="0.25">
      <c r="A98" t="s">
        <v>140</v>
      </c>
      <c r="B98">
        <v>28052</v>
      </c>
      <c r="C98">
        <v>1</v>
      </c>
      <c r="D98" t="s">
        <v>141</v>
      </c>
      <c r="E98">
        <v>59.945999999999998</v>
      </c>
      <c r="F98">
        <v>1</v>
      </c>
      <c r="G98">
        <v>1213030635</v>
      </c>
      <c r="H98" s="1">
        <v>42013</v>
      </c>
      <c r="I98" s="2">
        <v>0.76534722222222218</v>
      </c>
      <c r="J98" s="3">
        <v>9.8680555555555549E-2</v>
      </c>
      <c r="K98">
        <v>97</v>
      </c>
      <c r="L98" t="s">
        <v>142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154</v>
      </c>
      <c r="AU98" t="s">
        <v>154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683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>
        <v>2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0</v>
      </c>
    </row>
    <row r="99" spans="1:89" x14ac:dyDescent="0.25">
      <c r="A99" t="s">
        <v>140</v>
      </c>
      <c r="B99">
        <v>28052</v>
      </c>
      <c r="C99">
        <v>1</v>
      </c>
      <c r="D99" t="s">
        <v>141</v>
      </c>
      <c r="E99">
        <v>59.945999999999998</v>
      </c>
      <c r="F99">
        <v>1</v>
      </c>
      <c r="G99">
        <v>1213030635</v>
      </c>
      <c r="H99" s="1">
        <v>42013</v>
      </c>
      <c r="I99" s="2">
        <v>0.76534722222222218</v>
      </c>
      <c r="J99" s="3">
        <v>9.8680555555555549E-2</v>
      </c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15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190</v>
      </c>
      <c r="AU99" t="s">
        <v>190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933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8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>
        <v>2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191</v>
      </c>
    </row>
    <row r="100" spans="1:89" x14ac:dyDescent="0.25">
      <c r="A100" t="s">
        <v>140</v>
      </c>
      <c r="B100">
        <v>28052</v>
      </c>
      <c r="C100">
        <v>1</v>
      </c>
      <c r="D100" t="s">
        <v>141</v>
      </c>
      <c r="E100">
        <v>59.945999999999998</v>
      </c>
      <c r="F100">
        <v>1</v>
      </c>
      <c r="G100">
        <v>1213030635</v>
      </c>
      <c r="H100" s="1">
        <v>42013</v>
      </c>
      <c r="I100" s="2">
        <v>0.76534722222222218</v>
      </c>
      <c r="J100" s="3">
        <v>9.8680555555555549E-2</v>
      </c>
      <c r="K100">
        <v>99</v>
      </c>
      <c r="L100" t="s">
        <v>143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12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192</v>
      </c>
      <c r="AU100" t="s">
        <v>192</v>
      </c>
      <c r="AV100" t="s">
        <v>143</v>
      </c>
      <c r="AW100" t="s">
        <v>143</v>
      </c>
      <c r="AX100" t="s">
        <v>143</v>
      </c>
      <c r="AY100" t="s">
        <v>143</v>
      </c>
      <c r="AZ100">
        <v>0</v>
      </c>
      <c r="BA100">
        <v>0</v>
      </c>
      <c r="BB100">
        <v>1</v>
      </c>
      <c r="BC100">
        <v>1108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7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>
        <v>2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193</v>
      </c>
    </row>
    <row r="101" spans="1:89" x14ac:dyDescent="0.25">
      <c r="A101" t="s">
        <v>140</v>
      </c>
      <c r="B101">
        <v>28052</v>
      </c>
      <c r="C101">
        <v>1</v>
      </c>
      <c r="D101" t="s">
        <v>141</v>
      </c>
      <c r="E101">
        <v>59.945999999999998</v>
      </c>
      <c r="F101">
        <v>1</v>
      </c>
      <c r="G101">
        <v>1213030635</v>
      </c>
      <c r="H101" s="1">
        <v>42013</v>
      </c>
      <c r="I101" s="2">
        <v>0.76534722222222218</v>
      </c>
      <c r="J101" s="3">
        <v>9.8680555555555549E-2</v>
      </c>
      <c r="K101">
        <v>100</v>
      </c>
      <c r="L101" t="s">
        <v>143</v>
      </c>
      <c r="M101">
        <v>0</v>
      </c>
      <c r="N101" t="s">
        <v>143</v>
      </c>
      <c r="O101" t="s">
        <v>143</v>
      </c>
      <c r="P101" t="s">
        <v>143</v>
      </c>
      <c r="Q101" t="s">
        <v>142</v>
      </c>
      <c r="R101" t="s">
        <v>142</v>
      </c>
      <c r="S101" t="s">
        <v>142</v>
      </c>
      <c r="T101" t="s">
        <v>142</v>
      </c>
      <c r="U101" t="s">
        <v>143</v>
      </c>
      <c r="V101" t="s">
        <v>143</v>
      </c>
      <c r="W101" t="s">
        <v>143</v>
      </c>
      <c r="X101" t="s">
        <v>143</v>
      </c>
      <c r="Y101" t="s">
        <v>143</v>
      </c>
      <c r="Z101" t="s">
        <v>143</v>
      </c>
      <c r="AA101" t="s">
        <v>143</v>
      </c>
      <c r="AB101" t="s">
        <v>143</v>
      </c>
      <c r="AC101" t="s">
        <v>143</v>
      </c>
      <c r="AD101" t="s">
        <v>143</v>
      </c>
      <c r="AE101" t="s">
        <v>143</v>
      </c>
      <c r="AF101" t="s">
        <v>194</v>
      </c>
      <c r="AG101" t="s">
        <v>14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195</v>
      </c>
      <c r="AU101" t="s">
        <v>195</v>
      </c>
      <c r="AV101" t="s">
        <v>143</v>
      </c>
      <c r="AW101" t="s">
        <v>143</v>
      </c>
      <c r="AX101" t="s">
        <v>143</v>
      </c>
      <c r="AY101" t="s">
        <v>143</v>
      </c>
      <c r="AZ101">
        <v>0</v>
      </c>
      <c r="BA101">
        <v>0</v>
      </c>
      <c r="BB101">
        <v>1</v>
      </c>
      <c r="BC101">
        <v>1116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12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>
        <v>2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196</v>
      </c>
    </row>
    <row r="102" spans="1:89" x14ac:dyDescent="0.25">
      <c r="A102" t="s">
        <v>140</v>
      </c>
      <c r="B102">
        <v>28052</v>
      </c>
      <c r="C102">
        <v>1</v>
      </c>
      <c r="D102" t="s">
        <v>141</v>
      </c>
      <c r="E102">
        <v>59.945999999999998</v>
      </c>
      <c r="F102">
        <v>1</v>
      </c>
      <c r="G102">
        <v>1213030635</v>
      </c>
      <c r="H102" s="1">
        <v>42013</v>
      </c>
      <c r="I102" s="2">
        <v>0.76534722222222218</v>
      </c>
      <c r="J102" s="3">
        <v>9.8680555555555549E-2</v>
      </c>
      <c r="K102">
        <v>101</v>
      </c>
      <c r="L102" t="s">
        <v>143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9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0</v>
      </c>
      <c r="BB102">
        <v>0</v>
      </c>
      <c r="BC102">
        <v>646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6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>
        <v>2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25">
      <c r="A103" t="s">
        <v>140</v>
      </c>
      <c r="B103">
        <v>28052</v>
      </c>
      <c r="C103">
        <v>1</v>
      </c>
      <c r="D103" t="s">
        <v>141</v>
      </c>
      <c r="E103">
        <v>59.945999999999998</v>
      </c>
      <c r="F103">
        <v>1</v>
      </c>
      <c r="G103">
        <v>1213030635</v>
      </c>
      <c r="H103" s="1">
        <v>42013</v>
      </c>
      <c r="I103" s="2">
        <v>0.76534722222222218</v>
      </c>
      <c r="J103" s="3">
        <v>9.8680555555555549E-2</v>
      </c>
      <c r="K103">
        <v>102</v>
      </c>
      <c r="L103" t="s">
        <v>143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6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163</v>
      </c>
      <c r="AU103" t="s">
        <v>163</v>
      </c>
      <c r="AV103" t="s">
        <v>143</v>
      </c>
      <c r="AW103" t="s">
        <v>143</v>
      </c>
      <c r="AX103" t="s">
        <v>143</v>
      </c>
      <c r="AY103" t="s">
        <v>143</v>
      </c>
      <c r="AZ103">
        <v>0</v>
      </c>
      <c r="BA103">
        <v>1</v>
      </c>
      <c r="BB103">
        <v>0</v>
      </c>
      <c r="BC103">
        <v>706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13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>
        <v>1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6</v>
      </c>
    </row>
    <row r="104" spans="1:89" x14ac:dyDescent="0.25">
      <c r="A104" t="s">
        <v>140</v>
      </c>
      <c r="B104">
        <v>28052</v>
      </c>
      <c r="C104">
        <v>1</v>
      </c>
      <c r="D104" t="s">
        <v>141</v>
      </c>
      <c r="E104">
        <v>59.945999999999998</v>
      </c>
      <c r="F104">
        <v>1</v>
      </c>
      <c r="G104">
        <v>1213030635</v>
      </c>
      <c r="H104" s="1">
        <v>42013</v>
      </c>
      <c r="I104" s="2">
        <v>0.76534722222222218</v>
      </c>
      <c r="J104" s="3">
        <v>9.8680555555555549E-2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13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168</v>
      </c>
      <c r="AU104" t="s">
        <v>168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0</v>
      </c>
      <c r="BB104">
        <v>0</v>
      </c>
      <c r="BC104">
        <v>459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9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>
        <v>1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13</v>
      </c>
    </row>
    <row r="105" spans="1:89" x14ac:dyDescent="0.25">
      <c r="A105" t="s">
        <v>140</v>
      </c>
      <c r="B105">
        <v>28052</v>
      </c>
      <c r="C105">
        <v>1</v>
      </c>
      <c r="D105" t="s">
        <v>141</v>
      </c>
      <c r="E105">
        <v>59.945999999999998</v>
      </c>
      <c r="F105">
        <v>1</v>
      </c>
      <c r="G105">
        <v>1213030635</v>
      </c>
      <c r="H105" s="1">
        <v>42013</v>
      </c>
      <c r="I105" s="2">
        <v>0.76534722222222218</v>
      </c>
      <c r="J105" s="3">
        <v>9.8680555555555549E-2</v>
      </c>
      <c r="K105">
        <v>104</v>
      </c>
      <c r="L105" t="s">
        <v>143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12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165</v>
      </c>
      <c r="AU105" t="s">
        <v>165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542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7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>
        <v>1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12</v>
      </c>
    </row>
    <row r="106" spans="1:89" x14ac:dyDescent="0.25">
      <c r="A106" t="s">
        <v>140</v>
      </c>
      <c r="B106">
        <v>28052</v>
      </c>
      <c r="C106">
        <v>1</v>
      </c>
      <c r="D106" t="s">
        <v>141</v>
      </c>
      <c r="E106">
        <v>59.945999999999998</v>
      </c>
      <c r="F106">
        <v>1</v>
      </c>
      <c r="G106">
        <v>1213030635</v>
      </c>
      <c r="H106" s="1">
        <v>42013</v>
      </c>
      <c r="I106" s="2">
        <v>0.76534722222222218</v>
      </c>
      <c r="J106" s="3">
        <v>9.8680555555555549E-2</v>
      </c>
      <c r="K106">
        <v>105</v>
      </c>
      <c r="L106" t="s">
        <v>143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11</v>
      </c>
      <c r="AH106">
        <v>1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170</v>
      </c>
      <c r="AU106" t="s">
        <v>170</v>
      </c>
      <c r="AV106" t="s">
        <v>143</v>
      </c>
      <c r="AW106" t="s">
        <v>143</v>
      </c>
      <c r="AX106" t="s">
        <v>143</v>
      </c>
      <c r="AY106" t="s">
        <v>143</v>
      </c>
      <c r="AZ106">
        <v>0</v>
      </c>
      <c r="BA106">
        <v>0</v>
      </c>
      <c r="BB106">
        <v>1</v>
      </c>
      <c r="BC106">
        <v>606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10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>
        <v>1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11</v>
      </c>
    </row>
    <row r="107" spans="1:89" x14ac:dyDescent="0.25">
      <c r="A107" t="s">
        <v>140</v>
      </c>
      <c r="B107">
        <v>28052</v>
      </c>
      <c r="C107">
        <v>1</v>
      </c>
      <c r="D107" t="s">
        <v>141</v>
      </c>
      <c r="E107">
        <v>59.945999999999998</v>
      </c>
      <c r="F107">
        <v>1</v>
      </c>
      <c r="G107">
        <v>1213030635</v>
      </c>
      <c r="H107" s="1">
        <v>42013</v>
      </c>
      <c r="I107" s="2">
        <v>0.76534722222222218</v>
      </c>
      <c r="J107" s="3">
        <v>9.8680555555555549E-2</v>
      </c>
      <c r="K107">
        <v>106</v>
      </c>
      <c r="L107" t="s">
        <v>142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152</v>
      </c>
      <c r="AU107" t="s">
        <v>152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1</v>
      </c>
      <c r="BB107">
        <v>1</v>
      </c>
      <c r="BC107">
        <v>636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2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1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3</v>
      </c>
    </row>
    <row r="108" spans="1:89" x14ac:dyDescent="0.25">
      <c r="A108" t="s">
        <v>140</v>
      </c>
      <c r="B108">
        <v>28052</v>
      </c>
      <c r="C108">
        <v>1</v>
      </c>
      <c r="D108" t="s">
        <v>141</v>
      </c>
      <c r="E108">
        <v>59.945999999999998</v>
      </c>
      <c r="F108">
        <v>1</v>
      </c>
      <c r="G108">
        <v>1213030635</v>
      </c>
      <c r="H108" s="1">
        <v>42013</v>
      </c>
      <c r="I108" s="2">
        <v>0.76534722222222218</v>
      </c>
      <c r="J108" s="3">
        <v>9.8680555555555549E-2</v>
      </c>
      <c r="K108">
        <v>107</v>
      </c>
      <c r="L108" t="s">
        <v>143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9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161</v>
      </c>
      <c r="AU108" t="s">
        <v>161</v>
      </c>
      <c r="AV108" t="s">
        <v>143</v>
      </c>
      <c r="AW108" t="s">
        <v>143</v>
      </c>
      <c r="AX108" t="s">
        <v>143</v>
      </c>
      <c r="AY108" t="s">
        <v>143</v>
      </c>
      <c r="AZ108">
        <v>0</v>
      </c>
      <c r="BA108">
        <v>1</v>
      </c>
      <c r="BB108">
        <v>0</v>
      </c>
      <c r="BC108">
        <v>600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6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>
        <v>1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9</v>
      </c>
    </row>
    <row r="109" spans="1:89" x14ac:dyDescent="0.25">
      <c r="A109" t="s">
        <v>140</v>
      </c>
      <c r="B109">
        <v>28052</v>
      </c>
      <c r="C109">
        <v>1</v>
      </c>
      <c r="D109" t="s">
        <v>141</v>
      </c>
      <c r="E109">
        <v>59.945999999999998</v>
      </c>
      <c r="F109">
        <v>1</v>
      </c>
      <c r="G109">
        <v>1213030635</v>
      </c>
      <c r="H109" s="1">
        <v>42013</v>
      </c>
      <c r="I109" s="2">
        <v>0.76534722222222218</v>
      </c>
      <c r="J109" s="3">
        <v>9.8680555555555549E-2</v>
      </c>
      <c r="K109">
        <v>108</v>
      </c>
      <c r="L109" t="s">
        <v>143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15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167</v>
      </c>
      <c r="AU109" t="s">
        <v>167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0</v>
      </c>
      <c r="BB109">
        <v>0</v>
      </c>
      <c r="BC109">
        <v>645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8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>
        <v>1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15</v>
      </c>
    </row>
    <row r="110" spans="1:89" x14ac:dyDescent="0.25">
      <c r="A110" t="s">
        <v>140</v>
      </c>
      <c r="B110">
        <v>28052</v>
      </c>
      <c r="C110">
        <v>1</v>
      </c>
      <c r="D110" t="s">
        <v>141</v>
      </c>
      <c r="E110">
        <v>59.945999999999998</v>
      </c>
      <c r="F110">
        <v>1</v>
      </c>
      <c r="G110">
        <v>1213030635</v>
      </c>
      <c r="H110" s="1">
        <v>42013</v>
      </c>
      <c r="I110" s="2">
        <v>0.76534722222222218</v>
      </c>
      <c r="J110" s="3">
        <v>9.8680555555555549E-2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10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164</v>
      </c>
      <c r="AU110" t="s">
        <v>164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0</v>
      </c>
      <c r="BB110">
        <v>0</v>
      </c>
      <c r="BC110">
        <v>609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14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>
        <v>1</v>
      </c>
      <c r="CG110" t="s">
        <v>143</v>
      </c>
      <c r="CH110" t="s">
        <v>143</v>
      </c>
      <c r="CI110" t="s">
        <v>143</v>
      </c>
      <c r="CJ110">
        <v>1</v>
      </c>
      <c r="CK110" t="s">
        <v>10</v>
      </c>
    </row>
    <row r="111" spans="1:89" x14ac:dyDescent="0.25">
      <c r="A111" t="s">
        <v>140</v>
      </c>
      <c r="B111">
        <v>28052</v>
      </c>
      <c r="C111">
        <v>1</v>
      </c>
      <c r="D111" t="s">
        <v>141</v>
      </c>
      <c r="E111">
        <v>59.945999999999998</v>
      </c>
      <c r="F111">
        <v>1</v>
      </c>
      <c r="G111">
        <v>1213030635</v>
      </c>
      <c r="H111" s="1">
        <v>42013</v>
      </c>
      <c r="I111" s="2">
        <v>0.76534722222222218</v>
      </c>
      <c r="J111" s="3">
        <v>9.8680555555555549E-2</v>
      </c>
      <c r="K111">
        <v>110</v>
      </c>
      <c r="L111" t="s">
        <v>142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1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153</v>
      </c>
      <c r="AU111" t="s">
        <v>153</v>
      </c>
      <c r="AV111" t="s">
        <v>143</v>
      </c>
      <c r="AW111" t="s">
        <v>143</v>
      </c>
      <c r="AX111" t="s">
        <v>143</v>
      </c>
      <c r="AY111" t="s">
        <v>143</v>
      </c>
      <c r="AZ111">
        <v>0</v>
      </c>
      <c r="BA111">
        <v>0</v>
      </c>
      <c r="BB111">
        <v>1</v>
      </c>
      <c r="BC111">
        <v>414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>
        <v>1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146</v>
      </c>
    </row>
    <row r="112" spans="1:89" x14ac:dyDescent="0.25">
      <c r="A112" t="s">
        <v>140</v>
      </c>
      <c r="B112">
        <v>28052</v>
      </c>
      <c r="C112">
        <v>1</v>
      </c>
      <c r="D112" t="s">
        <v>141</v>
      </c>
      <c r="E112">
        <v>59.945999999999998</v>
      </c>
      <c r="F112">
        <v>1</v>
      </c>
      <c r="G112">
        <v>1213030635</v>
      </c>
      <c r="H112" s="1">
        <v>42013</v>
      </c>
      <c r="I112" s="2">
        <v>0.76534722222222218</v>
      </c>
      <c r="J112" s="3">
        <v>9.8680555555555549E-2</v>
      </c>
      <c r="K112">
        <v>111</v>
      </c>
      <c r="L112" t="s">
        <v>143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16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166</v>
      </c>
      <c r="AU112" t="s">
        <v>166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1</v>
      </c>
      <c r="BB112">
        <v>1</v>
      </c>
      <c r="BC112">
        <v>595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4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>
        <v>1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16</v>
      </c>
    </row>
    <row r="113" spans="1:89" x14ac:dyDescent="0.25">
      <c r="A113" t="s">
        <v>140</v>
      </c>
      <c r="B113">
        <v>28052</v>
      </c>
      <c r="C113">
        <v>1</v>
      </c>
      <c r="D113" t="s">
        <v>141</v>
      </c>
      <c r="E113">
        <v>59.945999999999998</v>
      </c>
      <c r="F113">
        <v>1</v>
      </c>
      <c r="G113">
        <v>1213030635</v>
      </c>
      <c r="H113" s="1">
        <v>42013</v>
      </c>
      <c r="I113" s="2">
        <v>0.76534722222222218</v>
      </c>
      <c r="J113" s="3">
        <v>9.8680555555555549E-2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8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169</v>
      </c>
      <c r="AU113" t="s">
        <v>169</v>
      </c>
      <c r="AV113" t="s">
        <v>143</v>
      </c>
      <c r="AW113" t="s">
        <v>143</v>
      </c>
      <c r="AX113" t="s">
        <v>143</v>
      </c>
      <c r="AY113" t="s">
        <v>143</v>
      </c>
      <c r="AZ113">
        <v>0</v>
      </c>
      <c r="BA113">
        <v>1</v>
      </c>
      <c r="BB113">
        <v>0</v>
      </c>
      <c r="BC113">
        <v>513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5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>
        <v>1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8</v>
      </c>
    </row>
    <row r="114" spans="1:89" x14ac:dyDescent="0.25">
      <c r="A114" t="s">
        <v>140</v>
      </c>
      <c r="B114">
        <v>28052</v>
      </c>
      <c r="C114">
        <v>1</v>
      </c>
      <c r="D114" t="s">
        <v>141</v>
      </c>
      <c r="E114">
        <v>59.945999999999998</v>
      </c>
      <c r="F114">
        <v>1</v>
      </c>
      <c r="G114">
        <v>1213030635</v>
      </c>
      <c r="H114" s="1">
        <v>42013</v>
      </c>
      <c r="I114" s="2">
        <v>0.76534722222222218</v>
      </c>
      <c r="J114" s="3">
        <v>9.8680555555555549E-2</v>
      </c>
      <c r="K114">
        <v>113</v>
      </c>
      <c r="L114" t="s">
        <v>143</v>
      </c>
      <c r="M114">
        <v>1</v>
      </c>
      <c r="N114" t="s">
        <v>143</v>
      </c>
      <c r="O114" t="s">
        <v>143</v>
      </c>
      <c r="P114" t="s">
        <v>143</v>
      </c>
      <c r="Q114" t="s">
        <v>142</v>
      </c>
      <c r="R114" t="s">
        <v>142</v>
      </c>
      <c r="S114" t="s">
        <v>142</v>
      </c>
      <c r="T114" t="s">
        <v>142</v>
      </c>
      <c r="U114" t="s">
        <v>143</v>
      </c>
      <c r="V114" t="s">
        <v>143</v>
      </c>
      <c r="W114" t="s">
        <v>143</v>
      </c>
      <c r="X114" t="s">
        <v>143</v>
      </c>
      <c r="Y114" t="s">
        <v>143</v>
      </c>
      <c r="Z114" t="s">
        <v>143</v>
      </c>
      <c r="AA114" t="s">
        <v>143</v>
      </c>
      <c r="AB114" t="s">
        <v>143</v>
      </c>
      <c r="AC114" t="s">
        <v>143</v>
      </c>
      <c r="AD114" t="s">
        <v>143</v>
      </c>
      <c r="AE114" t="s">
        <v>143</v>
      </c>
      <c r="AF114" t="s">
        <v>171</v>
      </c>
      <c r="AG114" t="s">
        <v>14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172</v>
      </c>
      <c r="AU114" t="s">
        <v>172</v>
      </c>
      <c r="AV114" t="s">
        <v>143</v>
      </c>
      <c r="AW114" t="s">
        <v>143</v>
      </c>
      <c r="AX114" t="s">
        <v>143</v>
      </c>
      <c r="AY114" t="s">
        <v>143</v>
      </c>
      <c r="AZ114">
        <v>0</v>
      </c>
      <c r="BA114">
        <v>1</v>
      </c>
      <c r="BB114">
        <v>0</v>
      </c>
      <c r="BC114">
        <v>467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12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>
        <v>1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</v>
      </c>
    </row>
    <row r="115" spans="1:89" x14ac:dyDescent="0.25">
      <c r="A115" t="s">
        <v>140</v>
      </c>
      <c r="B115">
        <v>28052</v>
      </c>
      <c r="C115">
        <v>1</v>
      </c>
      <c r="D115" t="s">
        <v>141</v>
      </c>
      <c r="E115">
        <v>59.945999999999998</v>
      </c>
      <c r="F115">
        <v>1</v>
      </c>
      <c r="G115">
        <v>1213030635</v>
      </c>
      <c r="H115" s="1">
        <v>42013</v>
      </c>
      <c r="I115" s="2">
        <v>0.76534722222222218</v>
      </c>
      <c r="J115" s="3">
        <v>9.8680555555555549E-2</v>
      </c>
      <c r="K115">
        <v>114</v>
      </c>
      <c r="L115" t="s">
        <v>143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7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162</v>
      </c>
      <c r="AU115" t="s">
        <v>162</v>
      </c>
      <c r="AV115" t="s">
        <v>143</v>
      </c>
      <c r="AW115" t="s">
        <v>143</v>
      </c>
      <c r="AX115" t="s">
        <v>143</v>
      </c>
      <c r="AY115" t="s">
        <v>143</v>
      </c>
      <c r="AZ115">
        <v>0</v>
      </c>
      <c r="BA115">
        <v>0</v>
      </c>
      <c r="BB115">
        <v>1</v>
      </c>
      <c r="BC115">
        <v>694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11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>
        <v>1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7</v>
      </c>
    </row>
    <row r="116" spans="1:89" x14ac:dyDescent="0.25">
      <c r="A116" t="s">
        <v>140</v>
      </c>
      <c r="B116">
        <v>28052</v>
      </c>
      <c r="C116">
        <v>1</v>
      </c>
      <c r="D116" t="s">
        <v>141</v>
      </c>
      <c r="E116">
        <v>59.945999999999998</v>
      </c>
      <c r="F116">
        <v>1</v>
      </c>
      <c r="G116">
        <v>1213030635</v>
      </c>
      <c r="H116" s="1">
        <v>42013</v>
      </c>
      <c r="I116" s="2">
        <v>0.76534722222222218</v>
      </c>
      <c r="J116" s="3">
        <v>9.8680555555555549E-2</v>
      </c>
      <c r="K116">
        <v>115</v>
      </c>
      <c r="L116" t="s">
        <v>142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 t="s">
        <v>143</v>
      </c>
      <c r="AW116" t="s">
        <v>143</v>
      </c>
      <c r="AX116" t="s">
        <v>143</v>
      </c>
      <c r="AY116" t="s">
        <v>143</v>
      </c>
      <c r="AZ116">
        <v>0</v>
      </c>
      <c r="BA116">
        <v>1</v>
      </c>
      <c r="BB116">
        <v>0</v>
      </c>
      <c r="BC116">
        <v>464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3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25">
      <c r="A117" t="s">
        <v>140</v>
      </c>
      <c r="B117">
        <v>28052</v>
      </c>
      <c r="C117">
        <v>1</v>
      </c>
      <c r="D117" t="s">
        <v>141</v>
      </c>
      <c r="E117">
        <v>59.945999999999998</v>
      </c>
      <c r="F117">
        <v>1</v>
      </c>
      <c r="G117">
        <v>1213030635</v>
      </c>
      <c r="H117" s="1">
        <v>42013</v>
      </c>
      <c r="I117" s="2">
        <v>0.76534722222222218</v>
      </c>
      <c r="J117" s="3">
        <v>9.8680555555555549E-2</v>
      </c>
      <c r="K117">
        <v>116</v>
      </c>
      <c r="L117" t="s">
        <v>143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4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173</v>
      </c>
      <c r="AU117" t="s">
        <v>173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0</v>
      </c>
      <c r="BB117">
        <v>0</v>
      </c>
      <c r="BC117">
        <v>404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15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>
        <v>1</v>
      </c>
      <c r="CH117" t="s">
        <v>143</v>
      </c>
      <c r="CI117" t="s">
        <v>143</v>
      </c>
      <c r="CJ117">
        <v>1</v>
      </c>
      <c r="CK117" t="s">
        <v>4</v>
      </c>
    </row>
    <row r="118" spans="1:89" x14ac:dyDescent="0.25">
      <c r="A118" t="s">
        <v>140</v>
      </c>
      <c r="B118">
        <v>28052</v>
      </c>
      <c r="C118">
        <v>1</v>
      </c>
      <c r="D118" t="s">
        <v>141</v>
      </c>
      <c r="E118">
        <v>59.945999999999998</v>
      </c>
      <c r="F118">
        <v>1</v>
      </c>
      <c r="G118">
        <v>1213030635</v>
      </c>
      <c r="H118" s="1">
        <v>42013</v>
      </c>
      <c r="I118" s="2">
        <v>0.76534722222222218</v>
      </c>
      <c r="J118" s="3">
        <v>9.8680555555555549E-2</v>
      </c>
      <c r="K118">
        <v>117</v>
      </c>
      <c r="L118" t="s">
        <v>142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155</v>
      </c>
      <c r="AU118" t="s">
        <v>155</v>
      </c>
      <c r="AV118" t="s">
        <v>143</v>
      </c>
      <c r="AW118" t="s">
        <v>143</v>
      </c>
      <c r="AX118" t="s">
        <v>143</v>
      </c>
      <c r="AY118" t="s">
        <v>143</v>
      </c>
      <c r="AZ118">
        <v>0</v>
      </c>
      <c r="BA118">
        <v>0</v>
      </c>
      <c r="BB118">
        <v>1</v>
      </c>
      <c r="BC118">
        <v>889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2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156</v>
      </c>
    </row>
    <row r="119" spans="1:89" x14ac:dyDescent="0.25">
      <c r="A119" t="s">
        <v>140</v>
      </c>
      <c r="B119">
        <v>28052</v>
      </c>
      <c r="C119">
        <v>1</v>
      </c>
      <c r="D119" t="s">
        <v>141</v>
      </c>
      <c r="E119">
        <v>59.945999999999998</v>
      </c>
      <c r="F119">
        <v>1</v>
      </c>
      <c r="G119">
        <v>1213030635</v>
      </c>
      <c r="H119" s="1">
        <v>42013</v>
      </c>
      <c r="I119" s="2">
        <v>0.76534722222222218</v>
      </c>
      <c r="J119" s="3">
        <v>9.8680555555555549E-2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7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182</v>
      </c>
      <c r="AU119" t="s">
        <v>182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474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11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>
        <v>2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183</v>
      </c>
    </row>
    <row r="120" spans="1:89" x14ac:dyDescent="0.25">
      <c r="A120" t="s">
        <v>140</v>
      </c>
      <c r="B120">
        <v>28052</v>
      </c>
      <c r="C120">
        <v>1</v>
      </c>
      <c r="D120" t="s">
        <v>141</v>
      </c>
      <c r="E120">
        <v>59.945999999999998</v>
      </c>
      <c r="F120">
        <v>1</v>
      </c>
      <c r="G120">
        <v>1213030635</v>
      </c>
      <c r="H120" s="1">
        <v>42013</v>
      </c>
      <c r="I120" s="2">
        <v>0.76534722222222218</v>
      </c>
      <c r="J120" s="3">
        <v>9.8680555555555549E-2</v>
      </c>
      <c r="K120">
        <v>119</v>
      </c>
      <c r="L120" t="s">
        <v>143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16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176</v>
      </c>
      <c r="AU120" t="s">
        <v>176</v>
      </c>
      <c r="AV120" t="s">
        <v>143</v>
      </c>
      <c r="AW120" t="s">
        <v>143</v>
      </c>
      <c r="AX120" t="s">
        <v>143</v>
      </c>
      <c r="AY120" t="s">
        <v>143</v>
      </c>
      <c r="AZ120">
        <v>0</v>
      </c>
      <c r="BA120">
        <v>0</v>
      </c>
      <c r="BB120">
        <v>1</v>
      </c>
      <c r="BC120">
        <v>493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4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>
        <v>2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177</v>
      </c>
    </row>
    <row r="121" spans="1:89" x14ac:dyDescent="0.25">
      <c r="A121" t="s">
        <v>140</v>
      </c>
      <c r="B121">
        <v>28052</v>
      </c>
      <c r="C121">
        <v>1</v>
      </c>
      <c r="D121" t="s">
        <v>141</v>
      </c>
      <c r="E121">
        <v>59.945999999999998</v>
      </c>
      <c r="F121">
        <v>1</v>
      </c>
      <c r="G121">
        <v>1213030635</v>
      </c>
      <c r="H121" s="1">
        <v>42013</v>
      </c>
      <c r="I121" s="2">
        <v>0.76534722222222218</v>
      </c>
      <c r="J121" s="3">
        <v>9.8680555555555549E-2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12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192</v>
      </c>
      <c r="AU121" t="s">
        <v>192</v>
      </c>
      <c r="AV121" t="s">
        <v>143</v>
      </c>
      <c r="AW121" t="s">
        <v>143</v>
      </c>
      <c r="AX121" t="s">
        <v>143</v>
      </c>
      <c r="AY121" t="s">
        <v>143</v>
      </c>
      <c r="AZ121">
        <v>0</v>
      </c>
      <c r="BA121">
        <v>0</v>
      </c>
      <c r="BB121">
        <v>1</v>
      </c>
      <c r="BC121">
        <v>704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7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>
        <v>2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193</v>
      </c>
    </row>
    <row r="122" spans="1:89" x14ac:dyDescent="0.25">
      <c r="A122" t="s">
        <v>140</v>
      </c>
      <c r="B122">
        <v>28052</v>
      </c>
      <c r="C122">
        <v>1</v>
      </c>
      <c r="D122" t="s">
        <v>141</v>
      </c>
      <c r="E122">
        <v>59.945999999999998</v>
      </c>
      <c r="F122">
        <v>1</v>
      </c>
      <c r="G122">
        <v>1213030635</v>
      </c>
      <c r="H122" s="1">
        <v>42013</v>
      </c>
      <c r="I122" s="2">
        <v>0.76534722222222218</v>
      </c>
      <c r="J122" s="3">
        <v>9.8680555555555549E-2</v>
      </c>
      <c r="K122">
        <v>121</v>
      </c>
      <c r="L122" t="s">
        <v>143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9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197</v>
      </c>
      <c r="AU122" t="s">
        <v>197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0</v>
      </c>
      <c r="BB122">
        <v>0</v>
      </c>
      <c r="BC122">
        <v>985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6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>
        <v>2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198</v>
      </c>
    </row>
    <row r="123" spans="1:89" x14ac:dyDescent="0.25">
      <c r="A123" t="s">
        <v>140</v>
      </c>
      <c r="B123">
        <v>28052</v>
      </c>
      <c r="C123">
        <v>1</v>
      </c>
      <c r="D123" t="s">
        <v>141</v>
      </c>
      <c r="E123">
        <v>59.945999999999998</v>
      </c>
      <c r="F123">
        <v>1</v>
      </c>
      <c r="G123">
        <v>1213030635</v>
      </c>
      <c r="H123" s="1">
        <v>42013</v>
      </c>
      <c r="I123" s="2">
        <v>0.76534722222222218</v>
      </c>
      <c r="J123" s="3">
        <v>9.8680555555555549E-2</v>
      </c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11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184</v>
      </c>
      <c r="AU123" t="s">
        <v>184</v>
      </c>
      <c r="AV123" t="s">
        <v>143</v>
      </c>
      <c r="AW123" t="s">
        <v>143</v>
      </c>
      <c r="AX123" t="s">
        <v>143</v>
      </c>
      <c r="AY123" t="s">
        <v>143</v>
      </c>
      <c r="AZ123">
        <v>0</v>
      </c>
      <c r="BA123">
        <v>1</v>
      </c>
      <c r="BB123">
        <v>0</v>
      </c>
      <c r="BC123">
        <v>710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10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>
        <v>2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185</v>
      </c>
    </row>
    <row r="124" spans="1:89" x14ac:dyDescent="0.25">
      <c r="A124" t="s">
        <v>140</v>
      </c>
      <c r="B124">
        <v>28052</v>
      </c>
      <c r="C124">
        <v>1</v>
      </c>
      <c r="D124" t="s">
        <v>141</v>
      </c>
      <c r="E124">
        <v>59.945999999999998</v>
      </c>
      <c r="F124">
        <v>1</v>
      </c>
      <c r="G124">
        <v>1213030635</v>
      </c>
      <c r="H124" s="1">
        <v>42013</v>
      </c>
      <c r="I124" s="2">
        <v>0.76534722222222218</v>
      </c>
      <c r="J124" s="3">
        <v>9.8680555555555549E-2</v>
      </c>
      <c r="K124">
        <v>123</v>
      </c>
      <c r="L124" t="s">
        <v>143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8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178</v>
      </c>
      <c r="AU124" t="s">
        <v>178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703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5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>
        <v>2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179</v>
      </c>
    </row>
    <row r="125" spans="1:89" x14ac:dyDescent="0.25">
      <c r="A125" t="s">
        <v>140</v>
      </c>
      <c r="B125">
        <v>28052</v>
      </c>
      <c r="C125">
        <v>1</v>
      </c>
      <c r="D125" t="s">
        <v>141</v>
      </c>
      <c r="E125">
        <v>59.945999999999998</v>
      </c>
      <c r="F125">
        <v>1</v>
      </c>
      <c r="G125">
        <v>1213030635</v>
      </c>
      <c r="H125" s="1">
        <v>42013</v>
      </c>
      <c r="I125" s="2">
        <v>0.76534722222222218</v>
      </c>
      <c r="J125" s="3">
        <v>9.8680555555555549E-2</v>
      </c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4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188</v>
      </c>
      <c r="AU125" t="s">
        <v>188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713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15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>
        <v>2</v>
      </c>
      <c r="CH125" t="s">
        <v>143</v>
      </c>
      <c r="CI125" t="s">
        <v>143</v>
      </c>
      <c r="CJ125">
        <v>1</v>
      </c>
      <c r="CK125" t="s">
        <v>189</v>
      </c>
    </row>
    <row r="126" spans="1:89" x14ac:dyDescent="0.25">
      <c r="A126" t="s">
        <v>140</v>
      </c>
      <c r="B126">
        <v>28052</v>
      </c>
      <c r="C126">
        <v>1</v>
      </c>
      <c r="D126" t="s">
        <v>141</v>
      </c>
      <c r="E126">
        <v>59.945999999999998</v>
      </c>
      <c r="F126">
        <v>1</v>
      </c>
      <c r="G126">
        <v>1213030635</v>
      </c>
      <c r="H126" s="1">
        <v>42013</v>
      </c>
      <c r="I126" s="2">
        <v>0.76534722222222218</v>
      </c>
      <c r="J126" s="3">
        <v>9.8680555555555549E-2</v>
      </c>
      <c r="K126">
        <v>125</v>
      </c>
      <c r="L126" t="s">
        <v>143</v>
      </c>
      <c r="M126">
        <v>0</v>
      </c>
      <c r="N126" t="s">
        <v>143</v>
      </c>
      <c r="O126" t="s">
        <v>143</v>
      </c>
      <c r="P126" t="s">
        <v>143</v>
      </c>
      <c r="Q126" t="s">
        <v>142</v>
      </c>
      <c r="R126" t="s">
        <v>142</v>
      </c>
      <c r="S126" t="s">
        <v>142</v>
      </c>
      <c r="T126" t="s">
        <v>142</v>
      </c>
      <c r="U126" t="s">
        <v>143</v>
      </c>
      <c r="V126" t="s">
        <v>143</v>
      </c>
      <c r="W126" t="s">
        <v>143</v>
      </c>
      <c r="X126" t="s">
        <v>143</v>
      </c>
      <c r="Y126" t="s">
        <v>143</v>
      </c>
      <c r="Z126" t="s">
        <v>143</v>
      </c>
      <c r="AA126" t="s">
        <v>143</v>
      </c>
      <c r="AB126" t="s">
        <v>143</v>
      </c>
      <c r="AC126" t="s">
        <v>143</v>
      </c>
      <c r="AD126" t="s">
        <v>143</v>
      </c>
      <c r="AE126" t="s">
        <v>143</v>
      </c>
      <c r="AF126" t="s">
        <v>194</v>
      </c>
      <c r="AG126" t="s">
        <v>14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195</v>
      </c>
      <c r="AU126" t="s">
        <v>195</v>
      </c>
      <c r="AV126" t="s">
        <v>143</v>
      </c>
      <c r="AW126" t="s">
        <v>143</v>
      </c>
      <c r="AX126" t="s">
        <v>143</v>
      </c>
      <c r="AY126" t="s">
        <v>143</v>
      </c>
      <c r="AZ126">
        <v>0</v>
      </c>
      <c r="BA126">
        <v>0</v>
      </c>
      <c r="BB126">
        <v>1</v>
      </c>
      <c r="BC126">
        <v>770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12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>
        <v>2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196</v>
      </c>
    </row>
    <row r="127" spans="1:89" x14ac:dyDescent="0.25">
      <c r="A127" t="s">
        <v>140</v>
      </c>
      <c r="B127">
        <v>28052</v>
      </c>
      <c r="C127">
        <v>1</v>
      </c>
      <c r="D127" t="s">
        <v>141</v>
      </c>
      <c r="E127">
        <v>59.945999999999998</v>
      </c>
      <c r="F127">
        <v>1</v>
      </c>
      <c r="G127">
        <v>1213030635</v>
      </c>
      <c r="H127" s="1">
        <v>42013</v>
      </c>
      <c r="I127" s="2">
        <v>0.76534722222222218</v>
      </c>
      <c r="J127" s="3">
        <v>9.8680555555555549E-2</v>
      </c>
      <c r="K127">
        <v>126</v>
      </c>
      <c r="L127" t="s">
        <v>142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0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154</v>
      </c>
      <c r="AU127" t="s">
        <v>154</v>
      </c>
      <c r="AV127" t="s">
        <v>143</v>
      </c>
      <c r="AW127" t="s">
        <v>143</v>
      </c>
      <c r="AX127" t="s">
        <v>143</v>
      </c>
      <c r="AY127" t="s">
        <v>143</v>
      </c>
      <c r="AZ127">
        <v>0</v>
      </c>
      <c r="BA127">
        <v>1</v>
      </c>
      <c r="BB127">
        <v>0</v>
      </c>
      <c r="BC127">
        <v>631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>
        <v>2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0</v>
      </c>
    </row>
    <row r="128" spans="1:89" x14ac:dyDescent="0.25">
      <c r="A128" t="s">
        <v>140</v>
      </c>
      <c r="B128">
        <v>28052</v>
      </c>
      <c r="C128">
        <v>1</v>
      </c>
      <c r="D128" t="s">
        <v>141</v>
      </c>
      <c r="E128">
        <v>59.945999999999998</v>
      </c>
      <c r="F128">
        <v>1</v>
      </c>
      <c r="G128">
        <v>1213030635</v>
      </c>
      <c r="H128" s="1">
        <v>42013</v>
      </c>
      <c r="I128" s="2">
        <v>0.76534722222222218</v>
      </c>
      <c r="J128" s="3">
        <v>9.8680555555555549E-2</v>
      </c>
      <c r="K128">
        <v>127</v>
      </c>
      <c r="L128" t="s">
        <v>143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10</v>
      </c>
      <c r="AH128">
        <v>0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180</v>
      </c>
      <c r="AU128" t="s">
        <v>180</v>
      </c>
      <c r="AV128" t="s">
        <v>143</v>
      </c>
      <c r="AW128" t="s">
        <v>143</v>
      </c>
      <c r="AX128" t="s">
        <v>143</v>
      </c>
      <c r="AY128" t="s">
        <v>143</v>
      </c>
      <c r="AZ128">
        <v>0</v>
      </c>
      <c r="BA128">
        <v>1</v>
      </c>
      <c r="BB128">
        <v>0</v>
      </c>
      <c r="BC128">
        <v>741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14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>
        <v>2</v>
      </c>
      <c r="CG128" t="s">
        <v>143</v>
      </c>
      <c r="CH128" t="s">
        <v>143</v>
      </c>
      <c r="CI128" t="s">
        <v>143</v>
      </c>
      <c r="CJ128">
        <v>1</v>
      </c>
      <c r="CK128" t="s">
        <v>181</v>
      </c>
    </row>
    <row r="129" spans="1:89" x14ac:dyDescent="0.25">
      <c r="A129" t="s">
        <v>140</v>
      </c>
      <c r="B129">
        <v>28052</v>
      </c>
      <c r="C129">
        <v>1</v>
      </c>
      <c r="D129" t="s">
        <v>141</v>
      </c>
      <c r="E129">
        <v>59.945999999999998</v>
      </c>
      <c r="F129">
        <v>1</v>
      </c>
      <c r="G129">
        <v>1213030635</v>
      </c>
      <c r="H129" s="1">
        <v>42013</v>
      </c>
      <c r="I129" s="2">
        <v>0.76534722222222218</v>
      </c>
      <c r="J129" s="3">
        <v>9.8680555555555549E-2</v>
      </c>
      <c r="K129">
        <v>128</v>
      </c>
      <c r="L129" t="s">
        <v>143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6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174</v>
      </c>
      <c r="AU129" t="s">
        <v>174</v>
      </c>
      <c r="AV129" t="s">
        <v>143</v>
      </c>
      <c r="AW129" t="s">
        <v>143</v>
      </c>
      <c r="AX129" t="s">
        <v>143</v>
      </c>
      <c r="AY129" t="s">
        <v>143</v>
      </c>
      <c r="AZ129">
        <v>0</v>
      </c>
      <c r="BA129">
        <v>0</v>
      </c>
      <c r="BB129">
        <v>1</v>
      </c>
      <c r="BC129">
        <v>557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13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>
        <v>2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175</v>
      </c>
    </row>
    <row r="130" spans="1:89" x14ac:dyDescent="0.25">
      <c r="A130" t="s">
        <v>140</v>
      </c>
      <c r="B130">
        <v>28052</v>
      </c>
      <c r="C130">
        <v>1</v>
      </c>
      <c r="D130" t="s">
        <v>141</v>
      </c>
      <c r="E130">
        <v>59.945999999999998</v>
      </c>
      <c r="F130">
        <v>1</v>
      </c>
      <c r="G130">
        <v>1213030635</v>
      </c>
      <c r="H130" s="1">
        <v>42013</v>
      </c>
      <c r="I130" s="2">
        <v>0.76534722222222218</v>
      </c>
      <c r="J130" s="3">
        <v>9.8680555555555549E-2</v>
      </c>
      <c r="K130">
        <v>129</v>
      </c>
      <c r="L130" t="s">
        <v>143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13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186</v>
      </c>
      <c r="AU130" t="s">
        <v>186</v>
      </c>
      <c r="AV130" t="s">
        <v>143</v>
      </c>
      <c r="AW130" t="s">
        <v>143</v>
      </c>
      <c r="AX130" t="s">
        <v>143</v>
      </c>
      <c r="AY130" t="s">
        <v>143</v>
      </c>
      <c r="AZ130">
        <v>0</v>
      </c>
      <c r="BA130">
        <v>1</v>
      </c>
      <c r="BB130">
        <v>0</v>
      </c>
      <c r="BC130">
        <v>844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9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>
        <v>2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187</v>
      </c>
    </row>
    <row r="131" spans="1:89" x14ac:dyDescent="0.25">
      <c r="A131" t="s">
        <v>140</v>
      </c>
      <c r="B131">
        <v>28052</v>
      </c>
      <c r="C131">
        <v>1</v>
      </c>
      <c r="D131" t="s">
        <v>141</v>
      </c>
      <c r="E131">
        <v>59.945999999999998</v>
      </c>
      <c r="F131">
        <v>1</v>
      </c>
      <c r="G131">
        <v>1213030635</v>
      </c>
      <c r="H131" s="1">
        <v>42013</v>
      </c>
      <c r="I131" s="2">
        <v>0.76534722222222218</v>
      </c>
      <c r="J131" s="3">
        <v>9.8680555555555549E-2</v>
      </c>
      <c r="K131">
        <v>130</v>
      </c>
      <c r="L131" t="s">
        <v>142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2</v>
      </c>
      <c r="AH131">
        <v>1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157</v>
      </c>
      <c r="AU131" t="s">
        <v>157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0</v>
      </c>
      <c r="BB131">
        <v>1</v>
      </c>
      <c r="BC131">
        <v>736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3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>
        <v>2</v>
      </c>
      <c r="CI131" t="s">
        <v>143</v>
      </c>
      <c r="CJ131">
        <v>1</v>
      </c>
      <c r="CK131" t="s">
        <v>158</v>
      </c>
    </row>
    <row r="132" spans="1:89" x14ac:dyDescent="0.25">
      <c r="A132" t="s">
        <v>140</v>
      </c>
      <c r="B132">
        <v>28052</v>
      </c>
      <c r="C132">
        <v>1</v>
      </c>
      <c r="D132" t="s">
        <v>141</v>
      </c>
      <c r="E132">
        <v>59.945999999999998</v>
      </c>
      <c r="F132">
        <v>1</v>
      </c>
      <c r="G132">
        <v>1213030635</v>
      </c>
      <c r="H132" s="1">
        <v>42013</v>
      </c>
      <c r="I132" s="2">
        <v>0.76534722222222218</v>
      </c>
      <c r="J132" s="3">
        <v>9.8680555555555549E-2</v>
      </c>
      <c r="K132">
        <v>131</v>
      </c>
      <c r="L132" t="s">
        <v>143</v>
      </c>
      <c r="M132">
        <v>1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15</v>
      </c>
      <c r="AH132">
        <v>0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190</v>
      </c>
      <c r="AU132" t="s">
        <v>190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1</v>
      </c>
      <c r="BB132">
        <v>1</v>
      </c>
      <c r="BC132">
        <v>568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8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>
        <v>2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191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28052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28052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28052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28052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28052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28052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28052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28052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28052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28052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659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x14ac:dyDescent="0.25">
      <c r="A12">
        <f>RAW!B12</f>
        <v>28052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753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x14ac:dyDescent="0.25">
      <c r="A13">
        <f>RAW!B13</f>
        <v>28052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651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x14ac:dyDescent="0.25">
      <c r="A14">
        <f>RAW!B14</f>
        <v>28052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648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28052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934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x14ac:dyDescent="0.25">
      <c r="A16">
        <f>RAW!B16</f>
        <v>28052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1097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28052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997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EF</v>
      </c>
      <c r="K17" t="str">
        <f>RAW!AG17</f>
        <v>EF</v>
      </c>
    </row>
    <row r="18" spans="1:11" x14ac:dyDescent="0.25">
      <c r="A18">
        <f>RAW!B18</f>
        <v>28052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709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x14ac:dyDescent="0.25">
      <c r="A19">
        <f>RAW!B19</f>
        <v>28052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577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28052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802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28052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1162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x14ac:dyDescent="0.25">
      <c r="A22">
        <f>RAW!B22</f>
        <v>28052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611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x14ac:dyDescent="0.25">
      <c r="A23">
        <f>RAW!B23</f>
        <v>28052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531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28052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806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x14ac:dyDescent="0.25">
      <c r="A25">
        <f>RAW!B25</f>
        <v>28052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830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28052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964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x14ac:dyDescent="0.25">
      <c r="A27">
        <f>RAW!B27</f>
        <v>28052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854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28052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1403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x14ac:dyDescent="0.25">
      <c r="A29">
        <f>RAW!B29</f>
        <v>28052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1418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28052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1064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28052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725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x14ac:dyDescent="0.25">
      <c r="A32">
        <f>RAW!B32</f>
        <v>28052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1345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x14ac:dyDescent="0.25">
      <c r="A33">
        <f>RAW!B33</f>
        <v>28052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931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x14ac:dyDescent="0.25">
      <c r="A34">
        <f>RAW!B34</f>
        <v>28052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966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x14ac:dyDescent="0.25">
      <c r="A35">
        <f>RAW!B35</f>
        <v>28052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518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25">
      <c r="A36">
        <f>RAW!B36</f>
        <v>28052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954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25">
      <c r="A37">
        <f>RAW!B37</f>
        <v>28052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779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28052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708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25">
      <c r="A39">
        <f>RAW!B39</f>
        <v>28052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816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28052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1063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25">
      <c r="A41">
        <f>RAW!B41</f>
        <v>28052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404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25">
      <c r="A42">
        <f>RAW!B42</f>
        <v>28052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796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28052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597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25">
      <c r="A44">
        <f>RAW!B44</f>
        <v>28052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661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25">
      <c r="A45">
        <f>RAW!B45</f>
        <v>28052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643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25">
      <c r="A46">
        <f>RAW!B46</f>
        <v>28052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545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25">
      <c r="A47">
        <f>RAW!B47</f>
        <v>28052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500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25">
      <c r="A48">
        <f>RAW!B48</f>
        <v>28052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1016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28052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710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25">
      <c r="A50">
        <f>RAW!B50</f>
        <v>28052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627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25">
      <c r="A51">
        <f>RAW!B51</f>
        <v>28052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594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25">
      <c r="A52">
        <f>RAW!B52</f>
        <v>28052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547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28052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501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25">
      <c r="A54">
        <f>RAW!B54</f>
        <v>28052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0</v>
      </c>
      <c r="F54">
        <f>RAW!AY54</f>
        <v>713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25">
      <c r="A55">
        <f>RAW!B55</f>
        <v>28052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677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25">
      <c r="A56">
        <f>RAW!B56</f>
        <v>28052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610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25">
      <c r="A57">
        <f>RAW!B57</f>
        <v>28052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946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25">
      <c r="A58">
        <f>RAW!B58</f>
        <v>28052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1156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25">
      <c r="A59">
        <f>RAW!B59</f>
        <v>28052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669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25">
      <c r="A60">
        <f>RAW!B60</f>
        <v>28052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682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28052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487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25">
      <c r="A62">
        <f>RAW!B62</f>
        <v>28052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779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25">
      <c r="A63">
        <f>RAW!B63</f>
        <v>28052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708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28052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416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25">
      <c r="A65">
        <f>RAW!B65</f>
        <v>28052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503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28052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475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28052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481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28052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566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25">
      <c r="A69">
        <f>RAW!B69</f>
        <v>28052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711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25">
      <c r="A70">
        <f>RAW!B70</f>
        <v>28052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595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28052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28052</v>
      </c>
      <c r="B72" s="1">
        <f>RAW!H72</f>
        <v>42013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28052</v>
      </c>
      <c r="B73" s="1">
        <f>RAW!H73</f>
        <v>42013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0</v>
      </c>
      <c r="I73">
        <f>RAW!BC73</f>
        <v>617</v>
      </c>
      <c r="J73" t="str">
        <f>RAW!CK73</f>
        <v>AE</v>
      </c>
      <c r="K73" t="str">
        <f>RAW!AG73</f>
        <v>AE</v>
      </c>
    </row>
    <row r="74" spans="1:11" x14ac:dyDescent="0.25">
      <c r="A74">
        <f>RAW!B74</f>
        <v>28052</v>
      </c>
      <c r="B74" s="1">
        <f>RAW!H74</f>
        <v>42013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758</v>
      </c>
      <c r="J74" t="str">
        <f>RAW!CK74</f>
        <v>BF</v>
      </c>
      <c r="K74" t="str">
        <f>RAW!AG74</f>
        <v>BF</v>
      </c>
    </row>
    <row r="75" spans="1:11" x14ac:dyDescent="0.25">
      <c r="A75">
        <f>RAW!B75</f>
        <v>28052</v>
      </c>
      <c r="B75" s="1">
        <f>RAW!H75</f>
        <v>42013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637</v>
      </c>
      <c r="J75" t="str">
        <f>RAW!CK75</f>
        <v>CF</v>
      </c>
      <c r="K75" t="str">
        <f>RAW!AG75</f>
        <v>CF</v>
      </c>
    </row>
    <row r="76" spans="1:11" x14ac:dyDescent="0.25">
      <c r="A76">
        <f>RAW!B76</f>
        <v>28052</v>
      </c>
      <c r="B76" s="1">
        <f>RAW!H76</f>
        <v>42013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0</v>
      </c>
      <c r="I76">
        <f>RAW!BC76</f>
        <v>888</v>
      </c>
      <c r="J76" t="str">
        <f>RAW!CK76</f>
        <v>CD</v>
      </c>
      <c r="K76" t="str">
        <f>RAW!AG76</f>
        <v>CD</v>
      </c>
    </row>
    <row r="77" spans="1:11" x14ac:dyDescent="0.25">
      <c r="A77">
        <f>RAW!B77</f>
        <v>28052</v>
      </c>
      <c r="B77" s="1">
        <f>RAW!H77</f>
        <v>42013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1083</v>
      </c>
      <c r="J77" t="str">
        <f>RAW!CK77</f>
        <v>DE</v>
      </c>
      <c r="K77" t="str">
        <f>RAW!AG77</f>
        <v>DE</v>
      </c>
    </row>
    <row r="78" spans="1:11" x14ac:dyDescent="0.25">
      <c r="A78">
        <f>RAW!B78</f>
        <v>28052</v>
      </c>
      <c r="B78" s="1">
        <f>RAW!H78</f>
        <v>42013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837</v>
      </c>
      <c r="J78" t="str">
        <f>RAW!CK78</f>
        <v>AF</v>
      </c>
      <c r="K78" t="str">
        <f>RAW!AG78</f>
        <v>AF</v>
      </c>
    </row>
    <row r="79" spans="1:11" x14ac:dyDescent="0.25">
      <c r="A79">
        <f>RAW!B79</f>
        <v>28052</v>
      </c>
      <c r="B79" s="1">
        <f>RAW!H79</f>
        <v>42013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824</v>
      </c>
      <c r="J79" t="str">
        <f>RAW!CK79</f>
        <v>AC</v>
      </c>
      <c r="K79" t="str">
        <f>RAW!AG79</f>
        <v>AC</v>
      </c>
    </row>
    <row r="80" spans="1:11" x14ac:dyDescent="0.25">
      <c r="A80">
        <f>RAW!B80</f>
        <v>28052</v>
      </c>
      <c r="B80" s="1">
        <f>RAW!H80</f>
        <v>42013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1037</v>
      </c>
      <c r="J80" t="str">
        <f>RAW!CK80</f>
        <v>BA</v>
      </c>
      <c r="K80" t="str">
        <f>RAW!AG80</f>
        <v>AB</v>
      </c>
    </row>
    <row r="81" spans="1:11" x14ac:dyDescent="0.25">
      <c r="A81">
        <f>RAW!B81</f>
        <v>28052</v>
      </c>
      <c r="B81" s="1">
        <f>RAW!H81</f>
        <v>42013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472</v>
      </c>
      <c r="J81" t="str">
        <f>RAW!CK81</f>
        <v>BC</v>
      </c>
      <c r="K81" t="str">
        <f>RAW!AG81</f>
        <v>BC</v>
      </c>
    </row>
    <row r="82" spans="1:11" x14ac:dyDescent="0.25">
      <c r="A82">
        <f>RAW!B82</f>
        <v>28052</v>
      </c>
      <c r="B82" s="1">
        <f>RAW!H82</f>
        <v>42013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0</v>
      </c>
      <c r="I82">
        <f>RAW!BC82</f>
        <v>923</v>
      </c>
      <c r="J82" t="str">
        <f>RAW!CK82</f>
        <v>BD</v>
      </c>
      <c r="K82" t="str">
        <f>RAW!AG82</f>
        <v>BD</v>
      </c>
    </row>
    <row r="83" spans="1:11" x14ac:dyDescent="0.25">
      <c r="A83">
        <f>RAW!B83</f>
        <v>28052</v>
      </c>
      <c r="B83" s="1">
        <f>RAW!H83</f>
        <v>42013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908</v>
      </c>
      <c r="J83" t="str">
        <f>RAW!CK83</f>
        <v>AD</v>
      </c>
      <c r="K83" t="str">
        <f>RAW!AG83</f>
        <v>AD</v>
      </c>
    </row>
    <row r="84" spans="1:11" x14ac:dyDescent="0.25">
      <c r="A84">
        <f>RAW!B84</f>
        <v>28052</v>
      </c>
      <c r="B84" s="1">
        <f>RAW!H84</f>
        <v>42013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1277</v>
      </c>
      <c r="J84" t="str">
        <f>RAW!CK84</f>
        <v>BE</v>
      </c>
      <c r="K84" t="str">
        <f>RAW!AG84</f>
        <v>BE</v>
      </c>
    </row>
    <row r="85" spans="1:11" x14ac:dyDescent="0.25">
      <c r="A85">
        <f>RAW!B85</f>
        <v>28052</v>
      </c>
      <c r="B85" s="1">
        <f>RAW!H85</f>
        <v>42013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1311</v>
      </c>
      <c r="J85" t="str">
        <f>RAW!CK85</f>
        <v>CE</v>
      </c>
      <c r="K85" t="str">
        <f>RAW!AG85</f>
        <v>CE</v>
      </c>
    </row>
    <row r="86" spans="1:11" x14ac:dyDescent="0.25">
      <c r="A86">
        <f>RAW!B86</f>
        <v>28052</v>
      </c>
      <c r="B86" s="1">
        <f>RAW!H86</f>
        <v>42013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0</v>
      </c>
      <c r="I86">
        <f>RAW!BC86</f>
        <v>801</v>
      </c>
      <c r="J86" t="str">
        <f>RAW!CK86</f>
        <v>EF</v>
      </c>
      <c r="K86" t="str">
        <f>RAW!AG86</f>
        <v>EF</v>
      </c>
    </row>
    <row r="87" spans="1:11" x14ac:dyDescent="0.25">
      <c r="A87">
        <f>RAW!B87</f>
        <v>28052</v>
      </c>
      <c r="B87" s="1">
        <f>RAW!H87</f>
        <v>42013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0</v>
      </c>
      <c r="I87">
        <f>RAW!BC87</f>
        <v>950</v>
      </c>
      <c r="J87" t="str">
        <f>RAW!CK87</f>
        <v>DF</v>
      </c>
      <c r="K87" t="str">
        <f>RAW!AG87</f>
        <v>DF</v>
      </c>
    </row>
    <row r="88" spans="1:11" x14ac:dyDescent="0.25">
      <c r="A88">
        <f>RAW!B88</f>
        <v>28052</v>
      </c>
      <c r="B88" s="1">
        <f>RAW!H88</f>
        <v>42013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0</v>
      </c>
      <c r="I88">
        <f>RAW!BC88</f>
        <v>1060</v>
      </c>
      <c r="J88" t="str">
        <f>RAW!CK88</f>
        <v>FC</v>
      </c>
      <c r="K88" t="str">
        <f>RAW!AG88</f>
        <v>CF</v>
      </c>
    </row>
    <row r="89" spans="1:11" x14ac:dyDescent="0.25">
      <c r="A89">
        <f>RAW!B89</f>
        <v>28052</v>
      </c>
      <c r="B89" s="1">
        <f>RAW!H89</f>
        <v>42013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1119</v>
      </c>
      <c r="J89" t="str">
        <f>RAW!CK89</f>
        <v>CA</v>
      </c>
      <c r="K89" t="str">
        <f>RAW!AG89</f>
        <v>AC</v>
      </c>
    </row>
    <row r="90" spans="1:11" x14ac:dyDescent="0.25">
      <c r="A90">
        <f>RAW!B90</f>
        <v>28052</v>
      </c>
      <c r="B90" s="1">
        <f>RAW!H90</f>
        <v>42013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856</v>
      </c>
      <c r="J90" t="str">
        <f>RAW!CK90</f>
        <v>DA</v>
      </c>
      <c r="K90" t="str">
        <f>RAW!AG90</f>
        <v>AD</v>
      </c>
    </row>
    <row r="91" spans="1:11" x14ac:dyDescent="0.25">
      <c r="A91">
        <f>RAW!B91</f>
        <v>28052</v>
      </c>
      <c r="B91" s="1">
        <f>RAW!H91</f>
        <v>42013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811</v>
      </c>
      <c r="J91" t="str">
        <f>RAW!CK91</f>
        <v>ED</v>
      </c>
      <c r="K91" t="str">
        <f>RAW!AG91</f>
        <v>DE</v>
      </c>
    </row>
    <row r="92" spans="1:11" x14ac:dyDescent="0.25">
      <c r="A92">
        <f>RAW!B92</f>
        <v>28052</v>
      </c>
      <c r="B92" s="1">
        <f>RAW!H92</f>
        <v>42013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0</v>
      </c>
      <c r="I92">
        <f>RAW!BC92</f>
        <v>1040</v>
      </c>
      <c r="J92" t="str">
        <f>RAW!CK92</f>
        <v>FE</v>
      </c>
      <c r="K92" t="str">
        <f>RAW!AG92</f>
        <v>EF</v>
      </c>
    </row>
    <row r="93" spans="1:11" x14ac:dyDescent="0.25">
      <c r="A93">
        <f>RAW!B93</f>
        <v>28052</v>
      </c>
      <c r="B93" s="1">
        <f>RAW!H93</f>
        <v>42013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0</v>
      </c>
      <c r="I93">
        <f>RAW!BC93</f>
        <v>587</v>
      </c>
      <c r="J93" t="str">
        <f>RAW!CK93</f>
        <v>FB</v>
      </c>
      <c r="K93" t="str">
        <f>RAW!AG93</f>
        <v>BF</v>
      </c>
    </row>
    <row r="94" spans="1:11" x14ac:dyDescent="0.25">
      <c r="A94">
        <f>RAW!B94</f>
        <v>28052</v>
      </c>
      <c r="B94" s="1">
        <f>RAW!H94</f>
        <v>42013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0</v>
      </c>
      <c r="I94">
        <f>RAW!BC94</f>
        <v>729</v>
      </c>
      <c r="J94" t="str">
        <f>RAW!CK94</f>
        <v>DC</v>
      </c>
      <c r="K94" t="str">
        <f>RAW!AG94</f>
        <v>CD</v>
      </c>
    </row>
    <row r="95" spans="1:11" x14ac:dyDescent="0.25">
      <c r="A95">
        <f>RAW!B95</f>
        <v>28052</v>
      </c>
      <c r="B95" s="1">
        <f>RAW!H95</f>
        <v>42013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994</v>
      </c>
      <c r="J95" t="str">
        <f>RAW!CK95</f>
        <v>EB</v>
      </c>
      <c r="K95" t="str">
        <f>RAW!AG95</f>
        <v>BE</v>
      </c>
    </row>
    <row r="96" spans="1:11" x14ac:dyDescent="0.25">
      <c r="A96">
        <f>RAW!B96</f>
        <v>28052</v>
      </c>
      <c r="B96" s="1">
        <f>RAW!H96</f>
        <v>42013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704</v>
      </c>
      <c r="J96" t="str">
        <f>RAW!CK96</f>
        <v>DB</v>
      </c>
      <c r="K96" t="str">
        <f>RAW!AG96</f>
        <v>BD</v>
      </c>
    </row>
    <row r="97" spans="1:11" x14ac:dyDescent="0.25">
      <c r="A97">
        <f>RAW!B97</f>
        <v>28052</v>
      </c>
      <c r="B97" s="1">
        <f>RAW!H97</f>
        <v>42013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1674</v>
      </c>
      <c r="J97" t="str">
        <f>RAW!CK97</f>
        <v>FD</v>
      </c>
      <c r="K97" t="str">
        <f>RAW!AG97</f>
        <v>DF</v>
      </c>
    </row>
    <row r="98" spans="1:11" x14ac:dyDescent="0.25">
      <c r="A98">
        <f>RAW!B98</f>
        <v>28052</v>
      </c>
      <c r="B98" s="1">
        <f>RAW!H98</f>
        <v>42013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683</v>
      </c>
      <c r="J98" t="str">
        <f>RAW!CK98</f>
        <v>AB</v>
      </c>
      <c r="K98" t="str">
        <f>RAW!AG98</f>
        <v>AB</v>
      </c>
    </row>
    <row r="99" spans="1:11" x14ac:dyDescent="0.25">
      <c r="A99">
        <f>RAW!B99</f>
        <v>28052</v>
      </c>
      <c r="B99" s="1">
        <f>RAW!H99</f>
        <v>42013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933</v>
      </c>
      <c r="J99" t="str">
        <f>RAW!CK99</f>
        <v>CB</v>
      </c>
      <c r="K99" t="str">
        <f>RAW!AG99</f>
        <v>BC</v>
      </c>
    </row>
    <row r="100" spans="1:11" x14ac:dyDescent="0.25">
      <c r="A100">
        <f>RAW!B100</f>
        <v>28052</v>
      </c>
      <c r="B100" s="1">
        <f>RAW!H100</f>
        <v>42013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0</v>
      </c>
      <c r="I100">
        <f>RAW!BC100</f>
        <v>1108</v>
      </c>
      <c r="J100" t="str">
        <f>RAW!CK100</f>
        <v>FA</v>
      </c>
      <c r="K100" t="str">
        <f>RAW!AG100</f>
        <v>AF</v>
      </c>
    </row>
    <row r="101" spans="1:11" x14ac:dyDescent="0.25">
      <c r="A101">
        <f>RAW!B101</f>
        <v>28052</v>
      </c>
      <c r="B101" s="1">
        <f>RAW!H101</f>
        <v>42013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0</v>
      </c>
      <c r="I101">
        <f>RAW!BC101</f>
        <v>1116</v>
      </c>
      <c r="J101" t="str">
        <f>RAW!CK101</f>
        <v>EC</v>
      </c>
      <c r="K101" t="str">
        <f>RAW!AG101</f>
        <v>CE</v>
      </c>
    </row>
    <row r="102" spans="1:11" x14ac:dyDescent="0.25">
      <c r="A102">
        <f>RAW!B102</f>
        <v>28052</v>
      </c>
      <c r="B102" s="1">
        <f>RAW!H102</f>
        <v>42013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646</v>
      </c>
      <c r="J102" t="str">
        <f>RAW!CK102</f>
        <v>EA</v>
      </c>
      <c r="K102" t="str">
        <f>RAW!AG102</f>
        <v>AE</v>
      </c>
    </row>
    <row r="103" spans="1:11" x14ac:dyDescent="0.25">
      <c r="A103">
        <f>RAW!B103</f>
        <v>28052</v>
      </c>
      <c r="B103" s="1">
        <f>RAW!H103</f>
        <v>42013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0</v>
      </c>
      <c r="I103">
        <f>RAW!BC103</f>
        <v>706</v>
      </c>
      <c r="J103" t="str">
        <f>RAW!CK103</f>
        <v>CF</v>
      </c>
      <c r="K103" t="str">
        <f>RAW!AG103</f>
        <v>CF</v>
      </c>
    </row>
    <row r="104" spans="1:11" x14ac:dyDescent="0.25">
      <c r="A104">
        <f>RAW!B104</f>
        <v>28052</v>
      </c>
      <c r="B104" s="1">
        <f>RAW!H104</f>
        <v>42013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459</v>
      </c>
      <c r="J104" t="str">
        <f>RAW!CK104</f>
        <v>BD</v>
      </c>
      <c r="K104" t="str">
        <f>RAW!AG104</f>
        <v>BD</v>
      </c>
    </row>
    <row r="105" spans="1:11" x14ac:dyDescent="0.25">
      <c r="A105">
        <f>RAW!B105</f>
        <v>28052</v>
      </c>
      <c r="B105" s="1">
        <f>RAW!H105</f>
        <v>42013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542</v>
      </c>
      <c r="J105" t="str">
        <f>RAW!CK105</f>
        <v>AF</v>
      </c>
      <c r="K105" t="str">
        <f>RAW!AG105</f>
        <v>AF</v>
      </c>
    </row>
    <row r="106" spans="1:11" x14ac:dyDescent="0.25">
      <c r="A106">
        <f>RAW!B106</f>
        <v>28052</v>
      </c>
      <c r="B106" s="1">
        <f>RAW!H106</f>
        <v>42013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0</v>
      </c>
      <c r="I106">
        <f>RAW!BC106</f>
        <v>606</v>
      </c>
      <c r="J106" t="str">
        <f>RAW!CK106</f>
        <v>BE</v>
      </c>
      <c r="K106" t="str">
        <f>RAW!AG106</f>
        <v>BE</v>
      </c>
    </row>
    <row r="107" spans="1:11" x14ac:dyDescent="0.25">
      <c r="A107">
        <f>RAW!B107</f>
        <v>28052</v>
      </c>
      <c r="B107" s="1">
        <f>RAW!H107</f>
        <v>42013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636</v>
      </c>
      <c r="J107" t="str">
        <f>RAW!CK107</f>
        <v>CD</v>
      </c>
      <c r="K107" t="str">
        <f>RAW!AG107</f>
        <v>CD</v>
      </c>
    </row>
    <row r="108" spans="1:11" x14ac:dyDescent="0.25">
      <c r="A108">
        <f>RAW!B108</f>
        <v>28052</v>
      </c>
      <c r="B108" s="1">
        <f>RAW!H108</f>
        <v>42013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0</v>
      </c>
      <c r="I108">
        <f>RAW!BC108</f>
        <v>600</v>
      </c>
      <c r="J108" t="str">
        <f>RAW!CK108</f>
        <v>AE</v>
      </c>
      <c r="K108" t="str">
        <f>RAW!AG108</f>
        <v>AE</v>
      </c>
    </row>
    <row r="109" spans="1:11" x14ac:dyDescent="0.25">
      <c r="A109">
        <f>RAW!B109</f>
        <v>28052</v>
      </c>
      <c r="B109" s="1">
        <f>RAW!H109</f>
        <v>42013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645</v>
      </c>
      <c r="J109" t="str">
        <f>RAW!CK109</f>
        <v>BC</v>
      </c>
      <c r="K109" t="str">
        <f>RAW!AG109</f>
        <v>BC</v>
      </c>
    </row>
    <row r="110" spans="1:11" x14ac:dyDescent="0.25">
      <c r="A110">
        <f>RAW!B110</f>
        <v>28052</v>
      </c>
      <c r="B110" s="1">
        <f>RAW!H110</f>
        <v>42013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609</v>
      </c>
      <c r="J110" t="str">
        <f>RAW!CK110</f>
        <v>DE</v>
      </c>
      <c r="K110" t="str">
        <f>RAW!AG110</f>
        <v>DE</v>
      </c>
    </row>
    <row r="111" spans="1:11" x14ac:dyDescent="0.25">
      <c r="A111">
        <f>RAW!B111</f>
        <v>28052</v>
      </c>
      <c r="B111" s="1">
        <f>RAW!H111</f>
        <v>42013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0</v>
      </c>
      <c r="I111">
        <f>RAW!BC111</f>
        <v>414</v>
      </c>
      <c r="J111" t="str">
        <f>RAW!CK111</f>
        <v>BA</v>
      </c>
      <c r="K111" t="str">
        <f>RAW!AG111</f>
        <v>AB</v>
      </c>
    </row>
    <row r="112" spans="1:11" x14ac:dyDescent="0.25">
      <c r="A112">
        <f>RAW!B112</f>
        <v>28052</v>
      </c>
      <c r="B112" s="1">
        <f>RAW!H112</f>
        <v>42013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595</v>
      </c>
      <c r="J112" t="str">
        <f>RAW!CK112</f>
        <v>AC</v>
      </c>
      <c r="K112" t="str">
        <f>RAW!AG112</f>
        <v>AC</v>
      </c>
    </row>
    <row r="113" spans="1:11" x14ac:dyDescent="0.25">
      <c r="A113">
        <f>RAW!B113</f>
        <v>28052</v>
      </c>
      <c r="B113" s="1">
        <f>RAW!H113</f>
        <v>42013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0</v>
      </c>
      <c r="I113">
        <f>RAW!BC113</f>
        <v>513</v>
      </c>
      <c r="J113" t="str">
        <f>RAW!CK113</f>
        <v>AD</v>
      </c>
      <c r="K113" t="str">
        <f>RAW!AG113</f>
        <v>AD</v>
      </c>
    </row>
    <row r="114" spans="1:11" x14ac:dyDescent="0.25">
      <c r="A114">
        <f>RAW!B114</f>
        <v>28052</v>
      </c>
      <c r="B114" s="1">
        <f>RAW!H114</f>
        <v>42013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0</v>
      </c>
      <c r="I114">
        <f>RAW!BC114</f>
        <v>467</v>
      </c>
      <c r="J114" t="str">
        <f>RAW!CK114</f>
        <v>CE</v>
      </c>
      <c r="K114" t="str">
        <f>RAW!AG114</f>
        <v>CE</v>
      </c>
    </row>
    <row r="115" spans="1:11" x14ac:dyDescent="0.25">
      <c r="A115">
        <f>RAW!B115</f>
        <v>28052</v>
      </c>
      <c r="B115" s="1">
        <f>RAW!H115</f>
        <v>42013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0</v>
      </c>
      <c r="I115">
        <f>RAW!BC115</f>
        <v>694</v>
      </c>
      <c r="J115" t="str">
        <f>RAW!CK115</f>
        <v>BF</v>
      </c>
      <c r="K115" t="str">
        <f>RAW!AG115</f>
        <v>BF</v>
      </c>
    </row>
    <row r="116" spans="1:11" x14ac:dyDescent="0.25">
      <c r="A116">
        <f>RAW!B116</f>
        <v>28052</v>
      </c>
      <c r="B116" s="1">
        <f>RAW!H116</f>
        <v>42013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0</v>
      </c>
      <c r="I116">
        <f>RAW!BC116</f>
        <v>464</v>
      </c>
      <c r="J116" t="str">
        <f>RAW!CK116</f>
        <v>EF</v>
      </c>
      <c r="K116" t="str">
        <f>RAW!AG116</f>
        <v>EF</v>
      </c>
    </row>
    <row r="117" spans="1:11" x14ac:dyDescent="0.25">
      <c r="A117">
        <f>RAW!B117</f>
        <v>28052</v>
      </c>
      <c r="B117" s="1">
        <f>RAW!H117</f>
        <v>42013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404</v>
      </c>
      <c r="J117" t="str">
        <f>RAW!CK117</f>
        <v>DF</v>
      </c>
      <c r="K117" t="str">
        <f>RAW!AG117</f>
        <v>DF</v>
      </c>
    </row>
    <row r="118" spans="1:11" x14ac:dyDescent="0.25">
      <c r="A118">
        <f>RAW!B118</f>
        <v>28052</v>
      </c>
      <c r="B118" s="1">
        <f>RAW!H118</f>
        <v>42013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0</v>
      </c>
      <c r="I118">
        <f>RAW!BC118</f>
        <v>889</v>
      </c>
      <c r="J118" t="str">
        <f>RAW!CK118</f>
        <v>DC</v>
      </c>
      <c r="K118" t="str">
        <f>RAW!AG118</f>
        <v>CD</v>
      </c>
    </row>
    <row r="119" spans="1:11" x14ac:dyDescent="0.25">
      <c r="A119">
        <f>RAW!B119</f>
        <v>28052</v>
      </c>
      <c r="B119" s="1">
        <f>RAW!H119</f>
        <v>42013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474</v>
      </c>
      <c r="J119" t="str">
        <f>RAW!CK119</f>
        <v>FB</v>
      </c>
      <c r="K119" t="str">
        <f>RAW!AG119</f>
        <v>BF</v>
      </c>
    </row>
    <row r="120" spans="1:11" x14ac:dyDescent="0.25">
      <c r="A120">
        <f>RAW!B120</f>
        <v>28052</v>
      </c>
      <c r="B120" s="1">
        <f>RAW!H120</f>
        <v>42013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0</v>
      </c>
      <c r="I120">
        <f>RAW!BC120</f>
        <v>493</v>
      </c>
      <c r="J120" t="str">
        <f>RAW!CK120</f>
        <v>CA</v>
      </c>
      <c r="K120" t="str">
        <f>RAW!AG120</f>
        <v>AC</v>
      </c>
    </row>
    <row r="121" spans="1:11" x14ac:dyDescent="0.25">
      <c r="A121">
        <f>RAW!B121</f>
        <v>28052</v>
      </c>
      <c r="B121" s="1">
        <f>RAW!H121</f>
        <v>42013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0</v>
      </c>
      <c r="I121">
        <f>RAW!BC121</f>
        <v>704</v>
      </c>
      <c r="J121" t="str">
        <f>RAW!CK121</f>
        <v>FA</v>
      </c>
      <c r="K121" t="str">
        <f>RAW!AG121</f>
        <v>AF</v>
      </c>
    </row>
    <row r="122" spans="1:11" x14ac:dyDescent="0.25">
      <c r="A122">
        <f>RAW!B122</f>
        <v>28052</v>
      </c>
      <c r="B122" s="1">
        <f>RAW!H122</f>
        <v>42013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985</v>
      </c>
      <c r="J122" t="str">
        <f>RAW!CK122</f>
        <v>EA</v>
      </c>
      <c r="K122" t="str">
        <f>RAW!AG122</f>
        <v>AE</v>
      </c>
    </row>
    <row r="123" spans="1:11" x14ac:dyDescent="0.25">
      <c r="A123">
        <f>RAW!B123</f>
        <v>28052</v>
      </c>
      <c r="B123" s="1">
        <f>RAW!H123</f>
        <v>42013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0</v>
      </c>
      <c r="I123">
        <f>RAW!BC123</f>
        <v>710</v>
      </c>
      <c r="J123" t="str">
        <f>RAW!CK123</f>
        <v>EB</v>
      </c>
      <c r="K123" t="str">
        <f>RAW!AG123</f>
        <v>BE</v>
      </c>
    </row>
    <row r="124" spans="1:11" x14ac:dyDescent="0.25">
      <c r="A124">
        <f>RAW!B124</f>
        <v>28052</v>
      </c>
      <c r="B124" s="1">
        <f>RAW!H124</f>
        <v>42013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703</v>
      </c>
      <c r="J124" t="str">
        <f>RAW!CK124</f>
        <v>DA</v>
      </c>
      <c r="K124" t="str">
        <f>RAW!AG124</f>
        <v>AD</v>
      </c>
    </row>
    <row r="125" spans="1:11" x14ac:dyDescent="0.25">
      <c r="A125">
        <f>RAW!B125</f>
        <v>28052</v>
      </c>
      <c r="B125" s="1">
        <f>RAW!H125</f>
        <v>42013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713</v>
      </c>
      <c r="J125" t="str">
        <f>RAW!CK125</f>
        <v>FD</v>
      </c>
      <c r="K125" t="str">
        <f>RAW!AG125</f>
        <v>DF</v>
      </c>
    </row>
    <row r="126" spans="1:11" x14ac:dyDescent="0.25">
      <c r="A126">
        <f>RAW!B126</f>
        <v>28052</v>
      </c>
      <c r="B126" s="1">
        <f>RAW!H126</f>
        <v>42013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0</v>
      </c>
      <c r="I126">
        <f>RAW!BC126</f>
        <v>770</v>
      </c>
      <c r="J126" t="str">
        <f>RAW!CK126</f>
        <v>EC</v>
      </c>
      <c r="K126" t="str">
        <f>RAW!AG126</f>
        <v>CE</v>
      </c>
    </row>
    <row r="127" spans="1:11" x14ac:dyDescent="0.25">
      <c r="A127">
        <f>RAW!B127</f>
        <v>28052</v>
      </c>
      <c r="B127" s="1">
        <f>RAW!H127</f>
        <v>42013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0</v>
      </c>
      <c r="I127">
        <f>RAW!BC127</f>
        <v>631</v>
      </c>
      <c r="J127" t="str">
        <f>RAW!CK127</f>
        <v>AB</v>
      </c>
      <c r="K127" t="str">
        <f>RAW!AG127</f>
        <v>AB</v>
      </c>
    </row>
    <row r="128" spans="1:11" x14ac:dyDescent="0.25">
      <c r="A128">
        <f>RAW!B128</f>
        <v>28052</v>
      </c>
      <c r="B128" s="1">
        <f>RAW!H128</f>
        <v>42013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0</v>
      </c>
      <c r="I128">
        <f>RAW!BC128</f>
        <v>741</v>
      </c>
      <c r="J128" t="str">
        <f>RAW!CK128</f>
        <v>ED</v>
      </c>
      <c r="K128" t="str">
        <f>RAW!AG128</f>
        <v>DE</v>
      </c>
    </row>
    <row r="129" spans="1:11" x14ac:dyDescent="0.25">
      <c r="A129">
        <f>RAW!B129</f>
        <v>28052</v>
      </c>
      <c r="B129" s="1">
        <f>RAW!H129</f>
        <v>42013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0</v>
      </c>
      <c r="I129">
        <f>RAW!BC129</f>
        <v>557</v>
      </c>
      <c r="J129" t="str">
        <f>RAW!CK129</f>
        <v>FC</v>
      </c>
      <c r="K129" t="str">
        <f>RAW!AG129</f>
        <v>CF</v>
      </c>
    </row>
    <row r="130" spans="1:11" x14ac:dyDescent="0.25">
      <c r="A130">
        <f>RAW!B130</f>
        <v>28052</v>
      </c>
      <c r="B130" s="1">
        <f>RAW!H130</f>
        <v>42013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0</v>
      </c>
      <c r="I130">
        <f>RAW!BC130</f>
        <v>844</v>
      </c>
      <c r="J130" t="str">
        <f>RAW!CK130</f>
        <v>DB</v>
      </c>
      <c r="K130" t="str">
        <f>RAW!AG130</f>
        <v>BD</v>
      </c>
    </row>
    <row r="131" spans="1:11" x14ac:dyDescent="0.25">
      <c r="A131">
        <f>RAW!B131</f>
        <v>28052</v>
      </c>
      <c r="B131" s="1">
        <f>RAW!H131</f>
        <v>42013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736</v>
      </c>
      <c r="J131" t="str">
        <f>RAW!CK131</f>
        <v>FE</v>
      </c>
      <c r="K131" t="str">
        <f>RAW!AG131</f>
        <v>EF</v>
      </c>
    </row>
    <row r="132" spans="1:11" x14ac:dyDescent="0.25">
      <c r="A132">
        <f>RAW!B132</f>
        <v>28052</v>
      </c>
      <c r="B132" s="1">
        <f>RAW!H132</f>
        <v>42013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568</v>
      </c>
      <c r="J132" t="str">
        <f>RAW!CK132</f>
        <v>CB</v>
      </c>
      <c r="K132" t="str">
        <f>RAW!AG132</f>
        <v>BC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28052</v>
      </c>
      <c r="B6" s="9">
        <f>Organized!B2</f>
        <v>42013</v>
      </c>
      <c r="C6" s="11">
        <f>SUM(B10:B13)/16</f>
        <v>0.625</v>
      </c>
      <c r="D6" s="11">
        <f>SUM(B14:B17)/16</f>
        <v>0.5625</v>
      </c>
      <c r="E6" s="11">
        <f>SUM(B22:B36)/60</f>
        <v>0.48333333333333334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3</v>
      </c>
      <c r="D11" s="5" t="s">
        <v>16</v>
      </c>
      <c r="E11" s="6">
        <v>493</v>
      </c>
      <c r="F11" s="6">
        <v>846</v>
      </c>
      <c r="G11" s="6">
        <v>757.75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2</v>
      </c>
      <c r="D12" s="5" t="s">
        <v>8</v>
      </c>
      <c r="E12" s="6">
        <v>513</v>
      </c>
      <c r="F12" s="6">
        <v>822.33333333333337</v>
      </c>
      <c r="G12" s="6">
        <v>745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2</v>
      </c>
      <c r="D13" s="5" t="s">
        <v>9</v>
      </c>
      <c r="E13" s="6">
        <v>608.5</v>
      </c>
      <c r="F13" s="6">
        <v>815.5</v>
      </c>
      <c r="G13" s="6">
        <v>712</v>
      </c>
    </row>
    <row r="14" spans="1:10" x14ac:dyDescent="0.25">
      <c r="A14" s="5" t="s">
        <v>15</v>
      </c>
      <c r="B14" s="6">
        <v>4</v>
      </c>
      <c r="D14" s="5" t="s">
        <v>12</v>
      </c>
      <c r="E14" s="6">
        <v>906</v>
      </c>
      <c r="F14" s="6">
        <v>689.5</v>
      </c>
      <c r="G14" s="6">
        <v>797.75</v>
      </c>
    </row>
    <row r="15" spans="1:10" x14ac:dyDescent="0.25">
      <c r="A15" s="5" t="s">
        <v>13</v>
      </c>
      <c r="B15" s="6">
        <v>1</v>
      </c>
      <c r="D15" s="5" t="s">
        <v>15</v>
      </c>
      <c r="E15" s="6"/>
      <c r="F15" s="6">
        <v>654.5</v>
      </c>
      <c r="G15" s="6">
        <v>654.5</v>
      </c>
    </row>
    <row r="16" spans="1:10" x14ac:dyDescent="0.25">
      <c r="A16" s="5" t="s">
        <v>11</v>
      </c>
      <c r="B16" s="6">
        <v>2</v>
      </c>
      <c r="D16" s="5" t="s">
        <v>13</v>
      </c>
      <c r="E16" s="6">
        <v>823.66666666666663</v>
      </c>
      <c r="F16" s="6">
        <v>459</v>
      </c>
      <c r="G16" s="6">
        <v>732.5</v>
      </c>
    </row>
    <row r="17" spans="1:7" x14ac:dyDescent="0.25">
      <c r="A17" s="5" t="s">
        <v>7</v>
      </c>
      <c r="B17" s="6">
        <v>2</v>
      </c>
      <c r="D17" s="5" t="s">
        <v>11</v>
      </c>
      <c r="E17" s="6">
        <v>658</v>
      </c>
      <c r="F17" s="6">
        <v>1135.5</v>
      </c>
      <c r="G17" s="6">
        <v>896.75</v>
      </c>
    </row>
    <row r="18" spans="1:7" x14ac:dyDescent="0.25">
      <c r="A18" s="5" t="s">
        <v>23</v>
      </c>
      <c r="B18" s="6">
        <v>19</v>
      </c>
      <c r="D18" s="5" t="s">
        <v>7</v>
      </c>
      <c r="E18" s="6">
        <v>640.5</v>
      </c>
      <c r="F18" s="6">
        <v>616</v>
      </c>
      <c r="G18" s="6">
        <v>628.25</v>
      </c>
    </row>
    <row r="19" spans="1:7" x14ac:dyDescent="0.25">
      <c r="D19" s="5" t="s">
        <v>23</v>
      </c>
      <c r="E19" s="6">
        <v>700.23076923076928</v>
      </c>
      <c r="F19" s="6">
        <v>768.15789473684208</v>
      </c>
      <c r="G19" s="6">
        <v>740.5625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1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3</v>
      </c>
      <c r="D23" s="5" t="s">
        <v>0</v>
      </c>
      <c r="E23" s="6">
        <v>694</v>
      </c>
      <c r="F23" s="6">
        <v>683</v>
      </c>
      <c r="G23" s="6">
        <v>691.25</v>
      </c>
    </row>
    <row r="24" spans="1:7" x14ac:dyDescent="0.25">
      <c r="A24" s="5" t="s">
        <v>8</v>
      </c>
      <c r="B24" s="6">
        <v>3</v>
      </c>
      <c r="D24" s="5" t="s">
        <v>16</v>
      </c>
      <c r="E24" s="6">
        <v>493</v>
      </c>
      <c r="F24" s="6">
        <v>846</v>
      </c>
      <c r="G24" s="6">
        <v>757.75</v>
      </c>
    </row>
    <row r="25" spans="1:7" x14ac:dyDescent="0.25">
      <c r="A25" s="5" t="s">
        <v>9</v>
      </c>
      <c r="B25" s="6">
        <v>2</v>
      </c>
      <c r="D25" s="5" t="s">
        <v>8</v>
      </c>
      <c r="E25" s="6">
        <v>513</v>
      </c>
      <c r="F25" s="6">
        <v>822.33333333333337</v>
      </c>
      <c r="G25" s="6">
        <v>745</v>
      </c>
    </row>
    <row r="26" spans="1:7" x14ac:dyDescent="0.25">
      <c r="A26" s="5" t="s">
        <v>12</v>
      </c>
      <c r="B26" s="6">
        <v>2</v>
      </c>
      <c r="D26" s="5" t="s">
        <v>9</v>
      </c>
      <c r="E26" s="6">
        <v>608.5</v>
      </c>
      <c r="F26" s="6">
        <v>815.5</v>
      </c>
      <c r="G26" s="6">
        <v>712</v>
      </c>
    </row>
    <row r="27" spans="1:7" x14ac:dyDescent="0.25">
      <c r="A27" s="5" t="s">
        <v>15</v>
      </c>
      <c r="B27" s="6">
        <v>4</v>
      </c>
      <c r="D27" s="5" t="s">
        <v>12</v>
      </c>
      <c r="E27" s="6">
        <v>906</v>
      </c>
      <c r="F27" s="6">
        <v>689.5</v>
      </c>
      <c r="G27" s="6">
        <v>797.75</v>
      </c>
    </row>
    <row r="28" spans="1:7" x14ac:dyDescent="0.25">
      <c r="A28" s="5" t="s">
        <v>13</v>
      </c>
      <c r="B28" s="6">
        <v>1</v>
      </c>
      <c r="D28" s="5" t="s">
        <v>15</v>
      </c>
      <c r="E28" s="6"/>
      <c r="F28" s="6">
        <v>654.5</v>
      </c>
      <c r="G28" s="6">
        <v>654.5</v>
      </c>
    </row>
    <row r="29" spans="1:7" x14ac:dyDescent="0.25">
      <c r="A29" s="5" t="s">
        <v>11</v>
      </c>
      <c r="B29" s="6">
        <v>2</v>
      </c>
      <c r="D29" s="5" t="s">
        <v>13</v>
      </c>
      <c r="E29" s="6">
        <v>823.66666666666663</v>
      </c>
      <c r="F29" s="6">
        <v>459</v>
      </c>
      <c r="G29" s="6">
        <v>732.5</v>
      </c>
    </row>
    <row r="30" spans="1:7" x14ac:dyDescent="0.25">
      <c r="A30" s="5" t="s">
        <v>7</v>
      </c>
      <c r="B30" s="6">
        <v>2</v>
      </c>
      <c r="D30" s="5" t="s">
        <v>11</v>
      </c>
      <c r="E30" s="6">
        <v>658</v>
      </c>
      <c r="F30" s="6">
        <v>1135.5</v>
      </c>
      <c r="G30" s="6">
        <v>896.75</v>
      </c>
    </row>
    <row r="31" spans="1:7" x14ac:dyDescent="0.25">
      <c r="A31" s="5" t="s">
        <v>3</v>
      </c>
      <c r="B31" s="6">
        <v>1</v>
      </c>
      <c r="D31" s="5" t="s">
        <v>7</v>
      </c>
      <c r="E31" s="6">
        <v>640.5</v>
      </c>
      <c r="F31" s="6">
        <v>616</v>
      </c>
      <c r="G31" s="6">
        <v>628.25</v>
      </c>
    </row>
    <row r="32" spans="1:7" x14ac:dyDescent="0.25">
      <c r="A32" s="5" t="s">
        <v>14</v>
      </c>
      <c r="B32" s="6">
        <v>1</v>
      </c>
      <c r="D32" s="5" t="s">
        <v>3</v>
      </c>
      <c r="E32" s="6">
        <v>835.33333333333337</v>
      </c>
      <c r="F32" s="6">
        <v>636</v>
      </c>
      <c r="G32" s="6">
        <v>785.5</v>
      </c>
    </row>
    <row r="33" spans="1:7" x14ac:dyDescent="0.25">
      <c r="A33" s="5" t="s">
        <v>6</v>
      </c>
      <c r="B33" s="6">
        <v>1</v>
      </c>
      <c r="D33" s="5" t="s">
        <v>14</v>
      </c>
      <c r="E33" s="6">
        <v>784.33333333333337</v>
      </c>
      <c r="F33" s="6">
        <v>1311</v>
      </c>
      <c r="G33" s="6">
        <v>916</v>
      </c>
    </row>
    <row r="34" spans="1:7" x14ac:dyDescent="0.25">
      <c r="A34" s="5" t="s">
        <v>10</v>
      </c>
      <c r="B34" s="6">
        <v>3</v>
      </c>
      <c r="D34" s="5" t="s">
        <v>6</v>
      </c>
      <c r="E34" s="6">
        <v>774.33333333333337</v>
      </c>
      <c r="F34" s="6">
        <v>637</v>
      </c>
      <c r="G34" s="6">
        <v>740</v>
      </c>
    </row>
    <row r="35" spans="1:7" x14ac:dyDescent="0.25">
      <c r="A35" s="5" t="s">
        <v>4</v>
      </c>
      <c r="B35" s="6">
        <v>3</v>
      </c>
      <c r="D35" s="5" t="s">
        <v>10</v>
      </c>
      <c r="E35" s="6">
        <v>741</v>
      </c>
      <c r="F35" s="6">
        <v>834.33333333333337</v>
      </c>
      <c r="G35" s="6">
        <v>811</v>
      </c>
    </row>
    <row r="36" spans="1:7" x14ac:dyDescent="0.25">
      <c r="A36" s="5" t="s">
        <v>2</v>
      </c>
      <c r="B36" s="6">
        <v>0</v>
      </c>
      <c r="D36" s="5" t="s">
        <v>4</v>
      </c>
      <c r="E36" s="6">
        <v>950</v>
      </c>
      <c r="F36" s="6">
        <v>930.33333333333337</v>
      </c>
      <c r="G36" s="6">
        <v>935.25</v>
      </c>
    </row>
    <row r="37" spans="1:7" x14ac:dyDescent="0.25">
      <c r="A37" s="5" t="s">
        <v>23</v>
      </c>
      <c r="B37" s="6">
        <v>29</v>
      </c>
      <c r="D37" s="5" t="s">
        <v>2</v>
      </c>
      <c r="E37" s="6">
        <v>760.25</v>
      </c>
      <c r="F37" s="6"/>
      <c r="G37" s="6">
        <v>760.25</v>
      </c>
    </row>
    <row r="38" spans="1:7" x14ac:dyDescent="0.25">
      <c r="D38" s="5" t="s">
        <v>23</v>
      </c>
      <c r="E38" s="6">
        <v>745.12903225806451</v>
      </c>
      <c r="F38" s="6">
        <v>798.48275862068965</v>
      </c>
      <c r="G38" s="6">
        <v>770.91666666666663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2015-09-15T19:27:59Z</dcterms:modified>
</cp:coreProperties>
</file>