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486" r:id="rId5"/>
    <pivotCache cacheId="50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<sst xmlns="http://schemas.openxmlformats.org/spreadsheetml/2006/main" count="9192" uniqueCount="199">
  <si>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</si>
  <si>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</si>
  <si>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</si>
  <si>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</si>
  <si>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</si>
  <si>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</si>
  <si>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</si>
  <si>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</si>
  <si>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</si>
  <si>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</si>
  <si>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</si>
  <si>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</si>
  <si>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</si>
  <si>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</si>
  <si>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</si>
  <si>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</si>
  <si>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</si>
  <si>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</si>
  <si>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</si>
  <si>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</si>
  <si>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</si>
  <si>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</si>
  <si>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</si>
  <si>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</si>
  <si>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</si>
  <si>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</si>
  <si>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</si>
  <si>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</si>
  <si>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</si>
  <si>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</si>
  <si>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</si>
  <si>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</si>
  <si>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</si>
  <si>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</si>
  <si>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</si>
  <si>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</si>
  <si>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</si>
  <si>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</si>
  <si>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</si>
  <si>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</si>
  <si>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</si>
  <si>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</si>
  <si>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</si>
  <si>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</si>
  <si>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</si>
  <si>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</si>
  <si>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</si>
  <si>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</si>
  <si>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</si>
  <si>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</si>
  <si>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</si>
  <si>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</si>
  <si>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</si>
  <si>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</si>
  <si>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</si>
  <si>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</si>
  <si>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</si>
  <si>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</si>
  <si>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</si>
  <si>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</si>
  <si>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</si>
  <si>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</si>
  <si>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</si>
  <si>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</si>
  <si>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</si>
  <si>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</si>
  <si>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</si>
  <si>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</si>
  <si>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</si>
  <si>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</si>
  <si>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</si>
  <si>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</si>
  <si>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</si>
  <si>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</si>
  <si>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</si>
  <si>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</si>
  <si>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</si>
  <si>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</si>
  <si>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</si>
  <si>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</si>
  <si>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</si>
  <si>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</si>
  <si>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</si>
  <si>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</si>
  <si>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</si>
  <si>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</si>
  <si>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</si>
  <si>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</si>
  <si>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</si>
  <si>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</si>
  <si>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</si>
  <si>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</si>
  <si>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</si>
  <si>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</si>
  <si>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</si>
  <si>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</si>
  <si>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</si>
  <si>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</si>
  <si>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</si>
  <si>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</si>
  <si>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</si>
  <si>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</si>
  <si>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</si>
  <si>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</si>
  <si>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</si>
  <si>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</si>
  <si>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</si>
  <si>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</si>
  <si>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</si>
  <si>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</si>
  <si>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</si>
  <si>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</si>
  <si>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</si>
  <si>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</si>
  <si>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</si>
  <si>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</si>
  <si>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</si>
  <si>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</si>
  <si>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</si>
  <si>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</si>
  <si>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</si>
  <si>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</si>
  <si>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</si>
  <si>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</si>
  <si>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</si>
  <si>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</si>
  <si>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</si>
  <si>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</si>
  <si>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</si>
  <si>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</si>
  <si>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</si>
  <si>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</si>
  <si>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</si>
  <si>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</si>
  <si>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</si>
  <si>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</si>
  <si>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</si>
  <si>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</si>
  <si>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</si>
  <si>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</si>
  <si>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</si>
  <si>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dt:dt="string"&gt;2015-01-09T21:01:55Z&lt;/DateUtc&gt;&lt;/StartTime&gt;&lt;FrequencyChanges&gt;&lt;FrequencyChange&gt;&lt;Frequency dt:dt="r8"&gt;2857451&lt;/Frequency&gt;&lt;Timestamp dt:dt="r8"&gt;1709290912853&lt;/Timestamp&gt;&lt;Current dt:dt="r8"&gt;0&lt;/Current&gt;&lt;DateUtc dt:dt="string"&gt;2015-01-09T21:01:55Z&lt;/DateUtc&gt;&lt;/FrequencyChange&gt;&lt;/FrequencyChanges&gt;&lt;/Clock&gt;\n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</si>
  <si>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</si>
  <si>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</si>
  <si>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</si>
  <si>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</si>
  <si>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</si>
  <si>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</si>
  <si>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</si>
  <si>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</si>
  <si>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</si>
  <si>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s c</t>
  </si>
  <si>
    <t>k 7</t>
  </si>
  <si>
    <t>0 r</t>
  </si>
  <si>
    <t>c s</t>
  </si>
  <si>
    <t>FE</t>
  </si>
  <si>
    <t>r 0</t>
  </si>
  <si>
    <t>DC</t>
  </si>
  <si>
    <t>7 k</t>
  </si>
  <si>
    <t>Rest4</t>
  </si>
  <si>
    <t>NofeedbackInstructions</t>
  </si>
  <si>
    <t>k s</t>
  </si>
  <si>
    <t>z</t>
  </si>
  <si>
    <t>0 s</t>
  </si>
  <si>
    <t>k 0</t>
  </si>
  <si>
    <t>k r</t>
  </si>
  <si>
    <t>7 0</t>
  </si>
  <si>
    <t>7 s</t>
  </si>
  <si>
    <t>k c</t>
  </si>
  <si>
    <t>r s</t>
  </si>
  <si>
    <t>7 c</t>
  </si>
  <si>
    <t>7 r</t>
  </si>
  <si>
    <t>r c</t>
  </si>
  <si>
    <t>0 c</t>
  </si>
  <si>
    <t>c r</t>
  </si>
  <si>
    <t>FD</t>
  </si>
  <si>
    <t>0 k</t>
  </si>
  <si>
    <t>CB</t>
  </si>
  <si>
    <t>m</t>
  </si>
  <si>
    <t>s 0</t>
  </si>
  <si>
    <t>EC</t>
  </si>
  <si>
    <t>c 7</t>
  </si>
  <si>
    <t>FA</t>
  </si>
  <si>
    <t>r k</t>
  </si>
  <si>
    <t>DB</t>
  </si>
  <si>
    <t>c k</t>
  </si>
  <si>
    <t>FB</t>
  </si>
  <si>
    <t>s r</t>
  </si>
  <si>
    <t>ED</t>
  </si>
  <si>
    <t>s k</t>
  </si>
  <si>
    <t>EB</t>
  </si>
  <si>
    <t>r 7</t>
  </si>
  <si>
    <t>DA</t>
  </si>
  <si>
    <t>s 7</t>
  </si>
  <si>
    <t>EA</t>
  </si>
  <si>
    <t>c 0</t>
  </si>
  <si>
    <t>FC</t>
  </si>
  <si>
    <t>0 7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</si>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</sst>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6831712965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6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549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9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BE"/>
        <s v="CE"/>
        <s v="BC"/>
        <s v="BD"/>
        <s v="AC"/>
        <s v="AE"/>
        <s v="BF"/>
        <s v="DE"/>
        <s v="AF"/>
        <s v="AD"/>
        <s v="DF"/>
        <s v="C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6"/>
    <d v="2015-01-09T00:00:00"/>
    <s v="Practiceb"/>
    <s v="NULL"/>
    <s v="NULL"/>
    <s v="NULL"/>
    <s v="NULL"/>
    <x v="0"/>
    <s v="NULL"/>
    <s v="BA"/>
    <x v="0"/>
  </r>
  <r>
    <n v="28056"/>
    <d v="2015-01-09T00:00:00"/>
    <s v="Practiceb"/>
    <s v="NULL"/>
    <s v="NULL"/>
    <s v="NULL"/>
    <s v="NULL"/>
    <x v="0"/>
    <s v="NULL"/>
    <s v="AB"/>
    <x v="0"/>
  </r>
  <r>
    <n v="28056"/>
    <d v="2015-01-09T00:00:00"/>
    <s v="Practiceb"/>
    <s v="NULL"/>
    <s v="NULL"/>
    <s v="NULL"/>
    <s v="NULL"/>
    <x v="0"/>
    <s v="NULL"/>
    <s v="BA"/>
    <x v="0"/>
  </r>
  <r>
    <n v="28056"/>
    <d v="2015-01-09T00:00:00"/>
    <s v="Practiceb"/>
    <s v="NULL"/>
    <s v="NULL"/>
    <s v="NULL"/>
    <s v="NULL"/>
    <x v="0"/>
    <s v="NULL"/>
    <s v="AB"/>
    <x v="0"/>
  </r>
  <r>
    <n v="28056"/>
    <d v="2015-01-09T00:00:00"/>
    <s v="Practiceb"/>
    <s v="NULL"/>
    <s v="NULL"/>
    <s v="NULL"/>
    <s v="NULL"/>
    <x v="0"/>
    <s v="NULL"/>
    <s v="AB"/>
    <x v="0"/>
  </r>
  <r>
    <n v="28056"/>
    <d v="2015-01-09T00:00:00"/>
    <s v="Practiceb"/>
    <s v="NULL"/>
    <s v="NULL"/>
    <s v="NULL"/>
    <s v="NULL"/>
    <x v="0"/>
    <s v="NULL"/>
    <s v="BA"/>
    <x v="0"/>
  </r>
  <r>
    <n v="28056"/>
    <d v="2015-01-09T00:00:00"/>
    <s v="BlocProc2"/>
    <s v="NULL"/>
    <s v="NULL"/>
    <s v="NULL"/>
    <s v="NULL"/>
    <x v="0"/>
    <s v="NULL"/>
    <s v="NULL"/>
    <x v="1"/>
  </r>
  <r>
    <n v="28056"/>
    <d v="2015-01-09T00:00:00"/>
    <s v="BlocProc"/>
    <s v="NULL"/>
    <s v="NULL"/>
    <s v="NULL"/>
    <s v="NULL"/>
    <x v="0"/>
    <s v="NULL"/>
    <s v="NULL"/>
    <x v="1"/>
  </r>
  <r>
    <n v="28056"/>
    <d v="2015-01-09T00:00:00"/>
    <s v="BlocProc1"/>
    <s v="NULL"/>
    <s v="NULL"/>
    <s v="NULL"/>
    <s v="NULL"/>
    <x v="0"/>
    <s v="NULL"/>
    <s v="NULL"/>
    <x v="1"/>
  </r>
  <r>
    <n v="28056"/>
    <d v="2015-01-09T00:00:00"/>
    <s v="Trainb"/>
    <n v="1"/>
    <n v="1"/>
    <n v="1489"/>
    <s v="NULL"/>
    <x v="0"/>
    <s v="NULL"/>
    <s v="EF"/>
    <x v="2"/>
  </r>
  <r>
    <n v="28056"/>
    <d v="2015-01-09T00:00:00"/>
    <s v="Trainb"/>
    <n v="2"/>
    <n v="1"/>
    <n v="1489"/>
    <s v="NULL"/>
    <x v="0"/>
    <s v="NULL"/>
    <s v="BA"/>
    <x v="0"/>
  </r>
  <r>
    <n v="28056"/>
    <d v="2015-01-09T00:00:00"/>
    <s v="Trainb"/>
    <n v="3"/>
    <n v="1"/>
    <n v="832"/>
    <s v="NULL"/>
    <x v="0"/>
    <s v="NULL"/>
    <s v="CD"/>
    <x v="3"/>
  </r>
  <r>
    <n v="28056"/>
    <d v="2015-01-09T00:00:00"/>
    <s v="Trainb"/>
    <n v="4"/>
    <n v="1"/>
    <n v="1002"/>
    <s v="NULL"/>
    <x v="0"/>
    <s v="NULL"/>
    <s v="FE"/>
    <x v="2"/>
  </r>
  <r>
    <n v="28056"/>
    <d v="2015-01-09T00:00:00"/>
    <s v="Trainb"/>
    <n v="5"/>
    <n v="1"/>
    <n v="476"/>
    <s v="NULL"/>
    <x v="0"/>
    <s v="NULL"/>
    <s v="DC"/>
    <x v="3"/>
  </r>
  <r>
    <n v="28056"/>
    <d v="2015-01-09T00:00:00"/>
    <s v="Trainb"/>
    <n v="6"/>
    <n v="0"/>
    <n v="370"/>
    <s v="NULL"/>
    <x v="0"/>
    <s v="NULL"/>
    <s v="AB"/>
    <x v="0"/>
  </r>
  <r>
    <n v="28056"/>
    <d v="2015-01-09T00:00:00"/>
    <s v="Trainb"/>
    <n v="7"/>
    <n v="1"/>
    <n v="494"/>
    <s v="NULL"/>
    <x v="0"/>
    <s v="NULL"/>
    <s v="EF"/>
    <x v="2"/>
  </r>
  <r>
    <n v="28056"/>
    <d v="2015-01-09T00:00:00"/>
    <s v="Trainb"/>
    <n v="8"/>
    <n v="1"/>
    <n v="789"/>
    <s v="NULL"/>
    <x v="0"/>
    <s v="NULL"/>
    <s v="CD"/>
    <x v="3"/>
  </r>
  <r>
    <n v="28056"/>
    <d v="2015-01-09T00:00:00"/>
    <s v="Trainb"/>
    <n v="9"/>
    <n v="0"/>
    <n v="511"/>
    <s v="NULL"/>
    <x v="0"/>
    <s v="NULL"/>
    <s v="BA"/>
    <x v="0"/>
  </r>
  <r>
    <n v="28056"/>
    <d v="2015-01-09T00:00:00"/>
    <s v="Trainb"/>
    <n v="10"/>
    <n v="0"/>
    <n v="1063"/>
    <s v="NULL"/>
    <x v="0"/>
    <s v="NULL"/>
    <s v="AB"/>
    <x v="0"/>
  </r>
  <r>
    <n v="28056"/>
    <d v="2015-01-09T00:00:00"/>
    <s v="Trainb"/>
    <n v="11"/>
    <n v="0"/>
    <n v="471"/>
    <s v="NULL"/>
    <x v="0"/>
    <s v="NULL"/>
    <s v="FE"/>
    <x v="2"/>
  </r>
  <r>
    <n v="28056"/>
    <d v="2015-01-09T00:00:00"/>
    <s v="Trainb"/>
    <n v="12"/>
    <n v="0"/>
    <n v="2206"/>
    <s v="NULL"/>
    <x v="0"/>
    <s v="NULL"/>
    <s v="DC"/>
    <x v="3"/>
  </r>
  <r>
    <n v="28056"/>
    <d v="2015-01-09T00:00:00"/>
    <s v="Trainb"/>
    <n v="13"/>
    <n v="1"/>
    <n v="1200"/>
    <s v="NULL"/>
    <x v="0"/>
    <s v="NULL"/>
    <s v="BA"/>
    <x v="0"/>
  </r>
  <r>
    <n v="28056"/>
    <d v="2015-01-09T00:00:00"/>
    <s v="Trainb"/>
    <n v="14"/>
    <n v="0"/>
    <n v="1290"/>
    <s v="NULL"/>
    <x v="0"/>
    <s v="NULL"/>
    <s v="EF"/>
    <x v="2"/>
  </r>
  <r>
    <n v="28056"/>
    <d v="2015-01-09T00:00:00"/>
    <s v="Trainb"/>
    <n v="15"/>
    <n v="0"/>
    <n v="1152"/>
    <s v="NULL"/>
    <x v="0"/>
    <s v="NULL"/>
    <s v="CD"/>
    <x v="3"/>
  </r>
  <r>
    <n v="28056"/>
    <d v="2015-01-09T00:00:00"/>
    <s v="Trainb"/>
    <n v="16"/>
    <n v="0"/>
    <n v="2382"/>
    <s v="NULL"/>
    <x v="0"/>
    <s v="NULL"/>
    <s v="FE"/>
    <x v="2"/>
  </r>
  <r>
    <n v="28056"/>
    <d v="2015-01-09T00:00:00"/>
    <s v="Trainb"/>
    <n v="17"/>
    <n v="1"/>
    <n v="5496"/>
    <s v="NULL"/>
    <x v="0"/>
    <s v="NULL"/>
    <s v="AB"/>
    <x v="0"/>
  </r>
  <r>
    <n v="28056"/>
    <d v="2015-01-09T00:00:00"/>
    <s v="Trainb"/>
    <n v="18"/>
    <n v="0"/>
    <n v="936"/>
    <s v="NULL"/>
    <x v="0"/>
    <s v="NULL"/>
    <s v="DC"/>
    <x v="3"/>
  </r>
  <r>
    <n v="28056"/>
    <d v="2015-01-09T00:00:00"/>
    <s v="Trainb"/>
    <n v="19"/>
    <n v="1"/>
    <n v="1116"/>
    <s v="NULL"/>
    <x v="0"/>
    <s v="NULL"/>
    <s v="EF"/>
    <x v="2"/>
  </r>
  <r>
    <n v="28056"/>
    <d v="2015-01-09T00:00:00"/>
    <s v="Trainb"/>
    <n v="20"/>
    <n v="1"/>
    <n v="1147"/>
    <s v="NULL"/>
    <x v="0"/>
    <s v="NULL"/>
    <s v="BA"/>
    <x v="0"/>
  </r>
  <r>
    <n v="28056"/>
    <d v="2015-01-09T00:00:00"/>
    <s v="Trainb"/>
    <n v="21"/>
    <n v="1"/>
    <n v="871"/>
    <s v="NULL"/>
    <x v="0"/>
    <s v="NULL"/>
    <s v="CD"/>
    <x v="3"/>
  </r>
  <r>
    <n v="28056"/>
    <d v="2015-01-09T00:00:00"/>
    <s v="Trainb"/>
    <n v="22"/>
    <n v="0"/>
    <n v="959"/>
    <s v="NULL"/>
    <x v="0"/>
    <s v="NULL"/>
    <s v="AB"/>
    <x v="0"/>
  </r>
  <r>
    <n v="28056"/>
    <d v="2015-01-09T00:00:00"/>
    <s v="Trainb"/>
    <n v="23"/>
    <n v="1"/>
    <n v="1541"/>
    <s v="NULL"/>
    <x v="0"/>
    <s v="NULL"/>
    <s v="FE"/>
    <x v="2"/>
  </r>
  <r>
    <n v="28056"/>
    <d v="2015-01-09T00:00:00"/>
    <s v="Trainb"/>
    <n v="24"/>
    <n v="0"/>
    <n v="1073"/>
    <s v="NULL"/>
    <x v="0"/>
    <s v="NULL"/>
    <s v="DC"/>
    <x v="3"/>
  </r>
  <r>
    <n v="28056"/>
    <d v="2015-01-09T00:00:00"/>
    <s v="Trainb"/>
    <n v="25"/>
    <n v="0"/>
    <n v="1457"/>
    <s v="NULL"/>
    <x v="0"/>
    <s v="NULL"/>
    <s v="CD"/>
    <x v="3"/>
  </r>
  <r>
    <n v="28056"/>
    <d v="2015-01-09T00:00:00"/>
    <s v="Trainb"/>
    <n v="26"/>
    <n v="1"/>
    <n v="1105"/>
    <s v="NULL"/>
    <x v="0"/>
    <s v="NULL"/>
    <s v="BA"/>
    <x v="0"/>
  </r>
  <r>
    <n v="28056"/>
    <d v="2015-01-09T00:00:00"/>
    <s v="Trainb"/>
    <n v="27"/>
    <n v="0"/>
    <n v="2975"/>
    <s v="NULL"/>
    <x v="0"/>
    <s v="NULL"/>
    <s v="EF"/>
    <x v="2"/>
  </r>
  <r>
    <n v="28056"/>
    <d v="2015-01-09T00:00:00"/>
    <s v="Trainb"/>
    <n v="28"/>
    <n v="0"/>
    <n v="1601"/>
    <s v="NULL"/>
    <x v="0"/>
    <s v="NULL"/>
    <s v="FE"/>
    <x v="2"/>
  </r>
  <r>
    <n v="28056"/>
    <d v="2015-01-09T00:00:00"/>
    <s v="Trainb"/>
    <n v="29"/>
    <n v="1"/>
    <n v="1709"/>
    <s v="NULL"/>
    <x v="0"/>
    <s v="NULL"/>
    <s v="DC"/>
    <x v="3"/>
  </r>
  <r>
    <n v="28056"/>
    <d v="2015-01-09T00:00:00"/>
    <s v="Trainb"/>
    <n v="30"/>
    <n v="1"/>
    <n v="1938"/>
    <s v="NULL"/>
    <x v="0"/>
    <s v="NULL"/>
    <s v="AB"/>
    <x v="0"/>
  </r>
  <r>
    <n v="28056"/>
    <d v="2015-01-09T00:00:00"/>
    <s v="Trainb"/>
    <n v="31"/>
    <n v="1"/>
    <n v="1360"/>
    <s v="NULL"/>
    <x v="0"/>
    <s v="NULL"/>
    <s v="CD"/>
    <x v="3"/>
  </r>
  <r>
    <n v="28056"/>
    <d v="2015-01-09T00:00:00"/>
    <s v="Trainb"/>
    <n v="32"/>
    <n v="1"/>
    <n v="980"/>
    <s v="NULL"/>
    <x v="0"/>
    <s v="NULL"/>
    <s v="BA"/>
    <x v="0"/>
  </r>
  <r>
    <n v="28056"/>
    <d v="2015-01-09T00:00:00"/>
    <s v="Trainb"/>
    <n v="33"/>
    <n v="0"/>
    <n v="1591"/>
    <s v="NULL"/>
    <x v="0"/>
    <s v="NULL"/>
    <s v="EF"/>
    <x v="2"/>
  </r>
  <r>
    <n v="28056"/>
    <d v="2015-01-09T00:00:00"/>
    <s v="Trainb"/>
    <n v="34"/>
    <n v="1"/>
    <n v="1281"/>
    <s v="NULL"/>
    <x v="0"/>
    <s v="NULL"/>
    <s v="DC"/>
    <x v="3"/>
  </r>
  <r>
    <n v="28056"/>
    <d v="2015-01-09T00:00:00"/>
    <s v="Trainb"/>
    <n v="35"/>
    <n v="0"/>
    <n v="969"/>
    <s v="NULL"/>
    <x v="0"/>
    <s v="NULL"/>
    <s v="FE"/>
    <x v="2"/>
  </r>
  <r>
    <n v="28056"/>
    <d v="2015-01-09T00:00:00"/>
    <s v="Trainb"/>
    <n v="36"/>
    <n v="1"/>
    <n v="2060"/>
    <s v="NULL"/>
    <x v="0"/>
    <s v="NULL"/>
    <s v="AB"/>
    <x v="0"/>
  </r>
  <r>
    <n v="28056"/>
    <d v="2015-01-09T00:00:00"/>
    <s v="Trainb"/>
    <n v="37"/>
    <n v="1"/>
    <n v="1764"/>
    <s v="NULL"/>
    <x v="0"/>
    <s v="NULL"/>
    <s v="BA"/>
    <x v="0"/>
  </r>
  <r>
    <n v="28056"/>
    <d v="2015-01-09T00:00:00"/>
    <s v="Trainb"/>
    <n v="38"/>
    <n v="1"/>
    <n v="1720"/>
    <s v="NULL"/>
    <x v="0"/>
    <s v="NULL"/>
    <s v="CD"/>
    <x v="3"/>
  </r>
  <r>
    <n v="28056"/>
    <d v="2015-01-09T00:00:00"/>
    <s v="Trainb"/>
    <n v="39"/>
    <n v="0"/>
    <n v="1454"/>
    <s v="NULL"/>
    <x v="0"/>
    <s v="NULL"/>
    <s v="EF"/>
    <x v="2"/>
  </r>
  <r>
    <n v="28056"/>
    <d v="2015-01-09T00:00:00"/>
    <s v="Trainb"/>
    <n v="40"/>
    <n v="1"/>
    <n v="2414"/>
    <s v="NULL"/>
    <x v="0"/>
    <s v="NULL"/>
    <s v="FE"/>
    <x v="2"/>
  </r>
  <r>
    <n v="28056"/>
    <d v="2015-01-09T00:00:00"/>
    <s v="Trainb"/>
    <n v="41"/>
    <n v="1"/>
    <n v="1096"/>
    <s v="NULL"/>
    <x v="0"/>
    <s v="NULL"/>
    <s v="AB"/>
    <x v="0"/>
  </r>
  <r>
    <n v="28056"/>
    <d v="2015-01-09T00:00:00"/>
    <s v="Trainb"/>
    <n v="42"/>
    <n v="0"/>
    <n v="1526"/>
    <s v="NULL"/>
    <x v="0"/>
    <s v="NULL"/>
    <s v="DC"/>
    <x v="3"/>
  </r>
  <r>
    <n v="28056"/>
    <d v="2015-01-09T00:00:00"/>
    <s v="Trainb"/>
    <n v="43"/>
    <n v="0"/>
    <n v="2596"/>
    <s v="NULL"/>
    <x v="0"/>
    <s v="NULL"/>
    <s v="EF"/>
    <x v="2"/>
  </r>
  <r>
    <n v="28056"/>
    <d v="2015-01-09T00:00:00"/>
    <s v="Trainb"/>
    <n v="44"/>
    <n v="1"/>
    <n v="2038"/>
    <s v="NULL"/>
    <x v="0"/>
    <s v="NULL"/>
    <s v="BA"/>
    <x v="0"/>
  </r>
  <r>
    <n v="28056"/>
    <d v="2015-01-09T00:00:00"/>
    <s v="Trainb"/>
    <n v="45"/>
    <n v="1"/>
    <n v="1087"/>
    <s v="NULL"/>
    <x v="0"/>
    <s v="NULL"/>
    <s v="CD"/>
    <x v="3"/>
  </r>
  <r>
    <n v="28056"/>
    <d v="2015-01-09T00:00:00"/>
    <s v="Trainb"/>
    <n v="46"/>
    <n v="0"/>
    <n v="1213"/>
    <s v="NULL"/>
    <x v="0"/>
    <s v="NULL"/>
    <s v="FE"/>
    <x v="2"/>
  </r>
  <r>
    <n v="28056"/>
    <d v="2015-01-09T00:00:00"/>
    <s v="Trainb"/>
    <n v="47"/>
    <n v="1"/>
    <n v="4521"/>
    <s v="NULL"/>
    <x v="0"/>
    <s v="NULL"/>
    <s v="DC"/>
    <x v="3"/>
  </r>
  <r>
    <n v="28056"/>
    <d v="2015-01-09T00:00:00"/>
    <s v="Trainb"/>
    <n v="48"/>
    <n v="0"/>
    <n v="1965"/>
    <s v="NULL"/>
    <x v="0"/>
    <s v="NULL"/>
    <s v="AB"/>
    <x v="0"/>
  </r>
  <r>
    <n v="28056"/>
    <d v="2015-01-09T00:00:00"/>
    <s v="Trainb"/>
    <n v="49"/>
    <n v="0"/>
    <n v="0"/>
    <s v="NULL"/>
    <x v="0"/>
    <s v="NULL"/>
    <s v="CD"/>
    <x v="3"/>
  </r>
  <r>
    <n v="28056"/>
    <d v="2015-01-09T00:00:00"/>
    <s v="Trainb"/>
    <n v="50"/>
    <n v="1"/>
    <n v="965"/>
    <s v="NULL"/>
    <x v="0"/>
    <s v="NULL"/>
    <s v="BA"/>
    <x v="0"/>
  </r>
  <r>
    <n v="28056"/>
    <d v="2015-01-09T00:00:00"/>
    <s v="Trainb"/>
    <n v="51"/>
    <n v="1"/>
    <n v="1705"/>
    <s v="NULL"/>
    <x v="0"/>
    <s v="NULL"/>
    <s v="EF"/>
    <x v="2"/>
  </r>
  <r>
    <n v="28056"/>
    <d v="2015-01-09T00:00:00"/>
    <s v="Trainb"/>
    <n v="52"/>
    <n v="0"/>
    <n v="1342"/>
    <s v="NULL"/>
    <x v="0"/>
    <s v="NULL"/>
    <s v="FE"/>
    <x v="2"/>
  </r>
  <r>
    <n v="28056"/>
    <d v="2015-01-09T00:00:00"/>
    <s v="Trainb"/>
    <n v="53"/>
    <n v="0"/>
    <n v="1396"/>
    <s v="NULL"/>
    <x v="0"/>
    <s v="NULL"/>
    <s v="AB"/>
    <x v="0"/>
  </r>
  <r>
    <n v="28056"/>
    <d v="2015-01-09T00:00:00"/>
    <s v="Trainb"/>
    <n v="54"/>
    <n v="0"/>
    <n v="1365"/>
    <s v="NULL"/>
    <x v="0"/>
    <s v="NULL"/>
    <s v="DC"/>
    <x v="3"/>
  </r>
  <r>
    <n v="28056"/>
    <d v="2015-01-09T00:00:00"/>
    <s v="Trainb"/>
    <n v="55"/>
    <n v="1"/>
    <n v="1929"/>
    <s v="NULL"/>
    <x v="0"/>
    <s v="NULL"/>
    <s v="EF"/>
    <x v="2"/>
  </r>
  <r>
    <n v="28056"/>
    <d v="2015-01-09T00:00:00"/>
    <s v="Trainb"/>
    <n v="56"/>
    <n v="1"/>
    <n v="1784"/>
    <s v="NULL"/>
    <x v="0"/>
    <s v="NULL"/>
    <s v="BA"/>
    <x v="0"/>
  </r>
  <r>
    <n v="28056"/>
    <d v="2015-01-09T00:00:00"/>
    <s v="Trainb"/>
    <n v="57"/>
    <n v="0"/>
    <n v="1739"/>
    <s v="NULL"/>
    <x v="0"/>
    <s v="NULL"/>
    <s v="CD"/>
    <x v="3"/>
  </r>
  <r>
    <n v="28056"/>
    <d v="2015-01-09T00:00:00"/>
    <s v="Trainb"/>
    <n v="58"/>
    <n v="1"/>
    <n v="1343"/>
    <s v="NULL"/>
    <x v="0"/>
    <s v="NULL"/>
    <s v="AB"/>
    <x v="0"/>
  </r>
  <r>
    <n v="28056"/>
    <d v="2015-01-09T00:00:00"/>
    <s v="Trainb"/>
    <n v="59"/>
    <n v="0"/>
    <n v="932"/>
    <s v="NULL"/>
    <x v="0"/>
    <s v="NULL"/>
    <s v="DC"/>
    <x v="3"/>
  </r>
  <r>
    <n v="28056"/>
    <d v="2015-01-09T00:00:00"/>
    <s v="Trainb"/>
    <n v="60"/>
    <n v="0"/>
    <n v="1226"/>
    <s v="NULL"/>
    <x v="0"/>
    <s v="NULL"/>
    <s v="FE"/>
    <x v="2"/>
  </r>
  <r>
    <n v="28056"/>
    <d v="2015-01-09T00:00:00"/>
    <s v="Rest4"/>
    <s v="NULL"/>
    <s v="NULL"/>
    <s v="NULL"/>
    <s v="NULL"/>
    <x v="0"/>
    <s v="NULL"/>
    <s v="NULL"/>
    <x v="1"/>
  </r>
  <r>
    <n v="28056"/>
    <d v="2015-01-09T00:00:00"/>
    <s v="NofeedbackInstructions"/>
    <s v="NULL"/>
    <s v="NULL"/>
    <s v="NULL"/>
    <s v="NULL"/>
    <x v="0"/>
    <s v="NULL"/>
    <s v="NULL"/>
    <x v="1"/>
  </r>
  <r>
    <n v="28056"/>
    <d v="2015-01-09T00:00:00"/>
    <s v="Test"/>
    <s v="NULL"/>
    <s v="NULL"/>
    <s v="NULL"/>
    <n v="1"/>
    <x v="1"/>
    <n v="1690"/>
    <s v="BE"/>
    <x v="4"/>
  </r>
  <r>
    <n v="28056"/>
    <d v="2015-01-09T00:00:00"/>
    <s v="Test"/>
    <s v="NULL"/>
    <s v="NULL"/>
    <s v="NULL"/>
    <n v="2"/>
    <x v="1"/>
    <n v="1101"/>
    <s v="CE"/>
    <x v="5"/>
  </r>
  <r>
    <n v="28056"/>
    <d v="2015-01-09T00:00:00"/>
    <s v="Test"/>
    <s v="NULL"/>
    <s v="NULL"/>
    <s v="NULL"/>
    <n v="3"/>
    <x v="1"/>
    <n v="761"/>
    <s v="BC"/>
    <x v="6"/>
  </r>
  <r>
    <n v="28056"/>
    <d v="2015-01-09T00:00:00"/>
    <s v="Test"/>
    <s v="NULL"/>
    <s v="NULL"/>
    <s v="NULL"/>
    <n v="4"/>
    <x v="1"/>
    <n v="1121"/>
    <s v="CD"/>
    <x v="3"/>
  </r>
  <r>
    <n v="28056"/>
    <d v="2015-01-09T00:00:00"/>
    <s v="Test"/>
    <s v="NULL"/>
    <s v="NULL"/>
    <s v="NULL"/>
    <n v="5"/>
    <x v="1"/>
    <n v="925"/>
    <s v="BD"/>
    <x v="7"/>
  </r>
  <r>
    <n v="28056"/>
    <d v="2015-01-09T00:00:00"/>
    <s v="Test"/>
    <s v="NULL"/>
    <s v="NULL"/>
    <s v="NULL"/>
    <n v="6"/>
    <x v="2"/>
    <n v="3503"/>
    <s v="BA"/>
    <x v="0"/>
  </r>
  <r>
    <n v="28056"/>
    <d v="2015-01-09T00:00:00"/>
    <s v="Test"/>
    <s v="NULL"/>
    <s v="NULL"/>
    <s v="NULL"/>
    <n v="7"/>
    <x v="2"/>
    <n v="1577"/>
    <s v="AC"/>
    <x v="8"/>
  </r>
  <r>
    <n v="28056"/>
    <d v="2015-01-09T00:00:00"/>
    <s v="Test"/>
    <s v="NULL"/>
    <s v="NULL"/>
    <s v="NULL"/>
    <n v="8"/>
    <x v="2"/>
    <n v="1313"/>
    <s v="AE"/>
    <x v="9"/>
  </r>
  <r>
    <n v="28056"/>
    <d v="2015-01-09T00:00:00"/>
    <s v="Test"/>
    <s v="NULL"/>
    <s v="NULL"/>
    <s v="NULL"/>
    <n v="9"/>
    <x v="2"/>
    <n v="803"/>
    <s v="BF"/>
    <x v="10"/>
  </r>
  <r>
    <n v="28056"/>
    <d v="2015-01-09T00:00:00"/>
    <s v="Test"/>
    <s v="NULL"/>
    <s v="NULL"/>
    <s v="NULL"/>
    <n v="10"/>
    <x v="2"/>
    <n v="2731"/>
    <s v="DE"/>
    <x v="11"/>
  </r>
  <r>
    <n v="28056"/>
    <d v="2015-01-09T00:00:00"/>
    <s v="Test"/>
    <s v="NULL"/>
    <s v="NULL"/>
    <s v="NULL"/>
    <n v="11"/>
    <x v="1"/>
    <n v="1445"/>
    <s v="AF"/>
    <x v="12"/>
  </r>
  <r>
    <n v="28056"/>
    <d v="2015-01-09T00:00:00"/>
    <s v="Test"/>
    <s v="NULL"/>
    <s v="NULL"/>
    <s v="NULL"/>
    <n v="12"/>
    <x v="1"/>
    <n v="1091"/>
    <s v="AD"/>
    <x v="13"/>
  </r>
  <r>
    <n v="28056"/>
    <d v="2015-01-09T00:00:00"/>
    <s v="Test"/>
    <s v="NULL"/>
    <s v="NULL"/>
    <s v="NULL"/>
    <n v="13"/>
    <x v="2"/>
    <n v="3150"/>
    <s v="DF"/>
    <x v="14"/>
  </r>
  <r>
    <n v="28056"/>
    <d v="2015-01-09T00:00:00"/>
    <s v="Test"/>
    <s v="NULL"/>
    <s v="NULL"/>
    <s v="NULL"/>
    <n v="14"/>
    <x v="1"/>
    <n v="2390"/>
    <s v="EF"/>
    <x v="2"/>
  </r>
  <r>
    <n v="28056"/>
    <d v="2015-01-09T00:00:00"/>
    <s v="Test"/>
    <s v="NULL"/>
    <s v="NULL"/>
    <s v="NULL"/>
    <n v="15"/>
    <x v="1"/>
    <n v="3438"/>
    <s v="CF"/>
    <x v="15"/>
  </r>
  <r>
    <n v="28056"/>
    <d v="2015-01-09T00:00:00"/>
    <s v="Test"/>
    <s v="NULL"/>
    <s v="NULL"/>
    <s v="NULL"/>
    <n v="16"/>
    <x v="2"/>
    <n v="1132"/>
    <s v="FD"/>
    <x v="14"/>
  </r>
  <r>
    <n v="28056"/>
    <d v="2015-01-09T00:00:00"/>
    <s v="Test"/>
    <s v="NULL"/>
    <s v="NULL"/>
    <s v="NULL"/>
    <n v="17"/>
    <x v="1"/>
    <n v="1382"/>
    <s v="CB"/>
    <x v="6"/>
  </r>
  <r>
    <n v="28056"/>
    <d v="2015-01-09T00:00:00"/>
    <s v="Test"/>
    <s v="NULL"/>
    <s v="NULL"/>
    <s v="NULL"/>
    <n v="18"/>
    <x v="2"/>
    <n v="1365"/>
    <s v="FE"/>
    <x v="2"/>
  </r>
  <r>
    <n v="28056"/>
    <d v="2015-01-09T00:00:00"/>
    <s v="Test"/>
    <s v="NULL"/>
    <s v="NULL"/>
    <s v="NULL"/>
    <n v="19"/>
    <x v="1"/>
    <n v="1367"/>
    <s v="EC"/>
    <x v="5"/>
  </r>
  <r>
    <n v="28056"/>
    <d v="2015-01-09T00:00:00"/>
    <s v="Test"/>
    <s v="NULL"/>
    <s v="NULL"/>
    <s v="NULL"/>
    <n v="20"/>
    <x v="2"/>
    <n v="2919"/>
    <s v="FA"/>
    <x v="12"/>
  </r>
  <r>
    <n v="28056"/>
    <d v="2015-01-09T00:00:00"/>
    <s v="Test"/>
    <s v="NULL"/>
    <s v="NULL"/>
    <s v="NULL"/>
    <n v="21"/>
    <x v="1"/>
    <n v="2233"/>
    <s v="DB"/>
    <x v="7"/>
  </r>
  <r>
    <n v="28056"/>
    <d v="2015-01-09T00:00:00"/>
    <s v="Test"/>
    <s v="NULL"/>
    <s v="NULL"/>
    <s v="NULL"/>
    <n v="22"/>
    <x v="1"/>
    <n v="1653"/>
    <s v="FB"/>
    <x v="10"/>
  </r>
  <r>
    <n v="28056"/>
    <d v="2015-01-09T00:00:00"/>
    <s v="Test"/>
    <s v="NULL"/>
    <s v="NULL"/>
    <s v="NULL"/>
    <n v="23"/>
    <x v="2"/>
    <n v="2235"/>
    <s v="ED"/>
    <x v="11"/>
  </r>
  <r>
    <n v="28056"/>
    <d v="2015-01-09T00:00:00"/>
    <s v="Test"/>
    <s v="NULL"/>
    <s v="NULL"/>
    <s v="NULL"/>
    <n v="24"/>
    <x v="2"/>
    <n v="729"/>
    <s v="DC"/>
    <x v="3"/>
  </r>
  <r>
    <n v="28056"/>
    <d v="2015-01-09T00:00:00"/>
    <s v="Test"/>
    <s v="NULL"/>
    <s v="NULL"/>
    <s v="NULL"/>
    <n v="25"/>
    <x v="1"/>
    <n v="1443"/>
    <s v="EB"/>
    <x v="4"/>
  </r>
  <r>
    <n v="28056"/>
    <d v="2015-01-09T00:00:00"/>
    <s v="Test"/>
    <s v="NULL"/>
    <s v="NULL"/>
    <s v="NULL"/>
    <n v="26"/>
    <x v="2"/>
    <n v="1344"/>
    <s v="DA"/>
    <x v="13"/>
  </r>
  <r>
    <n v="28056"/>
    <d v="2015-01-09T00:00:00"/>
    <s v="Test"/>
    <s v="NULL"/>
    <s v="NULL"/>
    <s v="NULL"/>
    <n v="27"/>
    <x v="1"/>
    <n v="1650"/>
    <s v="EA"/>
    <x v="9"/>
  </r>
  <r>
    <n v="28056"/>
    <d v="2015-01-09T00:00:00"/>
    <s v="Test"/>
    <s v="NULL"/>
    <s v="NULL"/>
    <s v="NULL"/>
    <n v="28"/>
    <x v="2"/>
    <n v="742"/>
    <s v="FC"/>
    <x v="15"/>
  </r>
  <r>
    <n v="28056"/>
    <d v="2015-01-09T00:00:00"/>
    <s v="Test"/>
    <s v="NULL"/>
    <s v="NULL"/>
    <s v="NULL"/>
    <n v="29"/>
    <x v="1"/>
    <n v="1648"/>
    <s v="AB"/>
    <x v="0"/>
  </r>
  <r>
    <n v="28056"/>
    <d v="2015-01-09T00:00:00"/>
    <s v="Test"/>
    <s v="NULL"/>
    <s v="NULL"/>
    <s v="NULL"/>
    <n v="30"/>
    <x v="2"/>
    <n v="789"/>
    <s v="CA"/>
    <x v="8"/>
  </r>
  <r>
    <n v="28056"/>
    <d v="2015-01-09T00:00:00"/>
    <s v="Test"/>
    <s v="NULL"/>
    <s v="NULL"/>
    <s v="NULL"/>
    <n v="31"/>
    <x v="1"/>
    <n v="892"/>
    <s v="CD"/>
    <x v="3"/>
  </r>
  <r>
    <n v="28056"/>
    <d v="2015-01-09T00:00:00"/>
    <s v="Test"/>
    <s v="NULL"/>
    <s v="NULL"/>
    <s v="NULL"/>
    <n v="32"/>
    <x v="1"/>
    <n v="1296"/>
    <s v="CE"/>
    <x v="5"/>
  </r>
  <r>
    <n v="28056"/>
    <d v="2015-01-09T00:00:00"/>
    <s v="Test"/>
    <s v="NULL"/>
    <s v="NULL"/>
    <s v="NULL"/>
    <n v="33"/>
    <x v="1"/>
    <n v="1442"/>
    <s v="EF"/>
    <x v="2"/>
  </r>
  <r>
    <n v="28056"/>
    <d v="2015-01-09T00:00:00"/>
    <s v="Test"/>
    <s v="NULL"/>
    <s v="NULL"/>
    <s v="NULL"/>
    <n v="34"/>
    <x v="1"/>
    <n v="3728"/>
    <s v="AE"/>
    <x v="9"/>
  </r>
  <r>
    <n v="28056"/>
    <d v="2015-01-09T00:00:00"/>
    <s v="Test"/>
    <s v="NULL"/>
    <s v="NULL"/>
    <s v="NULL"/>
    <n v="35"/>
    <x v="1"/>
    <n v="1924"/>
    <s v="CF"/>
    <x v="15"/>
  </r>
  <r>
    <n v="28056"/>
    <d v="2015-01-09T00:00:00"/>
    <s v="Test"/>
    <s v="NULL"/>
    <s v="NULL"/>
    <s v="NULL"/>
    <n v="36"/>
    <x v="2"/>
    <n v="3406"/>
    <s v="BE"/>
    <x v="4"/>
  </r>
  <r>
    <n v="28056"/>
    <d v="2015-01-09T00:00:00"/>
    <s v="Test"/>
    <s v="NULL"/>
    <s v="NULL"/>
    <s v="NULL"/>
    <n v="37"/>
    <x v="2"/>
    <n v="4732"/>
    <s v="BD"/>
    <x v="7"/>
  </r>
  <r>
    <n v="28056"/>
    <d v="2015-01-09T00:00:00"/>
    <s v="Test"/>
    <s v="NULL"/>
    <s v="NULL"/>
    <s v="NULL"/>
    <n v="38"/>
    <x v="2"/>
    <n v="3653"/>
    <s v="AD"/>
    <x v="13"/>
  </r>
  <r>
    <n v="28056"/>
    <d v="2015-01-09T00:00:00"/>
    <s v="Test"/>
    <s v="NULL"/>
    <s v="NULL"/>
    <s v="NULL"/>
    <n v="39"/>
    <x v="2"/>
    <n v="955"/>
    <s v="DF"/>
    <x v="14"/>
  </r>
  <r>
    <n v="28056"/>
    <d v="2015-01-09T00:00:00"/>
    <s v="Test"/>
    <s v="NULL"/>
    <s v="NULL"/>
    <s v="NULL"/>
    <n v="40"/>
    <x v="1"/>
    <n v="2507"/>
    <s v="BF"/>
    <x v="10"/>
  </r>
  <r>
    <n v="28056"/>
    <d v="2015-01-09T00:00:00"/>
    <s v="Test"/>
    <s v="NULL"/>
    <s v="NULL"/>
    <s v="NULL"/>
    <n v="41"/>
    <x v="2"/>
    <n v="1759"/>
    <s v="AF"/>
    <x v="12"/>
  </r>
  <r>
    <n v="28056"/>
    <d v="2015-01-09T00:00:00"/>
    <s v="Test"/>
    <s v="NULL"/>
    <s v="NULL"/>
    <s v="NULL"/>
    <n v="42"/>
    <x v="2"/>
    <n v="1551"/>
    <s v="BC"/>
    <x v="6"/>
  </r>
  <r>
    <n v="28056"/>
    <d v="2015-01-09T00:00:00"/>
    <s v="Test"/>
    <s v="NULL"/>
    <s v="NULL"/>
    <s v="NULL"/>
    <n v="43"/>
    <x v="2"/>
    <n v="1097"/>
    <s v="DE"/>
    <x v="11"/>
  </r>
  <r>
    <n v="28056"/>
    <d v="2015-01-09T00:00:00"/>
    <s v="Test"/>
    <s v="NULL"/>
    <s v="NULL"/>
    <s v="NULL"/>
    <n v="44"/>
    <x v="1"/>
    <n v="1781"/>
    <s v="AC"/>
    <x v="8"/>
  </r>
  <r>
    <n v="28056"/>
    <d v="2015-01-09T00:00:00"/>
    <s v="Test"/>
    <s v="NULL"/>
    <s v="NULL"/>
    <s v="NULL"/>
    <n v="45"/>
    <x v="2"/>
    <n v="2805"/>
    <s v="BA"/>
    <x v="0"/>
  </r>
  <r>
    <n v="28056"/>
    <d v="2015-01-09T00:00:00"/>
    <s v="Test"/>
    <s v="NULL"/>
    <s v="NULL"/>
    <s v="NULL"/>
    <n v="46"/>
    <x v="2"/>
    <n v="763"/>
    <s v="CA"/>
    <x v="8"/>
  </r>
  <r>
    <n v="28056"/>
    <d v="2015-01-09T00:00:00"/>
    <s v="Test"/>
    <s v="NULL"/>
    <s v="NULL"/>
    <s v="NULL"/>
    <n v="47"/>
    <x v="1"/>
    <n v="4404"/>
    <s v="FE"/>
    <x v="2"/>
  </r>
  <r>
    <n v="28056"/>
    <d v="2015-01-09T00:00:00"/>
    <s v="Test"/>
    <s v="NULL"/>
    <s v="NULL"/>
    <s v="NULL"/>
    <n v="48"/>
    <x v="1"/>
    <n v="682"/>
    <s v="CB"/>
    <x v="6"/>
  </r>
  <r>
    <n v="28056"/>
    <d v="2015-01-09T00:00:00"/>
    <s v="Test"/>
    <s v="NULL"/>
    <s v="NULL"/>
    <s v="NULL"/>
    <n v="49"/>
    <x v="2"/>
    <n v="1110"/>
    <s v="FD"/>
    <x v="14"/>
  </r>
  <r>
    <n v="28056"/>
    <d v="2015-01-09T00:00:00"/>
    <s v="Test"/>
    <s v="NULL"/>
    <s v="NULL"/>
    <s v="NULL"/>
    <n v="50"/>
    <x v="1"/>
    <n v="754"/>
    <s v="EB"/>
    <x v="4"/>
  </r>
  <r>
    <n v="28056"/>
    <d v="2015-01-09T00:00:00"/>
    <s v="Test"/>
    <s v="NULL"/>
    <s v="NULL"/>
    <s v="NULL"/>
    <n v="51"/>
    <x v="2"/>
    <n v="1002"/>
    <s v="FC"/>
    <x v="15"/>
  </r>
  <r>
    <n v="28056"/>
    <d v="2015-01-09T00:00:00"/>
    <s v="Test"/>
    <s v="NULL"/>
    <s v="NULL"/>
    <s v="NULL"/>
    <n v="52"/>
    <x v="1"/>
    <n v="890"/>
    <s v="DB"/>
    <x v="7"/>
  </r>
  <r>
    <n v="28056"/>
    <d v="2015-01-09T00:00:00"/>
    <s v="Test"/>
    <s v="NULL"/>
    <s v="NULL"/>
    <s v="NULL"/>
    <n v="53"/>
    <x v="2"/>
    <n v="1246"/>
    <s v="FA"/>
    <x v="12"/>
  </r>
  <r>
    <n v="28056"/>
    <d v="2015-01-09T00:00:00"/>
    <s v="Test"/>
    <s v="NULL"/>
    <s v="NULL"/>
    <s v="NULL"/>
    <n v="54"/>
    <x v="2"/>
    <n v="1714"/>
    <s v="EA"/>
    <x v="9"/>
  </r>
  <r>
    <n v="28056"/>
    <d v="2015-01-09T00:00:00"/>
    <s v="Test"/>
    <s v="NULL"/>
    <s v="NULL"/>
    <s v="NULL"/>
    <n v="55"/>
    <x v="1"/>
    <n v="709"/>
    <s v="FB"/>
    <x v="10"/>
  </r>
  <r>
    <n v="28056"/>
    <d v="2015-01-09T00:00:00"/>
    <s v="Test"/>
    <s v="NULL"/>
    <s v="NULL"/>
    <s v="NULL"/>
    <n v="56"/>
    <x v="1"/>
    <n v="607"/>
    <s v="ED"/>
    <x v="11"/>
  </r>
  <r>
    <n v="28056"/>
    <d v="2015-01-09T00:00:00"/>
    <s v="Test"/>
    <s v="NULL"/>
    <s v="NULL"/>
    <s v="NULL"/>
    <n v="57"/>
    <x v="2"/>
    <n v="4879"/>
    <s v="DC"/>
    <x v="3"/>
  </r>
  <r>
    <n v="28056"/>
    <d v="2015-01-09T00:00:00"/>
    <s v="Test"/>
    <s v="NULL"/>
    <s v="NULL"/>
    <s v="NULL"/>
    <n v="58"/>
    <x v="1"/>
    <n v="1411"/>
    <s v="EC"/>
    <x v="5"/>
  </r>
  <r>
    <n v="28056"/>
    <d v="2015-01-09T00:00:00"/>
    <s v="Test"/>
    <s v="NULL"/>
    <s v="NULL"/>
    <s v="NULL"/>
    <n v="59"/>
    <x v="1"/>
    <n v="1698"/>
    <s v="AB"/>
    <x v="0"/>
  </r>
  <r>
    <n v="28056"/>
    <d v="2015-01-09T00:00:00"/>
    <s v="Test"/>
    <s v="NULL"/>
    <s v="NULL"/>
    <s v="NULL"/>
    <n v="60"/>
    <x v="2"/>
    <n v="1318"/>
    <s v="DA"/>
    <x v="13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0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8"/>
        <item x="13"/>
        <item x="9"/>
        <item x="12"/>
        <item x="6"/>
        <item x="7"/>
        <item x="4"/>
        <item x="10"/>
        <item x="3"/>
        <item x="5"/>
        <item x="15"/>
        <item x="11"/>
        <item x="1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0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8"/>
        <item x="13"/>
        <item x="9"/>
        <item x="12"/>
        <item x="6"/>
        <item x="7"/>
        <item x="4"/>
        <item x="10"/>
        <item h="1" x="3"/>
        <item h="1" x="5"/>
        <item h="1" x="15"/>
        <item h="1" x="11"/>
        <item h="1" x="1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50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8"/>
        <item x="13"/>
        <item x="9"/>
        <item x="12"/>
        <item x="6"/>
        <item x="7"/>
        <item x="4"/>
        <item x="10"/>
        <item h="1" x="3"/>
        <item h="1" x="5"/>
        <item h="1" x="15"/>
        <item h="1" x="11"/>
        <item h="1" x="1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0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8"/>
        <item x="13"/>
        <item x="9"/>
        <item x="12"/>
        <item x="6"/>
        <item x="7"/>
        <item x="4"/>
        <item x="10"/>
        <item x="3"/>
        <item x="5"/>
        <item x="15"/>
        <item x="11"/>
        <item x="1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8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28056</v>
      </c>
      <c r="C2">
        <v>1</v>
      </c>
      <c r="D2" t="s">
        <v>141</v>
      </c>
      <c r="E2">
        <v>60.000999999999998</v>
      </c>
      <c r="F2">
        <v>1</v>
      </c>
      <c r="G2">
        <v>-105531248</v>
      </c>
      <c r="H2" s="1">
        <v>42013</v>
      </c>
      <c r="I2" s="2">
        <v>0.54299768518518521</v>
      </c>
      <c r="J2" s="3">
        <v>0.87633101851851858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2498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28056</v>
      </c>
      <c r="C3">
        <v>1</v>
      </c>
      <c r="D3" t="s">
        <v>141</v>
      </c>
      <c r="E3">
        <v>60.000999999999998</v>
      </c>
      <c r="F3">
        <v>1</v>
      </c>
      <c r="G3">
        <v>-105531248</v>
      </c>
      <c r="H3" s="1">
        <v>42013</v>
      </c>
      <c r="I3" s="2">
        <v>0.54299768518518521</v>
      </c>
      <c r="J3" s="3">
        <v>0.87633101851851858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568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28056</v>
      </c>
      <c r="C4">
        <v>1</v>
      </c>
      <c r="D4" t="s">
        <v>141</v>
      </c>
      <c r="E4">
        <v>60.000999999999998</v>
      </c>
      <c r="F4">
        <v>1</v>
      </c>
      <c r="G4">
        <v>-105531248</v>
      </c>
      <c r="H4" s="1">
        <v>42013</v>
      </c>
      <c r="I4" s="2">
        <v>0.54299768518518521</v>
      </c>
      <c r="J4" s="3">
        <v>0.87633101851851858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1084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28056</v>
      </c>
      <c r="C5">
        <v>1</v>
      </c>
      <c r="D5" t="s">
        <v>141</v>
      </c>
      <c r="E5">
        <v>60.000999999999998</v>
      </c>
      <c r="F5">
        <v>1</v>
      </c>
      <c r="G5">
        <v>-105531248</v>
      </c>
      <c r="H5" s="1">
        <v>42013</v>
      </c>
      <c r="I5" s="2">
        <v>0.54299768518518521</v>
      </c>
      <c r="J5" s="3">
        <v>0.87633101851851858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394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28056</v>
      </c>
      <c r="C6">
        <v>1</v>
      </c>
      <c r="D6" t="s">
        <v>141</v>
      </c>
      <c r="E6">
        <v>60.000999999999998</v>
      </c>
      <c r="F6">
        <v>1</v>
      </c>
      <c r="G6">
        <v>-105531248</v>
      </c>
      <c r="H6" s="1">
        <v>42013</v>
      </c>
      <c r="I6" s="2">
        <v>0.54299768518518521</v>
      </c>
      <c r="J6" s="3">
        <v>0.87633101851851858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0</v>
      </c>
      <c r="BE6">
        <v>0</v>
      </c>
      <c r="BF6">
        <v>1</v>
      </c>
      <c r="BG6">
        <v>853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28056</v>
      </c>
      <c r="C7">
        <v>1</v>
      </c>
      <c r="D7" t="s">
        <v>141</v>
      </c>
      <c r="E7">
        <v>60.000999999999998</v>
      </c>
      <c r="F7">
        <v>1</v>
      </c>
      <c r="G7">
        <v>-105531248</v>
      </c>
      <c r="H7" s="1">
        <v>42013</v>
      </c>
      <c r="I7" s="2">
        <v>0.54299768518518521</v>
      </c>
      <c r="J7" s="3">
        <v>0.87633101851851858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829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28056</v>
      </c>
      <c r="C8">
        <v>1</v>
      </c>
      <c r="D8" t="s">
        <v>141</v>
      </c>
      <c r="E8">
        <v>60.000999999999998</v>
      </c>
      <c r="F8">
        <v>1</v>
      </c>
      <c r="G8">
        <v>-105531248</v>
      </c>
      <c r="H8" s="1">
        <v>42013</v>
      </c>
      <c r="I8" s="2">
        <v>0.54299768518518521</v>
      </c>
      <c r="J8" s="3">
        <v>0.87633101851851858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28056</v>
      </c>
      <c r="C9">
        <v>1</v>
      </c>
      <c r="D9" t="s">
        <v>141</v>
      </c>
      <c r="E9">
        <v>60.000999999999998</v>
      </c>
      <c r="F9">
        <v>1</v>
      </c>
      <c r="G9">
        <v>-105531248</v>
      </c>
      <c r="H9" s="1">
        <v>42013</v>
      </c>
      <c r="I9" s="2">
        <v>0.54299768518518521</v>
      </c>
      <c r="J9" s="3">
        <v>0.87633101851851858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28056</v>
      </c>
      <c r="C10">
        <v>1</v>
      </c>
      <c r="D10" t="s">
        <v>141</v>
      </c>
      <c r="E10">
        <v>60.000999999999998</v>
      </c>
      <c r="F10">
        <v>1</v>
      </c>
      <c r="G10">
        <v>-105531248</v>
      </c>
      <c r="H10" s="1">
        <v>42013</v>
      </c>
      <c r="I10" s="2">
        <v>0.54299768518518521</v>
      </c>
      <c r="J10" s="3">
        <v>0.87633101851851858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28056</v>
      </c>
      <c r="C11">
        <v>1</v>
      </c>
      <c r="D11" t="s">
        <v>141</v>
      </c>
      <c r="E11">
        <v>60.000999999999998</v>
      </c>
      <c r="F11">
        <v>1</v>
      </c>
      <c r="G11">
        <v>-105531248</v>
      </c>
      <c r="H11" s="1">
        <v>42013</v>
      </c>
      <c r="I11" s="2">
        <v>0.54299768518518521</v>
      </c>
      <c r="J11" s="3">
        <v>0.87633101851851858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1489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ht="15" x14ac:dyDescent="0.25">
      <c r="A12" t="s">
        <v>140</v>
      </c>
      <c r="B12">
        <v>28056</v>
      </c>
      <c r="C12">
        <v>1</v>
      </c>
      <c r="D12" t="s">
        <v>141</v>
      </c>
      <c r="E12">
        <v>60.000999999999998</v>
      </c>
      <c r="F12">
        <v>1</v>
      </c>
      <c r="G12">
        <v>-105531248</v>
      </c>
      <c r="H12" s="1">
        <v>42013</v>
      </c>
      <c r="I12" s="2">
        <v>0.54299768518518521</v>
      </c>
      <c r="J12" s="3">
        <v>0.87633101851851858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1489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28056</v>
      </c>
      <c r="C13">
        <v>1</v>
      </c>
      <c r="D13" t="s">
        <v>141</v>
      </c>
      <c r="E13">
        <v>60.000999999999998</v>
      </c>
      <c r="F13">
        <v>1</v>
      </c>
      <c r="G13">
        <v>-105531248</v>
      </c>
      <c r="H13" s="1">
        <v>42013</v>
      </c>
      <c r="I13" s="2">
        <v>0.54299768518518521</v>
      </c>
      <c r="J13" s="3">
        <v>0.87633101851851858</v>
      </c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832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28056</v>
      </c>
      <c r="C14">
        <v>1</v>
      </c>
      <c r="D14" t="s">
        <v>141</v>
      </c>
      <c r="E14">
        <v>60.000999999999998</v>
      </c>
      <c r="F14">
        <v>1</v>
      </c>
      <c r="G14">
        <v>-105531248</v>
      </c>
      <c r="H14" s="1">
        <v>42013</v>
      </c>
      <c r="I14" s="2">
        <v>0.54299768518518521</v>
      </c>
      <c r="J14" s="3">
        <v>0.87633101851851858</v>
      </c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1002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28056</v>
      </c>
      <c r="C15">
        <v>1</v>
      </c>
      <c r="D15" t="s">
        <v>141</v>
      </c>
      <c r="E15">
        <v>60.000999999999998</v>
      </c>
      <c r="F15">
        <v>1</v>
      </c>
      <c r="G15">
        <v>-105531248</v>
      </c>
      <c r="H15" s="1">
        <v>42013</v>
      </c>
      <c r="I15" s="2">
        <v>0.54299768518518521</v>
      </c>
      <c r="J15" s="3">
        <v>0.87633101851851858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0</v>
      </c>
      <c r="AX15">
        <v>0</v>
      </c>
      <c r="AY15">
        <v>476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ht="15" x14ac:dyDescent="0.25">
      <c r="A16" t="s">
        <v>140</v>
      </c>
      <c r="B16">
        <v>28056</v>
      </c>
      <c r="C16">
        <v>1</v>
      </c>
      <c r="D16" t="s">
        <v>141</v>
      </c>
      <c r="E16">
        <v>60.000999999999998</v>
      </c>
      <c r="F16">
        <v>1</v>
      </c>
      <c r="G16">
        <v>-105531248</v>
      </c>
      <c r="H16" s="1">
        <v>42013</v>
      </c>
      <c r="I16" s="2">
        <v>0.54299768518518521</v>
      </c>
      <c r="J16" s="3">
        <v>0.87633101851851858</v>
      </c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0</v>
      </c>
      <c r="AW16">
        <v>0</v>
      </c>
      <c r="AX16">
        <v>1</v>
      </c>
      <c r="AY16">
        <v>370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ht="15" x14ac:dyDescent="0.25">
      <c r="A17" t="s">
        <v>140</v>
      </c>
      <c r="B17">
        <v>28056</v>
      </c>
      <c r="C17">
        <v>1</v>
      </c>
      <c r="D17" t="s">
        <v>141</v>
      </c>
      <c r="E17">
        <v>60.000999999999998</v>
      </c>
      <c r="F17">
        <v>1</v>
      </c>
      <c r="G17">
        <v>-105531248</v>
      </c>
      <c r="H17" s="1">
        <v>42013</v>
      </c>
      <c r="I17" s="2">
        <v>0.54299768518518521</v>
      </c>
      <c r="J17" s="3">
        <v>0.87633101851851858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2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1</v>
      </c>
      <c r="AX17">
        <v>1</v>
      </c>
      <c r="AY17">
        <v>494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3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>
        <v>1</v>
      </c>
      <c r="CI17" t="s">
        <v>143</v>
      </c>
      <c r="CJ17">
        <v>1</v>
      </c>
      <c r="CK17" t="s">
        <v>2</v>
      </c>
    </row>
    <row r="18" spans="1:89" ht="15" x14ac:dyDescent="0.25">
      <c r="A18" t="s">
        <v>140</v>
      </c>
      <c r="B18">
        <v>28056</v>
      </c>
      <c r="C18">
        <v>1</v>
      </c>
      <c r="D18" t="s">
        <v>141</v>
      </c>
      <c r="E18">
        <v>60.000999999999998</v>
      </c>
      <c r="F18">
        <v>1</v>
      </c>
      <c r="G18">
        <v>-105531248</v>
      </c>
      <c r="H18" s="1">
        <v>42013</v>
      </c>
      <c r="I18" s="2">
        <v>0.54299768518518521</v>
      </c>
      <c r="J18" s="3">
        <v>0.87633101851851858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1</v>
      </c>
      <c r="AW18">
        <v>1</v>
      </c>
      <c r="AX18">
        <v>1</v>
      </c>
      <c r="AY18">
        <v>789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28056</v>
      </c>
      <c r="C19">
        <v>1</v>
      </c>
      <c r="D19" t="s">
        <v>141</v>
      </c>
      <c r="E19">
        <v>60.000999999999998</v>
      </c>
      <c r="F19">
        <v>1</v>
      </c>
      <c r="G19">
        <v>-105531248</v>
      </c>
      <c r="H19" s="1">
        <v>42013</v>
      </c>
      <c r="I19" s="2">
        <v>0.54299768518518521</v>
      </c>
      <c r="J19" s="3">
        <v>0.87633101851851858</v>
      </c>
      <c r="K19">
        <v>18</v>
      </c>
      <c r="L19">
        <v>0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0</v>
      </c>
      <c r="AW19">
        <v>0</v>
      </c>
      <c r="AX19">
        <v>1</v>
      </c>
      <c r="AY19">
        <v>511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ht="15" x14ac:dyDescent="0.25">
      <c r="A20" t="s">
        <v>140</v>
      </c>
      <c r="B20">
        <v>28056</v>
      </c>
      <c r="C20">
        <v>1</v>
      </c>
      <c r="D20" t="s">
        <v>141</v>
      </c>
      <c r="E20">
        <v>60.000999999999998</v>
      </c>
      <c r="F20">
        <v>1</v>
      </c>
      <c r="G20">
        <v>-105531248</v>
      </c>
      <c r="H20" s="1">
        <v>42013</v>
      </c>
      <c r="I20" s="2">
        <v>0.54299768518518521</v>
      </c>
      <c r="J20" s="3">
        <v>0.87633101851851858</v>
      </c>
      <c r="K20">
        <v>19</v>
      </c>
      <c r="L20">
        <v>0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158</v>
      </c>
      <c r="AU20" t="s">
        <v>158</v>
      </c>
      <c r="AV20">
        <v>0</v>
      </c>
      <c r="AW20">
        <v>1</v>
      </c>
      <c r="AX20">
        <v>0</v>
      </c>
      <c r="AY20">
        <v>1063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ht="15" x14ac:dyDescent="0.25">
      <c r="A21" t="s">
        <v>140</v>
      </c>
      <c r="B21">
        <v>28056</v>
      </c>
      <c r="C21">
        <v>1</v>
      </c>
      <c r="D21" t="s">
        <v>141</v>
      </c>
      <c r="E21">
        <v>60.000999999999998</v>
      </c>
      <c r="F21">
        <v>1</v>
      </c>
      <c r="G21">
        <v>-105531248</v>
      </c>
      <c r="H21" s="1">
        <v>42013</v>
      </c>
      <c r="I21" s="2">
        <v>0.54299768518518521</v>
      </c>
      <c r="J21" s="3">
        <v>0.87633101851851858</v>
      </c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0</v>
      </c>
      <c r="AW21">
        <v>0</v>
      </c>
      <c r="AX21">
        <v>1</v>
      </c>
      <c r="AY21">
        <v>471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155</v>
      </c>
    </row>
    <row r="22" spans="1:89" ht="15" x14ac:dyDescent="0.25">
      <c r="A22" t="s">
        <v>140</v>
      </c>
      <c r="B22">
        <v>28056</v>
      </c>
      <c r="C22">
        <v>1</v>
      </c>
      <c r="D22" t="s">
        <v>141</v>
      </c>
      <c r="E22">
        <v>60.000999999999998</v>
      </c>
      <c r="F22">
        <v>1</v>
      </c>
      <c r="G22">
        <v>-105531248</v>
      </c>
      <c r="H22" s="1">
        <v>42013</v>
      </c>
      <c r="I22" s="2">
        <v>0.54299768518518521</v>
      </c>
      <c r="J22" s="3">
        <v>0.87633101851851858</v>
      </c>
      <c r="K22">
        <v>21</v>
      </c>
      <c r="L22">
        <v>0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0</v>
      </c>
      <c r="AW22">
        <v>0</v>
      </c>
      <c r="AX22">
        <v>1</v>
      </c>
      <c r="AY22">
        <v>2206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157</v>
      </c>
    </row>
    <row r="23" spans="1:89" ht="15" x14ac:dyDescent="0.25">
      <c r="A23" t="s">
        <v>140</v>
      </c>
      <c r="B23">
        <v>28056</v>
      </c>
      <c r="C23">
        <v>1</v>
      </c>
      <c r="D23" t="s">
        <v>141</v>
      </c>
      <c r="E23">
        <v>60.000999999999998</v>
      </c>
      <c r="F23">
        <v>1</v>
      </c>
      <c r="G23">
        <v>-105531248</v>
      </c>
      <c r="H23" s="1">
        <v>42013</v>
      </c>
      <c r="I23" s="2">
        <v>0.54299768518518521</v>
      </c>
      <c r="J23" s="3">
        <v>0.87633101851851858</v>
      </c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1</v>
      </c>
      <c r="AW23">
        <v>0</v>
      </c>
      <c r="AX23">
        <v>0</v>
      </c>
      <c r="AY23">
        <v>1200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28056</v>
      </c>
      <c r="C24">
        <v>1</v>
      </c>
      <c r="D24" t="s">
        <v>141</v>
      </c>
      <c r="E24">
        <v>60.000999999999998</v>
      </c>
      <c r="F24">
        <v>1</v>
      </c>
      <c r="G24">
        <v>-105531248</v>
      </c>
      <c r="H24" s="1">
        <v>42013</v>
      </c>
      <c r="I24" s="2">
        <v>0.54299768518518521</v>
      </c>
      <c r="J24" s="3">
        <v>0.87633101851851858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0</v>
      </c>
      <c r="AW24">
        <v>0</v>
      </c>
      <c r="AX24">
        <v>1</v>
      </c>
      <c r="AY24">
        <v>1290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ht="15" x14ac:dyDescent="0.25">
      <c r="A25" t="s">
        <v>140</v>
      </c>
      <c r="B25">
        <v>28056</v>
      </c>
      <c r="C25">
        <v>1</v>
      </c>
      <c r="D25" t="s">
        <v>141</v>
      </c>
      <c r="E25">
        <v>60.000999999999998</v>
      </c>
      <c r="F25">
        <v>1</v>
      </c>
      <c r="G25">
        <v>-105531248</v>
      </c>
      <c r="H25" s="1">
        <v>42013</v>
      </c>
      <c r="I25" s="2">
        <v>0.54299768518518521</v>
      </c>
      <c r="J25" s="3">
        <v>0.87633101851851858</v>
      </c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0</v>
      </c>
      <c r="AW25">
        <v>1</v>
      </c>
      <c r="AX25">
        <v>0</v>
      </c>
      <c r="AY25">
        <v>1152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ht="15" x14ac:dyDescent="0.25">
      <c r="A26" t="s">
        <v>140</v>
      </c>
      <c r="B26">
        <v>28056</v>
      </c>
      <c r="C26">
        <v>1</v>
      </c>
      <c r="D26" t="s">
        <v>141</v>
      </c>
      <c r="E26">
        <v>60.000999999999998</v>
      </c>
      <c r="F26">
        <v>1</v>
      </c>
      <c r="G26">
        <v>-105531248</v>
      </c>
      <c r="H26" s="1">
        <v>42013</v>
      </c>
      <c r="I26" s="2">
        <v>0.54299768518518521</v>
      </c>
      <c r="J26" s="3">
        <v>0.87633101851851858</v>
      </c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0</v>
      </c>
      <c r="AW26">
        <v>0</v>
      </c>
      <c r="AX26">
        <v>1</v>
      </c>
      <c r="AY26">
        <v>2382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155</v>
      </c>
    </row>
    <row r="27" spans="1:89" ht="15" x14ac:dyDescent="0.25">
      <c r="A27" t="s">
        <v>140</v>
      </c>
      <c r="B27">
        <v>28056</v>
      </c>
      <c r="C27">
        <v>1</v>
      </c>
      <c r="D27" t="s">
        <v>141</v>
      </c>
      <c r="E27">
        <v>60.000999999999998</v>
      </c>
      <c r="F27">
        <v>1</v>
      </c>
      <c r="G27">
        <v>-105531248</v>
      </c>
      <c r="H27" s="1">
        <v>42013</v>
      </c>
      <c r="I27" s="2">
        <v>0.54299768518518521</v>
      </c>
      <c r="J27" s="3">
        <v>0.87633101851851858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158</v>
      </c>
      <c r="AU27" t="s">
        <v>158</v>
      </c>
      <c r="AV27">
        <v>1</v>
      </c>
      <c r="AW27">
        <v>1</v>
      </c>
      <c r="AX27">
        <v>1</v>
      </c>
      <c r="AY27">
        <v>5496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28056</v>
      </c>
      <c r="C28">
        <v>1</v>
      </c>
      <c r="D28" t="s">
        <v>141</v>
      </c>
      <c r="E28">
        <v>60.000999999999998</v>
      </c>
      <c r="F28">
        <v>1</v>
      </c>
      <c r="G28">
        <v>-105531248</v>
      </c>
      <c r="H28" s="1">
        <v>42013</v>
      </c>
      <c r="I28" s="2">
        <v>0.54299768518518521</v>
      </c>
      <c r="J28" s="3">
        <v>0.87633101851851858</v>
      </c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156</v>
      </c>
      <c r="AU28" t="s">
        <v>156</v>
      </c>
      <c r="AV28">
        <v>0</v>
      </c>
      <c r="AW28">
        <v>1</v>
      </c>
      <c r="AX28">
        <v>0</v>
      </c>
      <c r="AY28">
        <v>936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157</v>
      </c>
    </row>
    <row r="29" spans="1:89" ht="15" x14ac:dyDescent="0.25">
      <c r="A29" t="s">
        <v>140</v>
      </c>
      <c r="B29">
        <v>28056</v>
      </c>
      <c r="C29">
        <v>1</v>
      </c>
      <c r="D29" t="s">
        <v>141</v>
      </c>
      <c r="E29">
        <v>60.000999999999998</v>
      </c>
      <c r="F29">
        <v>1</v>
      </c>
      <c r="G29">
        <v>-105531248</v>
      </c>
      <c r="H29" s="1">
        <v>42013</v>
      </c>
      <c r="I29" s="2">
        <v>0.54299768518518521</v>
      </c>
      <c r="J29" s="3">
        <v>0.87633101851851858</v>
      </c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0</v>
      </c>
      <c r="AX29">
        <v>0</v>
      </c>
      <c r="AY29">
        <v>1116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ht="15" x14ac:dyDescent="0.25">
      <c r="A30" t="s">
        <v>140</v>
      </c>
      <c r="B30">
        <v>28056</v>
      </c>
      <c r="C30">
        <v>1</v>
      </c>
      <c r="D30" t="s">
        <v>141</v>
      </c>
      <c r="E30">
        <v>60.000999999999998</v>
      </c>
      <c r="F30">
        <v>1</v>
      </c>
      <c r="G30">
        <v>-105531248</v>
      </c>
      <c r="H30" s="1">
        <v>42013</v>
      </c>
      <c r="I30" s="2">
        <v>0.54299768518518521</v>
      </c>
      <c r="J30" s="3">
        <v>0.87633101851851858</v>
      </c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0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1</v>
      </c>
      <c r="AW30">
        <v>0</v>
      </c>
      <c r="AX30">
        <v>0</v>
      </c>
      <c r="AY30">
        <v>1147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1</v>
      </c>
      <c r="BR30">
        <v>7</v>
      </c>
      <c r="BS30">
        <v>20</v>
      </c>
      <c r="BT30">
        <v>1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146</v>
      </c>
    </row>
    <row r="31" spans="1:89" ht="15" x14ac:dyDescent="0.25">
      <c r="A31" t="s">
        <v>140</v>
      </c>
      <c r="B31">
        <v>28056</v>
      </c>
      <c r="C31">
        <v>1</v>
      </c>
      <c r="D31" t="s">
        <v>141</v>
      </c>
      <c r="E31">
        <v>60.000999999999998</v>
      </c>
      <c r="F31">
        <v>1</v>
      </c>
      <c r="G31">
        <v>-105531248</v>
      </c>
      <c r="H31" s="1">
        <v>42013</v>
      </c>
      <c r="I31" s="2">
        <v>0.54299768518518521</v>
      </c>
      <c r="J31" s="3">
        <v>0.87633101851851858</v>
      </c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1</v>
      </c>
      <c r="AW31">
        <v>1</v>
      </c>
      <c r="AX31">
        <v>1</v>
      </c>
      <c r="AY31">
        <v>871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ht="15" x14ac:dyDescent="0.25">
      <c r="A32" t="s">
        <v>140</v>
      </c>
      <c r="B32">
        <v>28056</v>
      </c>
      <c r="C32">
        <v>1</v>
      </c>
      <c r="D32" t="s">
        <v>141</v>
      </c>
      <c r="E32">
        <v>60.000999999999998</v>
      </c>
      <c r="F32">
        <v>1</v>
      </c>
      <c r="G32">
        <v>-105531248</v>
      </c>
      <c r="H32" s="1">
        <v>42013</v>
      </c>
      <c r="I32" s="2">
        <v>0.54299768518518521</v>
      </c>
      <c r="J32" s="3">
        <v>0.87633101851851858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158</v>
      </c>
      <c r="AU32" t="s">
        <v>158</v>
      </c>
      <c r="AV32">
        <v>0</v>
      </c>
      <c r="AW32">
        <v>0</v>
      </c>
      <c r="AX32">
        <v>1</v>
      </c>
      <c r="AY32">
        <v>959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28056</v>
      </c>
      <c r="C33">
        <v>1</v>
      </c>
      <c r="D33" t="s">
        <v>141</v>
      </c>
      <c r="E33">
        <v>60.000999999999998</v>
      </c>
      <c r="F33">
        <v>1</v>
      </c>
      <c r="G33">
        <v>-105531248</v>
      </c>
      <c r="H33" s="1">
        <v>42013</v>
      </c>
      <c r="I33" s="2">
        <v>0.54299768518518521</v>
      </c>
      <c r="J33" s="3">
        <v>0.87633101851851858</v>
      </c>
      <c r="K33">
        <v>32</v>
      </c>
      <c r="L33">
        <v>0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1</v>
      </c>
      <c r="AX33">
        <v>1</v>
      </c>
      <c r="AY33">
        <v>1541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ht="15" x14ac:dyDescent="0.25">
      <c r="A34" t="s">
        <v>140</v>
      </c>
      <c r="B34">
        <v>28056</v>
      </c>
      <c r="C34">
        <v>1</v>
      </c>
      <c r="D34" t="s">
        <v>141</v>
      </c>
      <c r="E34">
        <v>60.000999999999998</v>
      </c>
      <c r="F34">
        <v>1</v>
      </c>
      <c r="G34">
        <v>-105531248</v>
      </c>
      <c r="H34" s="1">
        <v>42013</v>
      </c>
      <c r="I34" s="2">
        <v>0.54299768518518521</v>
      </c>
      <c r="J34" s="3">
        <v>0.87633101851851858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0</v>
      </c>
      <c r="AW34">
        <v>1</v>
      </c>
      <c r="AX34">
        <v>0</v>
      </c>
      <c r="AY34">
        <v>1073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157</v>
      </c>
    </row>
    <row r="35" spans="1:89" ht="15" x14ac:dyDescent="0.25">
      <c r="A35" t="s">
        <v>140</v>
      </c>
      <c r="B35">
        <v>28056</v>
      </c>
      <c r="C35">
        <v>1</v>
      </c>
      <c r="D35" t="s">
        <v>141</v>
      </c>
      <c r="E35">
        <v>60.000999999999998</v>
      </c>
      <c r="F35">
        <v>1</v>
      </c>
      <c r="G35">
        <v>-105531248</v>
      </c>
      <c r="H35" s="1">
        <v>42013</v>
      </c>
      <c r="I35" s="2">
        <v>0.54299768518518521</v>
      </c>
      <c r="J35" s="3">
        <v>0.87633101851851858</v>
      </c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0</v>
      </c>
      <c r="AW35">
        <v>1</v>
      </c>
      <c r="AX35">
        <v>0</v>
      </c>
      <c r="AY35">
        <v>1457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3">
      <c r="A36" t="s">
        <v>140</v>
      </c>
      <c r="B36">
        <v>28056</v>
      </c>
      <c r="C36">
        <v>1</v>
      </c>
      <c r="D36" t="s">
        <v>141</v>
      </c>
      <c r="E36">
        <v>60.000999999999998</v>
      </c>
      <c r="F36">
        <v>1</v>
      </c>
      <c r="G36">
        <v>-105531248</v>
      </c>
      <c r="H36" s="1">
        <v>42013</v>
      </c>
      <c r="I36" s="2">
        <v>0.54299768518518521</v>
      </c>
      <c r="J36" s="3">
        <v>0.87633101851851858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1</v>
      </c>
      <c r="AW36">
        <v>0</v>
      </c>
      <c r="AX36">
        <v>0</v>
      </c>
      <c r="AY36">
        <v>1105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28056</v>
      </c>
      <c r="C37">
        <v>1</v>
      </c>
      <c r="D37" t="s">
        <v>141</v>
      </c>
      <c r="E37">
        <v>60.000999999999998</v>
      </c>
      <c r="F37">
        <v>1</v>
      </c>
      <c r="G37">
        <v>-105531248</v>
      </c>
      <c r="H37" s="1">
        <v>42013</v>
      </c>
      <c r="I37" s="2">
        <v>0.54299768518518521</v>
      </c>
      <c r="J37" s="3">
        <v>0.87633101851851858</v>
      </c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0</v>
      </c>
      <c r="AX37">
        <v>1</v>
      </c>
      <c r="AY37">
        <v>2975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3">
      <c r="A38" t="s">
        <v>140</v>
      </c>
      <c r="B38">
        <v>28056</v>
      </c>
      <c r="C38">
        <v>1</v>
      </c>
      <c r="D38" t="s">
        <v>141</v>
      </c>
      <c r="E38">
        <v>60.000999999999998</v>
      </c>
      <c r="F38">
        <v>1</v>
      </c>
      <c r="G38">
        <v>-105531248</v>
      </c>
      <c r="H38" s="1">
        <v>42013</v>
      </c>
      <c r="I38" s="2">
        <v>0.54299768518518521</v>
      </c>
      <c r="J38" s="3">
        <v>0.87633101851851858</v>
      </c>
      <c r="K38">
        <v>37</v>
      </c>
      <c r="L38">
        <v>0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0</v>
      </c>
      <c r="AW38">
        <v>0</v>
      </c>
      <c r="AX38">
        <v>1</v>
      </c>
      <c r="AY38">
        <v>1601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155</v>
      </c>
    </row>
    <row r="39" spans="1:89" x14ac:dyDescent="0.3">
      <c r="A39" t="s">
        <v>140</v>
      </c>
      <c r="B39">
        <v>28056</v>
      </c>
      <c r="C39">
        <v>1</v>
      </c>
      <c r="D39" t="s">
        <v>141</v>
      </c>
      <c r="E39">
        <v>60.000999999999998</v>
      </c>
      <c r="F39">
        <v>1</v>
      </c>
      <c r="G39">
        <v>-105531248</v>
      </c>
      <c r="H39" s="1">
        <v>42013</v>
      </c>
      <c r="I39" s="2">
        <v>0.54299768518518521</v>
      </c>
      <c r="J39" s="3">
        <v>0.87633101851851858</v>
      </c>
      <c r="K39">
        <v>38</v>
      </c>
      <c r="L39">
        <v>0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156</v>
      </c>
      <c r="AU39" t="s">
        <v>156</v>
      </c>
      <c r="AV39">
        <v>1</v>
      </c>
      <c r="AW39">
        <v>1</v>
      </c>
      <c r="AX39">
        <v>1</v>
      </c>
      <c r="AY39">
        <v>1709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157</v>
      </c>
    </row>
    <row r="40" spans="1:89" x14ac:dyDescent="0.3">
      <c r="A40" t="s">
        <v>140</v>
      </c>
      <c r="B40">
        <v>28056</v>
      </c>
      <c r="C40">
        <v>1</v>
      </c>
      <c r="D40" t="s">
        <v>141</v>
      </c>
      <c r="E40">
        <v>60.000999999999998</v>
      </c>
      <c r="F40">
        <v>1</v>
      </c>
      <c r="G40">
        <v>-105531248</v>
      </c>
      <c r="H40" s="1">
        <v>42013</v>
      </c>
      <c r="I40" s="2">
        <v>0.54299768518518521</v>
      </c>
      <c r="J40" s="3">
        <v>0.87633101851851858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158</v>
      </c>
      <c r="AU40" t="s">
        <v>158</v>
      </c>
      <c r="AV40">
        <v>1</v>
      </c>
      <c r="AW40">
        <v>1</v>
      </c>
      <c r="AX40">
        <v>1</v>
      </c>
      <c r="AY40">
        <v>1938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28056</v>
      </c>
      <c r="C41">
        <v>1</v>
      </c>
      <c r="D41" t="s">
        <v>141</v>
      </c>
      <c r="E41">
        <v>60.000999999999998</v>
      </c>
      <c r="F41">
        <v>1</v>
      </c>
      <c r="G41">
        <v>-105531248</v>
      </c>
      <c r="H41" s="1">
        <v>42013</v>
      </c>
      <c r="I41" s="2">
        <v>0.54299768518518521</v>
      </c>
      <c r="J41" s="3">
        <v>0.87633101851851858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1</v>
      </c>
      <c r="AW41">
        <v>1</v>
      </c>
      <c r="AX41">
        <v>1</v>
      </c>
      <c r="AY41">
        <v>1360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3">
      <c r="A42" t="s">
        <v>140</v>
      </c>
      <c r="B42">
        <v>28056</v>
      </c>
      <c r="C42">
        <v>1</v>
      </c>
      <c r="D42" t="s">
        <v>141</v>
      </c>
      <c r="E42">
        <v>60.000999999999998</v>
      </c>
      <c r="F42">
        <v>1</v>
      </c>
      <c r="G42">
        <v>-105531248</v>
      </c>
      <c r="H42" s="1">
        <v>42013</v>
      </c>
      <c r="I42" s="2">
        <v>0.54299768518518521</v>
      </c>
      <c r="J42" s="3">
        <v>0.87633101851851858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1</v>
      </c>
      <c r="AW42">
        <v>0</v>
      </c>
      <c r="AX42">
        <v>0</v>
      </c>
      <c r="AY42">
        <v>980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28056</v>
      </c>
      <c r="C43">
        <v>1</v>
      </c>
      <c r="D43" t="s">
        <v>141</v>
      </c>
      <c r="E43">
        <v>60.000999999999998</v>
      </c>
      <c r="F43">
        <v>1</v>
      </c>
      <c r="G43">
        <v>-105531248</v>
      </c>
      <c r="H43" s="1">
        <v>42013</v>
      </c>
      <c r="I43" s="2">
        <v>0.54299768518518521</v>
      </c>
      <c r="J43" s="3">
        <v>0.87633101851851858</v>
      </c>
      <c r="K43">
        <v>42</v>
      </c>
      <c r="L43">
        <v>1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0</v>
      </c>
      <c r="AW43">
        <v>0</v>
      </c>
      <c r="AX43">
        <v>1</v>
      </c>
      <c r="AY43">
        <v>1591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3">
      <c r="A44" t="s">
        <v>140</v>
      </c>
      <c r="B44">
        <v>28056</v>
      </c>
      <c r="C44">
        <v>1</v>
      </c>
      <c r="D44" t="s">
        <v>141</v>
      </c>
      <c r="E44">
        <v>60.000999999999998</v>
      </c>
      <c r="F44">
        <v>1</v>
      </c>
      <c r="G44">
        <v>-105531248</v>
      </c>
      <c r="H44" s="1">
        <v>42013</v>
      </c>
      <c r="I44" s="2">
        <v>0.54299768518518521</v>
      </c>
      <c r="J44" s="3">
        <v>0.87633101851851858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156</v>
      </c>
      <c r="AU44" t="s">
        <v>156</v>
      </c>
      <c r="AV44">
        <v>1</v>
      </c>
      <c r="AW44">
        <v>0</v>
      </c>
      <c r="AX44">
        <v>0</v>
      </c>
      <c r="AY44">
        <v>1281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157</v>
      </c>
    </row>
    <row r="45" spans="1:89" x14ac:dyDescent="0.3">
      <c r="A45" t="s">
        <v>140</v>
      </c>
      <c r="B45">
        <v>28056</v>
      </c>
      <c r="C45">
        <v>1</v>
      </c>
      <c r="D45" t="s">
        <v>141</v>
      </c>
      <c r="E45">
        <v>60.000999999999998</v>
      </c>
      <c r="F45">
        <v>1</v>
      </c>
      <c r="G45">
        <v>-105531248</v>
      </c>
      <c r="H45" s="1">
        <v>42013</v>
      </c>
      <c r="I45" s="2">
        <v>0.54299768518518521</v>
      </c>
      <c r="J45" s="3">
        <v>0.87633101851851858</v>
      </c>
      <c r="K45">
        <v>44</v>
      </c>
      <c r="L45">
        <v>0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0</v>
      </c>
      <c r="AW45">
        <v>0</v>
      </c>
      <c r="AX45">
        <v>1</v>
      </c>
      <c r="AY45">
        <v>969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155</v>
      </c>
    </row>
    <row r="46" spans="1:89" x14ac:dyDescent="0.3">
      <c r="A46" t="s">
        <v>140</v>
      </c>
      <c r="B46">
        <v>28056</v>
      </c>
      <c r="C46">
        <v>1</v>
      </c>
      <c r="D46" t="s">
        <v>141</v>
      </c>
      <c r="E46">
        <v>60.000999999999998</v>
      </c>
      <c r="F46">
        <v>1</v>
      </c>
      <c r="G46">
        <v>-105531248</v>
      </c>
      <c r="H46" s="1">
        <v>42013</v>
      </c>
      <c r="I46" s="2">
        <v>0.54299768518518521</v>
      </c>
      <c r="J46" s="3">
        <v>0.87633101851851858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158</v>
      </c>
      <c r="AU46" t="s">
        <v>158</v>
      </c>
      <c r="AV46">
        <v>1</v>
      </c>
      <c r="AW46">
        <v>1</v>
      </c>
      <c r="AX46">
        <v>1</v>
      </c>
      <c r="AY46">
        <v>2060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3">
      <c r="A47" t="s">
        <v>140</v>
      </c>
      <c r="B47">
        <v>28056</v>
      </c>
      <c r="C47">
        <v>1</v>
      </c>
      <c r="D47" t="s">
        <v>141</v>
      </c>
      <c r="E47">
        <v>60.000999999999998</v>
      </c>
      <c r="F47">
        <v>1</v>
      </c>
      <c r="G47">
        <v>-105531248</v>
      </c>
      <c r="H47" s="1">
        <v>42013</v>
      </c>
      <c r="I47" s="2">
        <v>0.54299768518518521</v>
      </c>
      <c r="J47" s="3">
        <v>0.87633101851851858</v>
      </c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1</v>
      </c>
      <c r="AW47">
        <v>0</v>
      </c>
      <c r="AX47">
        <v>0</v>
      </c>
      <c r="AY47">
        <v>1764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3">
      <c r="A48" t="s">
        <v>140</v>
      </c>
      <c r="B48">
        <v>28056</v>
      </c>
      <c r="C48">
        <v>1</v>
      </c>
      <c r="D48" t="s">
        <v>141</v>
      </c>
      <c r="E48">
        <v>60.000999999999998</v>
      </c>
      <c r="F48">
        <v>1</v>
      </c>
      <c r="G48">
        <v>-105531248</v>
      </c>
      <c r="H48" s="1">
        <v>42013</v>
      </c>
      <c r="I48" s="2">
        <v>0.54299768518518521</v>
      </c>
      <c r="J48" s="3">
        <v>0.87633101851851858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1</v>
      </c>
      <c r="AW48">
        <v>1</v>
      </c>
      <c r="AX48">
        <v>1</v>
      </c>
      <c r="AY48">
        <v>1720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3">
      <c r="A49" t="s">
        <v>140</v>
      </c>
      <c r="B49">
        <v>28056</v>
      </c>
      <c r="C49">
        <v>1</v>
      </c>
      <c r="D49" t="s">
        <v>141</v>
      </c>
      <c r="E49">
        <v>60.000999999999998</v>
      </c>
      <c r="F49">
        <v>1</v>
      </c>
      <c r="G49">
        <v>-105531248</v>
      </c>
      <c r="H49" s="1">
        <v>42013</v>
      </c>
      <c r="I49" s="2">
        <v>0.54299768518518521</v>
      </c>
      <c r="J49" s="3">
        <v>0.87633101851851858</v>
      </c>
      <c r="K49">
        <v>48</v>
      </c>
      <c r="L49">
        <v>0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0</v>
      </c>
      <c r="AW49">
        <v>1</v>
      </c>
      <c r="AX49">
        <v>0</v>
      </c>
      <c r="AY49">
        <v>1454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3">
      <c r="A50" t="s">
        <v>140</v>
      </c>
      <c r="B50">
        <v>28056</v>
      </c>
      <c r="C50">
        <v>1</v>
      </c>
      <c r="D50" t="s">
        <v>141</v>
      </c>
      <c r="E50">
        <v>60.000999999999998</v>
      </c>
      <c r="F50">
        <v>1</v>
      </c>
      <c r="G50">
        <v>-105531248</v>
      </c>
      <c r="H50" s="1">
        <v>42013</v>
      </c>
      <c r="I50" s="2">
        <v>0.54299768518518521</v>
      </c>
      <c r="J50" s="3">
        <v>0.87633101851851858</v>
      </c>
      <c r="K50">
        <v>49</v>
      </c>
      <c r="L50">
        <v>0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2414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155</v>
      </c>
    </row>
    <row r="51" spans="1:89" x14ac:dyDescent="0.3">
      <c r="A51" t="s">
        <v>140</v>
      </c>
      <c r="B51">
        <v>28056</v>
      </c>
      <c r="C51">
        <v>1</v>
      </c>
      <c r="D51" t="s">
        <v>141</v>
      </c>
      <c r="E51">
        <v>60.000999999999998</v>
      </c>
      <c r="F51">
        <v>1</v>
      </c>
      <c r="G51">
        <v>-105531248</v>
      </c>
      <c r="H51" s="1">
        <v>42013</v>
      </c>
      <c r="I51" s="2">
        <v>0.54299768518518521</v>
      </c>
      <c r="J51" s="3">
        <v>0.87633101851851858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158</v>
      </c>
      <c r="AU51" t="s">
        <v>158</v>
      </c>
      <c r="AV51">
        <v>1</v>
      </c>
      <c r="AW51">
        <v>1</v>
      </c>
      <c r="AX51">
        <v>1</v>
      </c>
      <c r="AY51">
        <v>1096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3">
      <c r="A52" t="s">
        <v>140</v>
      </c>
      <c r="B52">
        <v>28056</v>
      </c>
      <c r="C52">
        <v>1</v>
      </c>
      <c r="D52" t="s">
        <v>141</v>
      </c>
      <c r="E52">
        <v>60.000999999999998</v>
      </c>
      <c r="F52">
        <v>1</v>
      </c>
      <c r="G52">
        <v>-105531248</v>
      </c>
      <c r="H52" s="1">
        <v>42013</v>
      </c>
      <c r="I52" s="2">
        <v>0.54299768518518521</v>
      </c>
      <c r="J52" s="3">
        <v>0.87633101851851858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156</v>
      </c>
      <c r="AU52" t="s">
        <v>156</v>
      </c>
      <c r="AV52">
        <v>0</v>
      </c>
      <c r="AW52">
        <v>1</v>
      </c>
      <c r="AX52">
        <v>0</v>
      </c>
      <c r="AY52">
        <v>1526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157</v>
      </c>
    </row>
    <row r="53" spans="1:89" x14ac:dyDescent="0.3">
      <c r="A53" t="s">
        <v>140</v>
      </c>
      <c r="B53">
        <v>28056</v>
      </c>
      <c r="C53">
        <v>1</v>
      </c>
      <c r="D53" t="s">
        <v>141</v>
      </c>
      <c r="E53">
        <v>60.000999999999998</v>
      </c>
      <c r="F53">
        <v>1</v>
      </c>
      <c r="G53">
        <v>-105531248</v>
      </c>
      <c r="H53" s="1">
        <v>42013</v>
      </c>
      <c r="I53" s="2">
        <v>0.54299768518518521</v>
      </c>
      <c r="J53" s="3">
        <v>0.87633101851851858</v>
      </c>
      <c r="K53">
        <v>52</v>
      </c>
      <c r="L53">
        <v>0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0</v>
      </c>
      <c r="AW53">
        <v>1</v>
      </c>
      <c r="AX53">
        <v>0</v>
      </c>
      <c r="AY53">
        <v>2596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3">
      <c r="A54" t="s">
        <v>140</v>
      </c>
      <c r="B54">
        <v>28056</v>
      </c>
      <c r="C54">
        <v>1</v>
      </c>
      <c r="D54" t="s">
        <v>141</v>
      </c>
      <c r="E54">
        <v>60.000999999999998</v>
      </c>
      <c r="F54">
        <v>1</v>
      </c>
      <c r="G54">
        <v>-105531248</v>
      </c>
      <c r="H54" s="1">
        <v>42013</v>
      </c>
      <c r="I54" s="2">
        <v>0.54299768518518521</v>
      </c>
      <c r="J54" s="3">
        <v>0.87633101851851858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2038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28056</v>
      </c>
      <c r="C55">
        <v>1</v>
      </c>
      <c r="D55" t="s">
        <v>141</v>
      </c>
      <c r="E55">
        <v>60.000999999999998</v>
      </c>
      <c r="F55">
        <v>1</v>
      </c>
      <c r="G55">
        <v>-105531248</v>
      </c>
      <c r="H55" s="1">
        <v>42013</v>
      </c>
      <c r="I55" s="2">
        <v>0.54299768518518521</v>
      </c>
      <c r="J55" s="3">
        <v>0.87633101851851858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1</v>
      </c>
      <c r="AX55">
        <v>1</v>
      </c>
      <c r="AY55">
        <v>1087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3">
      <c r="A56" t="s">
        <v>140</v>
      </c>
      <c r="B56">
        <v>28056</v>
      </c>
      <c r="C56">
        <v>1</v>
      </c>
      <c r="D56" t="s">
        <v>141</v>
      </c>
      <c r="E56">
        <v>60.000999999999998</v>
      </c>
      <c r="F56">
        <v>1</v>
      </c>
      <c r="G56">
        <v>-105531248</v>
      </c>
      <c r="H56" s="1">
        <v>42013</v>
      </c>
      <c r="I56" s="2">
        <v>0.54299768518518521</v>
      </c>
      <c r="J56" s="3">
        <v>0.87633101851851858</v>
      </c>
      <c r="K56">
        <v>55</v>
      </c>
      <c r="L56">
        <v>0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0</v>
      </c>
      <c r="AW56">
        <v>0</v>
      </c>
      <c r="AX56">
        <v>1</v>
      </c>
      <c r="AY56">
        <v>1213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155</v>
      </c>
    </row>
    <row r="57" spans="1:89" x14ac:dyDescent="0.3">
      <c r="A57" t="s">
        <v>140</v>
      </c>
      <c r="B57">
        <v>28056</v>
      </c>
      <c r="C57">
        <v>1</v>
      </c>
      <c r="D57" t="s">
        <v>141</v>
      </c>
      <c r="E57">
        <v>60.000999999999998</v>
      </c>
      <c r="F57">
        <v>1</v>
      </c>
      <c r="G57">
        <v>-105531248</v>
      </c>
      <c r="H57" s="1">
        <v>42013</v>
      </c>
      <c r="I57" s="2">
        <v>0.54299768518518521</v>
      </c>
      <c r="J57" s="3">
        <v>0.87633101851851858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156</v>
      </c>
      <c r="AU57" t="s">
        <v>156</v>
      </c>
      <c r="AV57">
        <v>1</v>
      </c>
      <c r="AW57">
        <v>0</v>
      </c>
      <c r="AX57">
        <v>0</v>
      </c>
      <c r="AY57">
        <v>4521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157</v>
      </c>
    </row>
    <row r="58" spans="1:89" x14ac:dyDescent="0.3">
      <c r="A58" t="s">
        <v>140</v>
      </c>
      <c r="B58">
        <v>28056</v>
      </c>
      <c r="C58">
        <v>1</v>
      </c>
      <c r="D58" t="s">
        <v>141</v>
      </c>
      <c r="E58">
        <v>60.000999999999998</v>
      </c>
      <c r="F58">
        <v>1</v>
      </c>
      <c r="G58">
        <v>-105531248</v>
      </c>
      <c r="H58" s="1">
        <v>42013</v>
      </c>
      <c r="I58" s="2">
        <v>0.54299768518518521</v>
      </c>
      <c r="J58" s="3">
        <v>0.87633101851851858</v>
      </c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158</v>
      </c>
      <c r="AU58" t="s">
        <v>158</v>
      </c>
      <c r="AV58">
        <v>0</v>
      </c>
      <c r="AW58">
        <v>0</v>
      </c>
      <c r="AX58">
        <v>1</v>
      </c>
      <c r="AY58">
        <v>1965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3">
      <c r="A59" t="s">
        <v>140</v>
      </c>
      <c r="B59">
        <v>28056</v>
      </c>
      <c r="C59">
        <v>1</v>
      </c>
      <c r="D59" t="s">
        <v>141</v>
      </c>
      <c r="E59">
        <v>60.000999999999998</v>
      </c>
      <c r="F59">
        <v>1</v>
      </c>
      <c r="G59">
        <v>-105531248</v>
      </c>
      <c r="H59" s="1">
        <v>42013</v>
      </c>
      <c r="I59" s="2">
        <v>0.54299768518518521</v>
      </c>
      <c r="J59" s="3">
        <v>0.87633101851851858</v>
      </c>
      <c r="K59">
        <v>58</v>
      </c>
      <c r="L59">
        <v>0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0</v>
      </c>
      <c r="AW59">
        <v>1</v>
      </c>
      <c r="AY59">
        <v>0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28056</v>
      </c>
      <c r="C60">
        <v>1</v>
      </c>
      <c r="D60" t="s">
        <v>141</v>
      </c>
      <c r="E60">
        <v>60.000999999999998</v>
      </c>
      <c r="F60">
        <v>1</v>
      </c>
      <c r="G60">
        <v>-105531248</v>
      </c>
      <c r="H60" s="1">
        <v>42013</v>
      </c>
      <c r="I60" s="2">
        <v>0.54299768518518521</v>
      </c>
      <c r="J60" s="3">
        <v>0.87633101851851858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1</v>
      </c>
      <c r="AW60">
        <v>0</v>
      </c>
      <c r="AX60">
        <v>0</v>
      </c>
      <c r="AY60">
        <v>965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3">
      <c r="A61" t="s">
        <v>140</v>
      </c>
      <c r="B61">
        <v>28056</v>
      </c>
      <c r="C61">
        <v>1</v>
      </c>
      <c r="D61" t="s">
        <v>141</v>
      </c>
      <c r="E61">
        <v>60.000999999999998</v>
      </c>
      <c r="F61">
        <v>1</v>
      </c>
      <c r="G61">
        <v>-105531248</v>
      </c>
      <c r="H61" s="1">
        <v>42013</v>
      </c>
      <c r="I61" s="2">
        <v>0.54299768518518521</v>
      </c>
      <c r="J61" s="3">
        <v>0.87633101851851858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1</v>
      </c>
      <c r="AX61">
        <v>1</v>
      </c>
      <c r="AY61">
        <v>1705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3">
      <c r="A62" t="s">
        <v>140</v>
      </c>
      <c r="B62">
        <v>28056</v>
      </c>
      <c r="C62">
        <v>1</v>
      </c>
      <c r="D62" t="s">
        <v>141</v>
      </c>
      <c r="E62">
        <v>60.000999999999998</v>
      </c>
      <c r="F62">
        <v>1</v>
      </c>
      <c r="G62">
        <v>-105531248</v>
      </c>
      <c r="H62" s="1">
        <v>42013</v>
      </c>
      <c r="I62" s="2">
        <v>0.54299768518518521</v>
      </c>
      <c r="J62" s="3">
        <v>0.87633101851851858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1</v>
      </c>
      <c r="AX62">
        <v>0</v>
      </c>
      <c r="AY62">
        <v>1342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155</v>
      </c>
    </row>
    <row r="63" spans="1:89" x14ac:dyDescent="0.3">
      <c r="A63" t="s">
        <v>140</v>
      </c>
      <c r="B63">
        <v>28056</v>
      </c>
      <c r="C63">
        <v>1</v>
      </c>
      <c r="D63" t="s">
        <v>141</v>
      </c>
      <c r="E63">
        <v>60.000999999999998</v>
      </c>
      <c r="F63">
        <v>1</v>
      </c>
      <c r="G63">
        <v>-105531248</v>
      </c>
      <c r="H63" s="1">
        <v>42013</v>
      </c>
      <c r="I63" s="2">
        <v>0.54299768518518521</v>
      </c>
      <c r="J63" s="3">
        <v>0.87633101851851858</v>
      </c>
      <c r="K63">
        <v>62</v>
      </c>
      <c r="L63">
        <v>0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0</v>
      </c>
      <c r="AW63">
        <v>1</v>
      </c>
      <c r="AX63">
        <v>0</v>
      </c>
      <c r="AY63">
        <v>1396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28056</v>
      </c>
      <c r="C64">
        <v>1</v>
      </c>
      <c r="D64" t="s">
        <v>141</v>
      </c>
      <c r="E64">
        <v>60.000999999999998</v>
      </c>
      <c r="F64">
        <v>1</v>
      </c>
      <c r="G64">
        <v>-105531248</v>
      </c>
      <c r="H64" s="1">
        <v>42013</v>
      </c>
      <c r="I64" s="2">
        <v>0.54299768518518521</v>
      </c>
      <c r="J64" s="3">
        <v>0.87633101851851858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156</v>
      </c>
      <c r="AU64" t="s">
        <v>156</v>
      </c>
      <c r="AV64">
        <v>0</v>
      </c>
      <c r="AW64">
        <v>1</v>
      </c>
      <c r="AX64">
        <v>0</v>
      </c>
      <c r="AY64">
        <v>1365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157</v>
      </c>
    </row>
    <row r="65" spans="1:89" x14ac:dyDescent="0.3">
      <c r="A65" t="s">
        <v>140</v>
      </c>
      <c r="B65">
        <v>28056</v>
      </c>
      <c r="C65">
        <v>1</v>
      </c>
      <c r="D65" t="s">
        <v>141</v>
      </c>
      <c r="E65">
        <v>60.000999999999998</v>
      </c>
      <c r="F65">
        <v>1</v>
      </c>
      <c r="G65">
        <v>-105531248</v>
      </c>
      <c r="H65" s="1">
        <v>42013</v>
      </c>
      <c r="I65" s="2">
        <v>0.54299768518518521</v>
      </c>
      <c r="J65" s="3">
        <v>0.87633101851851858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1</v>
      </c>
      <c r="AX65">
        <v>1</v>
      </c>
      <c r="AY65">
        <v>1929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28056</v>
      </c>
      <c r="C66">
        <v>1</v>
      </c>
      <c r="D66" t="s">
        <v>141</v>
      </c>
      <c r="E66">
        <v>60.000999999999998</v>
      </c>
      <c r="F66">
        <v>1</v>
      </c>
      <c r="G66">
        <v>-105531248</v>
      </c>
      <c r="H66" s="1">
        <v>42013</v>
      </c>
      <c r="I66" s="2">
        <v>0.54299768518518521</v>
      </c>
      <c r="J66" s="3">
        <v>0.87633101851851858</v>
      </c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1</v>
      </c>
      <c r="AX66">
        <v>1</v>
      </c>
      <c r="AY66">
        <v>1784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28056</v>
      </c>
      <c r="C67">
        <v>1</v>
      </c>
      <c r="D67" t="s">
        <v>141</v>
      </c>
      <c r="E67">
        <v>60.000999999999998</v>
      </c>
      <c r="F67">
        <v>1</v>
      </c>
      <c r="G67">
        <v>-105531248</v>
      </c>
      <c r="H67" s="1">
        <v>42013</v>
      </c>
      <c r="I67" s="2">
        <v>0.54299768518518521</v>
      </c>
      <c r="J67" s="3">
        <v>0.87633101851851858</v>
      </c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0</v>
      </c>
      <c r="AW67">
        <v>1</v>
      </c>
      <c r="AX67">
        <v>0</v>
      </c>
      <c r="AY67">
        <v>1739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28056</v>
      </c>
      <c r="C68">
        <v>1</v>
      </c>
      <c r="D68" t="s">
        <v>141</v>
      </c>
      <c r="E68">
        <v>60.000999999999998</v>
      </c>
      <c r="F68">
        <v>1</v>
      </c>
      <c r="G68">
        <v>-105531248</v>
      </c>
      <c r="H68" s="1">
        <v>42013</v>
      </c>
      <c r="I68" s="2">
        <v>0.54299768518518521</v>
      </c>
      <c r="J68" s="3">
        <v>0.87633101851851858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158</v>
      </c>
      <c r="AU68" t="s">
        <v>158</v>
      </c>
      <c r="AV68">
        <v>1</v>
      </c>
      <c r="AW68">
        <v>1</v>
      </c>
      <c r="AX68">
        <v>1</v>
      </c>
      <c r="AY68">
        <v>1343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3">
      <c r="A69" t="s">
        <v>140</v>
      </c>
      <c r="B69">
        <v>28056</v>
      </c>
      <c r="C69">
        <v>1</v>
      </c>
      <c r="D69" t="s">
        <v>141</v>
      </c>
      <c r="E69">
        <v>60.000999999999998</v>
      </c>
      <c r="F69">
        <v>1</v>
      </c>
      <c r="G69">
        <v>-105531248</v>
      </c>
      <c r="H69" s="1">
        <v>42013</v>
      </c>
      <c r="I69" s="2">
        <v>0.54299768518518521</v>
      </c>
      <c r="J69" s="3">
        <v>0.87633101851851858</v>
      </c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0</v>
      </c>
      <c r="AW69">
        <v>0</v>
      </c>
      <c r="AX69">
        <v>1</v>
      </c>
      <c r="AY69">
        <v>932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157</v>
      </c>
    </row>
    <row r="70" spans="1:89" x14ac:dyDescent="0.3">
      <c r="A70" t="s">
        <v>140</v>
      </c>
      <c r="B70">
        <v>28056</v>
      </c>
      <c r="C70">
        <v>1</v>
      </c>
      <c r="D70" t="s">
        <v>141</v>
      </c>
      <c r="E70">
        <v>60.000999999999998</v>
      </c>
      <c r="F70">
        <v>1</v>
      </c>
      <c r="G70">
        <v>-105531248</v>
      </c>
      <c r="H70" s="1">
        <v>42013</v>
      </c>
      <c r="I70" s="2">
        <v>0.54299768518518521</v>
      </c>
      <c r="J70" s="3">
        <v>0.87633101851851858</v>
      </c>
      <c r="K70">
        <v>69</v>
      </c>
      <c r="L70">
        <v>0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0</v>
      </c>
      <c r="AX70">
        <v>1</v>
      </c>
      <c r="AY70">
        <v>1226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155</v>
      </c>
    </row>
    <row r="71" spans="1:89" x14ac:dyDescent="0.3">
      <c r="A71" t="s">
        <v>140</v>
      </c>
      <c r="B71">
        <v>28056</v>
      </c>
      <c r="C71">
        <v>1</v>
      </c>
      <c r="D71" t="s">
        <v>141</v>
      </c>
      <c r="E71">
        <v>60.000999999999998</v>
      </c>
      <c r="F71">
        <v>1</v>
      </c>
      <c r="G71">
        <v>-105531248</v>
      </c>
      <c r="H71" s="1">
        <v>42013</v>
      </c>
      <c r="I71" s="2">
        <v>0.54299768518518521</v>
      </c>
      <c r="J71" s="3">
        <v>0.87633101851851858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28056</v>
      </c>
      <c r="C72">
        <v>1</v>
      </c>
      <c r="D72" t="s">
        <v>141</v>
      </c>
      <c r="E72">
        <v>60.000999999999998</v>
      </c>
      <c r="F72">
        <v>1</v>
      </c>
      <c r="G72">
        <v>-105531248</v>
      </c>
      <c r="H72" s="1">
        <v>42013</v>
      </c>
      <c r="I72" s="2">
        <v>0.54299768518518521</v>
      </c>
      <c r="J72" s="3">
        <v>0.87633101851851858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28056</v>
      </c>
      <c r="C73">
        <v>1</v>
      </c>
      <c r="D73" t="s">
        <v>141</v>
      </c>
      <c r="E73">
        <v>60.000999999999998</v>
      </c>
      <c r="F73">
        <v>1</v>
      </c>
      <c r="G73">
        <v>-105531248</v>
      </c>
      <c r="H73" s="1">
        <v>42013</v>
      </c>
      <c r="I73" s="2">
        <v>0.54299768518518521</v>
      </c>
      <c r="J73" s="3">
        <v>0.87633101851851858</v>
      </c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11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1690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10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>
        <v>1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11</v>
      </c>
    </row>
    <row r="74" spans="1:89" x14ac:dyDescent="0.3">
      <c r="A74" t="s">
        <v>140</v>
      </c>
      <c r="B74">
        <v>28056</v>
      </c>
      <c r="C74">
        <v>1</v>
      </c>
      <c r="D74" t="s">
        <v>141</v>
      </c>
      <c r="E74">
        <v>60.000999999999998</v>
      </c>
      <c r="F74">
        <v>1</v>
      </c>
      <c r="G74">
        <v>-105531248</v>
      </c>
      <c r="H74" s="1">
        <v>42013</v>
      </c>
      <c r="I74" s="2">
        <v>0.54299768518518521</v>
      </c>
      <c r="J74" s="3">
        <v>0.87633101851851858</v>
      </c>
      <c r="K74">
        <v>73</v>
      </c>
      <c r="L74" t="s">
        <v>143</v>
      </c>
      <c r="M74">
        <v>1</v>
      </c>
      <c r="N74" t="s">
        <v>143</v>
      </c>
      <c r="O74" t="s">
        <v>143</v>
      </c>
      <c r="P74" t="s">
        <v>143</v>
      </c>
      <c r="Q74" t="s">
        <v>142</v>
      </c>
      <c r="R74" t="s">
        <v>142</v>
      </c>
      <c r="S74" t="s">
        <v>142</v>
      </c>
      <c r="T74" t="s">
        <v>142</v>
      </c>
      <c r="U74" t="s">
        <v>143</v>
      </c>
      <c r="V74" t="s">
        <v>143</v>
      </c>
      <c r="W74" t="s">
        <v>143</v>
      </c>
      <c r="X74" t="s">
        <v>143</v>
      </c>
      <c r="Y74" t="s">
        <v>143</v>
      </c>
      <c r="Z74" t="s">
        <v>143</v>
      </c>
      <c r="AA74" t="s">
        <v>143</v>
      </c>
      <c r="AB74" t="s">
        <v>143</v>
      </c>
      <c r="AC74" t="s">
        <v>143</v>
      </c>
      <c r="AD74" t="s">
        <v>143</v>
      </c>
      <c r="AE74" t="s">
        <v>143</v>
      </c>
      <c r="AF74" t="s">
        <v>162</v>
      </c>
      <c r="AG74" t="s">
        <v>14</v>
      </c>
      <c r="AH74">
        <v>0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163</v>
      </c>
      <c r="AU74" t="s">
        <v>163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1</v>
      </c>
      <c r="BB74">
        <v>1</v>
      </c>
      <c r="BC74">
        <v>1101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12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>
        <v>1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</v>
      </c>
    </row>
    <row r="75" spans="1:89" x14ac:dyDescent="0.3">
      <c r="A75" t="s">
        <v>140</v>
      </c>
      <c r="B75">
        <v>28056</v>
      </c>
      <c r="C75">
        <v>1</v>
      </c>
      <c r="D75" t="s">
        <v>141</v>
      </c>
      <c r="E75">
        <v>60.000999999999998</v>
      </c>
      <c r="F75">
        <v>1</v>
      </c>
      <c r="G75">
        <v>-105531248</v>
      </c>
      <c r="H75" s="1">
        <v>42013</v>
      </c>
      <c r="I75" s="2">
        <v>0.54299768518518521</v>
      </c>
      <c r="J75" s="3">
        <v>0.87633101851851858</v>
      </c>
      <c r="K75">
        <v>74</v>
      </c>
      <c r="L75" t="s">
        <v>143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15</v>
      </c>
      <c r="AH75">
        <v>1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164</v>
      </c>
      <c r="AU75" t="s">
        <v>164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0</v>
      </c>
      <c r="BB75">
        <v>0</v>
      </c>
      <c r="BC75">
        <v>761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8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>
        <v>1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</v>
      </c>
    </row>
    <row r="76" spans="1:89" x14ac:dyDescent="0.3">
      <c r="A76" t="s">
        <v>140</v>
      </c>
      <c r="B76">
        <v>28056</v>
      </c>
      <c r="C76">
        <v>1</v>
      </c>
      <c r="D76" t="s">
        <v>141</v>
      </c>
      <c r="E76">
        <v>60.000999999999998</v>
      </c>
      <c r="F76">
        <v>1</v>
      </c>
      <c r="G76">
        <v>-105531248</v>
      </c>
      <c r="H76" s="1">
        <v>42013</v>
      </c>
      <c r="I76" s="2">
        <v>0.54299768518518521</v>
      </c>
      <c r="J76" s="3">
        <v>0.87633101851851858</v>
      </c>
      <c r="K76">
        <v>75</v>
      </c>
      <c r="L76" t="s">
        <v>142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153</v>
      </c>
      <c r="AU76" t="s">
        <v>153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1121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2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1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3</v>
      </c>
    </row>
    <row r="77" spans="1:89" x14ac:dyDescent="0.3">
      <c r="A77" t="s">
        <v>140</v>
      </c>
      <c r="B77">
        <v>28056</v>
      </c>
      <c r="C77">
        <v>1</v>
      </c>
      <c r="D77" t="s">
        <v>141</v>
      </c>
      <c r="E77">
        <v>60.000999999999998</v>
      </c>
      <c r="F77">
        <v>1</v>
      </c>
      <c r="G77">
        <v>-105531248</v>
      </c>
      <c r="H77" s="1">
        <v>42013</v>
      </c>
      <c r="I77" s="2">
        <v>0.54299768518518521</v>
      </c>
      <c r="J77" s="3">
        <v>0.87633101851851858</v>
      </c>
      <c r="K77">
        <v>76</v>
      </c>
      <c r="L77" t="s">
        <v>143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13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165</v>
      </c>
      <c r="AU77" t="s">
        <v>165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0</v>
      </c>
      <c r="BB77">
        <v>0</v>
      </c>
      <c r="BC77">
        <v>925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9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>
        <v>1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13</v>
      </c>
    </row>
    <row r="78" spans="1:89" x14ac:dyDescent="0.3">
      <c r="A78" t="s">
        <v>140</v>
      </c>
      <c r="B78">
        <v>28056</v>
      </c>
      <c r="C78">
        <v>1</v>
      </c>
      <c r="D78" t="s">
        <v>141</v>
      </c>
      <c r="E78">
        <v>60.000999999999998</v>
      </c>
      <c r="F78">
        <v>1</v>
      </c>
      <c r="G78">
        <v>-105531248</v>
      </c>
      <c r="H78" s="1">
        <v>42013</v>
      </c>
      <c r="I78" s="2">
        <v>0.54299768518518521</v>
      </c>
      <c r="J78" s="3">
        <v>0.87633101851851858</v>
      </c>
      <c r="K78">
        <v>77</v>
      </c>
      <c r="L78" t="s">
        <v>142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 t="s">
        <v>143</v>
      </c>
      <c r="AW78" t="s">
        <v>143</v>
      </c>
      <c r="AX78" t="s">
        <v>143</v>
      </c>
      <c r="AY78" t="s">
        <v>143</v>
      </c>
      <c r="AZ78">
        <v>0</v>
      </c>
      <c r="BA78">
        <v>0</v>
      </c>
      <c r="BB78">
        <v>1</v>
      </c>
      <c r="BC78">
        <v>3503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1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3">
      <c r="A79" t="s">
        <v>140</v>
      </c>
      <c r="B79">
        <v>28056</v>
      </c>
      <c r="C79">
        <v>1</v>
      </c>
      <c r="D79" t="s">
        <v>141</v>
      </c>
      <c r="E79">
        <v>60.000999999999998</v>
      </c>
      <c r="F79">
        <v>1</v>
      </c>
      <c r="G79">
        <v>-105531248</v>
      </c>
      <c r="H79" s="1">
        <v>42013</v>
      </c>
      <c r="I79" s="2">
        <v>0.54299768518518521</v>
      </c>
      <c r="J79" s="3">
        <v>0.87633101851851858</v>
      </c>
      <c r="K79">
        <v>78</v>
      </c>
      <c r="L79" t="s">
        <v>143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16</v>
      </c>
      <c r="AH79">
        <v>0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166</v>
      </c>
      <c r="AU79" t="s">
        <v>166</v>
      </c>
      <c r="AV79" t="s">
        <v>143</v>
      </c>
      <c r="AW79" t="s">
        <v>143</v>
      </c>
      <c r="AX79" t="s">
        <v>143</v>
      </c>
      <c r="AY79" t="s">
        <v>143</v>
      </c>
      <c r="AZ79">
        <v>0</v>
      </c>
      <c r="BA79">
        <v>1</v>
      </c>
      <c r="BB79">
        <v>0</v>
      </c>
      <c r="BC79">
        <v>1577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4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>
        <v>1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16</v>
      </c>
    </row>
    <row r="80" spans="1:89" x14ac:dyDescent="0.3">
      <c r="A80" t="s">
        <v>140</v>
      </c>
      <c r="B80">
        <v>28056</v>
      </c>
      <c r="C80">
        <v>1</v>
      </c>
      <c r="D80" t="s">
        <v>141</v>
      </c>
      <c r="E80">
        <v>60.000999999999998</v>
      </c>
      <c r="F80">
        <v>1</v>
      </c>
      <c r="G80">
        <v>-105531248</v>
      </c>
      <c r="H80" s="1">
        <v>42013</v>
      </c>
      <c r="I80" s="2">
        <v>0.54299768518518521</v>
      </c>
      <c r="J80" s="3">
        <v>0.87633101851851858</v>
      </c>
      <c r="K80">
        <v>79</v>
      </c>
      <c r="L80" t="s">
        <v>143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9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167</v>
      </c>
      <c r="AU80" t="s">
        <v>167</v>
      </c>
      <c r="AV80" t="s">
        <v>143</v>
      </c>
      <c r="AW80" t="s">
        <v>143</v>
      </c>
      <c r="AX80" t="s">
        <v>143</v>
      </c>
      <c r="AY80" t="s">
        <v>143</v>
      </c>
      <c r="AZ80">
        <v>0</v>
      </c>
      <c r="BA80">
        <v>1</v>
      </c>
      <c r="BB80">
        <v>0</v>
      </c>
      <c r="BC80">
        <v>1313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6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>
        <v>1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9</v>
      </c>
    </row>
    <row r="81" spans="1:89" x14ac:dyDescent="0.3">
      <c r="A81" t="s">
        <v>140</v>
      </c>
      <c r="B81">
        <v>28056</v>
      </c>
      <c r="C81">
        <v>1</v>
      </c>
      <c r="D81" t="s">
        <v>141</v>
      </c>
      <c r="E81">
        <v>60.000999999999998</v>
      </c>
      <c r="F81">
        <v>1</v>
      </c>
      <c r="G81">
        <v>-105531248</v>
      </c>
      <c r="H81" s="1">
        <v>42013</v>
      </c>
      <c r="I81" s="2">
        <v>0.54299768518518521</v>
      </c>
      <c r="J81" s="3">
        <v>0.87633101851851858</v>
      </c>
      <c r="K81">
        <v>80</v>
      </c>
      <c r="L81" t="s">
        <v>143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7</v>
      </c>
      <c r="AH81">
        <v>1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168</v>
      </c>
      <c r="AU81" t="s">
        <v>168</v>
      </c>
      <c r="AV81" t="s">
        <v>143</v>
      </c>
      <c r="AW81" t="s">
        <v>143</v>
      </c>
      <c r="AX81" t="s">
        <v>143</v>
      </c>
      <c r="AY81" t="s">
        <v>143</v>
      </c>
      <c r="AZ81">
        <v>0</v>
      </c>
      <c r="BA81">
        <v>0</v>
      </c>
      <c r="BB81">
        <v>1</v>
      </c>
      <c r="BC81">
        <v>803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11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>
        <v>1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7</v>
      </c>
    </row>
    <row r="82" spans="1:89" x14ac:dyDescent="0.3">
      <c r="A82" t="s">
        <v>140</v>
      </c>
      <c r="B82">
        <v>28056</v>
      </c>
      <c r="C82">
        <v>1</v>
      </c>
      <c r="D82" t="s">
        <v>141</v>
      </c>
      <c r="E82">
        <v>60.000999999999998</v>
      </c>
      <c r="F82">
        <v>1</v>
      </c>
      <c r="G82">
        <v>-105531248</v>
      </c>
      <c r="H82" s="1">
        <v>42013</v>
      </c>
      <c r="I82" s="2">
        <v>0.54299768518518521</v>
      </c>
      <c r="J82" s="3">
        <v>0.87633101851851858</v>
      </c>
      <c r="K82">
        <v>81</v>
      </c>
      <c r="L82" t="s">
        <v>143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10</v>
      </c>
      <c r="AH82">
        <v>1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169</v>
      </c>
      <c r="AU82" t="s">
        <v>169</v>
      </c>
      <c r="AV82" t="s">
        <v>143</v>
      </c>
      <c r="AW82" t="s">
        <v>143</v>
      </c>
      <c r="AX82" t="s">
        <v>143</v>
      </c>
      <c r="AY82" t="s">
        <v>143</v>
      </c>
      <c r="AZ82">
        <v>0</v>
      </c>
      <c r="BA82">
        <v>0</v>
      </c>
      <c r="BB82">
        <v>1</v>
      </c>
      <c r="BC82">
        <v>2731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14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>
        <v>1</v>
      </c>
      <c r="CG82" t="s">
        <v>143</v>
      </c>
      <c r="CH82" t="s">
        <v>143</v>
      </c>
      <c r="CI82" t="s">
        <v>143</v>
      </c>
      <c r="CJ82">
        <v>1</v>
      </c>
      <c r="CK82" t="s">
        <v>10</v>
      </c>
    </row>
    <row r="83" spans="1:89" x14ac:dyDescent="0.3">
      <c r="A83" t="s">
        <v>140</v>
      </c>
      <c r="B83">
        <v>28056</v>
      </c>
      <c r="C83">
        <v>1</v>
      </c>
      <c r="D83" t="s">
        <v>141</v>
      </c>
      <c r="E83">
        <v>60.000999999999998</v>
      </c>
      <c r="F83">
        <v>1</v>
      </c>
      <c r="G83">
        <v>-105531248</v>
      </c>
      <c r="H83" s="1">
        <v>42013</v>
      </c>
      <c r="I83" s="2">
        <v>0.54299768518518521</v>
      </c>
      <c r="J83" s="3">
        <v>0.87633101851851858</v>
      </c>
      <c r="K83">
        <v>82</v>
      </c>
      <c r="L83" t="s">
        <v>143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12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170</v>
      </c>
      <c r="AU83" t="s">
        <v>170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1</v>
      </c>
      <c r="BB83">
        <v>1</v>
      </c>
      <c r="BC83">
        <v>1445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7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>
        <v>1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12</v>
      </c>
    </row>
    <row r="84" spans="1:89" x14ac:dyDescent="0.3">
      <c r="A84" t="s">
        <v>140</v>
      </c>
      <c r="B84">
        <v>28056</v>
      </c>
      <c r="C84">
        <v>1</v>
      </c>
      <c r="D84" t="s">
        <v>141</v>
      </c>
      <c r="E84">
        <v>60.000999999999998</v>
      </c>
      <c r="F84">
        <v>1</v>
      </c>
      <c r="G84">
        <v>-105531248</v>
      </c>
      <c r="H84" s="1">
        <v>42013</v>
      </c>
      <c r="I84" s="2">
        <v>0.54299768518518521</v>
      </c>
      <c r="J84" s="3">
        <v>0.87633101851851858</v>
      </c>
      <c r="K84">
        <v>83</v>
      </c>
      <c r="L84" t="s">
        <v>143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8</v>
      </c>
      <c r="AH84">
        <v>0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171</v>
      </c>
      <c r="AU84" t="s">
        <v>171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1</v>
      </c>
      <c r="BB84">
        <v>1</v>
      </c>
      <c r="BC84">
        <v>1091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5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>
        <v>1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8</v>
      </c>
    </row>
    <row r="85" spans="1:89" x14ac:dyDescent="0.3">
      <c r="A85" t="s">
        <v>140</v>
      </c>
      <c r="B85">
        <v>28056</v>
      </c>
      <c r="C85">
        <v>1</v>
      </c>
      <c r="D85" t="s">
        <v>141</v>
      </c>
      <c r="E85">
        <v>60.000999999999998</v>
      </c>
      <c r="F85">
        <v>1</v>
      </c>
      <c r="G85">
        <v>-105531248</v>
      </c>
      <c r="H85" s="1">
        <v>42013</v>
      </c>
      <c r="I85" s="2">
        <v>0.54299768518518521</v>
      </c>
      <c r="J85" s="3">
        <v>0.87633101851851858</v>
      </c>
      <c r="K85">
        <v>84</v>
      </c>
      <c r="L85" t="s">
        <v>143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4</v>
      </c>
      <c r="AH85">
        <v>1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172</v>
      </c>
      <c r="AU85" t="s">
        <v>172</v>
      </c>
      <c r="AV85" t="s">
        <v>143</v>
      </c>
      <c r="AW85" t="s">
        <v>143</v>
      </c>
      <c r="AX85" t="s">
        <v>143</v>
      </c>
      <c r="AY85" t="s">
        <v>143</v>
      </c>
      <c r="AZ85">
        <v>0</v>
      </c>
      <c r="BA85">
        <v>0</v>
      </c>
      <c r="BB85">
        <v>1</v>
      </c>
      <c r="BC85">
        <v>3150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15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>
        <v>1</v>
      </c>
      <c r="CH85" t="s">
        <v>143</v>
      </c>
      <c r="CI85" t="s">
        <v>143</v>
      </c>
      <c r="CJ85">
        <v>1</v>
      </c>
      <c r="CK85" t="s">
        <v>4</v>
      </c>
    </row>
    <row r="86" spans="1:89" x14ac:dyDescent="0.3">
      <c r="A86" t="s">
        <v>140</v>
      </c>
      <c r="B86">
        <v>28056</v>
      </c>
      <c r="C86">
        <v>1</v>
      </c>
      <c r="D86" t="s">
        <v>141</v>
      </c>
      <c r="E86">
        <v>60.000999999999998</v>
      </c>
      <c r="F86">
        <v>1</v>
      </c>
      <c r="G86">
        <v>-105531248</v>
      </c>
      <c r="H86" s="1">
        <v>42013</v>
      </c>
      <c r="I86" s="2">
        <v>0.54299768518518521</v>
      </c>
      <c r="J86" s="3">
        <v>0.87633101851851858</v>
      </c>
      <c r="K86">
        <v>85</v>
      </c>
      <c r="L86" t="s">
        <v>142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1</v>
      </c>
      <c r="BB86">
        <v>1</v>
      </c>
      <c r="BC86">
        <v>2390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3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3">
      <c r="A87" t="s">
        <v>140</v>
      </c>
      <c r="B87">
        <v>28056</v>
      </c>
      <c r="C87">
        <v>1</v>
      </c>
      <c r="D87" t="s">
        <v>141</v>
      </c>
      <c r="E87">
        <v>60.000999999999998</v>
      </c>
      <c r="F87">
        <v>1</v>
      </c>
      <c r="G87">
        <v>-105531248</v>
      </c>
      <c r="H87" s="1">
        <v>42013</v>
      </c>
      <c r="I87" s="2">
        <v>0.54299768518518521</v>
      </c>
      <c r="J87" s="3">
        <v>0.87633101851851858</v>
      </c>
      <c r="K87">
        <v>86</v>
      </c>
      <c r="L87" t="s">
        <v>143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6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1</v>
      </c>
      <c r="BB87">
        <v>1</v>
      </c>
      <c r="BC87">
        <v>3438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13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>
        <v>1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6</v>
      </c>
    </row>
    <row r="88" spans="1:89" x14ac:dyDescent="0.3">
      <c r="A88" t="s">
        <v>140</v>
      </c>
      <c r="B88">
        <v>28056</v>
      </c>
      <c r="C88">
        <v>1</v>
      </c>
      <c r="D88" t="s">
        <v>141</v>
      </c>
      <c r="E88">
        <v>60.000999999999998</v>
      </c>
      <c r="F88">
        <v>1</v>
      </c>
      <c r="G88">
        <v>-105531248</v>
      </c>
      <c r="H88" s="1">
        <v>42013</v>
      </c>
      <c r="I88" s="2">
        <v>0.54299768518518521</v>
      </c>
      <c r="J88" s="3">
        <v>0.87633101851851858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4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0</v>
      </c>
      <c r="BA88">
        <v>1</v>
      </c>
      <c r="BB88">
        <v>0</v>
      </c>
      <c r="BC88">
        <v>1132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15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>
        <v>2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3">
      <c r="A89" t="s">
        <v>140</v>
      </c>
      <c r="B89">
        <v>28056</v>
      </c>
      <c r="C89">
        <v>1</v>
      </c>
      <c r="D89" t="s">
        <v>141</v>
      </c>
      <c r="E89">
        <v>60.000999999999998</v>
      </c>
      <c r="F89">
        <v>1</v>
      </c>
      <c r="G89">
        <v>-105531248</v>
      </c>
      <c r="H89" s="1">
        <v>42013</v>
      </c>
      <c r="I89" s="2">
        <v>0.54299768518518521</v>
      </c>
      <c r="J89" s="3">
        <v>0.87633101851851858</v>
      </c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15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1</v>
      </c>
      <c r="BB89">
        <v>1</v>
      </c>
      <c r="BC89">
        <v>1382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8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>
        <v>2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3">
      <c r="A90" t="s">
        <v>140</v>
      </c>
      <c r="B90">
        <v>28056</v>
      </c>
      <c r="C90">
        <v>1</v>
      </c>
      <c r="D90" t="s">
        <v>141</v>
      </c>
      <c r="E90">
        <v>60.000999999999998</v>
      </c>
      <c r="F90">
        <v>1</v>
      </c>
      <c r="G90">
        <v>-105531248</v>
      </c>
      <c r="H90" s="1">
        <v>42013</v>
      </c>
      <c r="I90" s="2">
        <v>0.54299768518518521</v>
      </c>
      <c r="J90" s="3">
        <v>0.87633101851851858</v>
      </c>
      <c r="K90">
        <v>89</v>
      </c>
      <c r="L90" t="s">
        <v>142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154</v>
      </c>
      <c r="AU90" t="s">
        <v>154</v>
      </c>
      <c r="AV90" t="s">
        <v>143</v>
      </c>
      <c r="AW90" t="s">
        <v>143</v>
      </c>
      <c r="AX90" t="s">
        <v>143</v>
      </c>
      <c r="AY90" t="s">
        <v>143</v>
      </c>
      <c r="AZ90">
        <v>0</v>
      </c>
      <c r="BA90">
        <v>0</v>
      </c>
      <c r="BB90">
        <v>1</v>
      </c>
      <c r="BC90">
        <v>1365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3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2</v>
      </c>
      <c r="CI90" t="s">
        <v>143</v>
      </c>
      <c r="CJ90">
        <v>1</v>
      </c>
      <c r="CK90" t="s">
        <v>155</v>
      </c>
    </row>
    <row r="91" spans="1:89" x14ac:dyDescent="0.3">
      <c r="A91" t="s">
        <v>140</v>
      </c>
      <c r="B91">
        <v>28056</v>
      </c>
      <c r="C91">
        <v>1</v>
      </c>
      <c r="D91" t="s">
        <v>141</v>
      </c>
      <c r="E91">
        <v>60.000999999999998</v>
      </c>
      <c r="F91">
        <v>1</v>
      </c>
      <c r="G91">
        <v>-105531248</v>
      </c>
      <c r="H91" s="1">
        <v>42013</v>
      </c>
      <c r="I91" s="2">
        <v>0.54299768518518521</v>
      </c>
      <c r="J91" s="3">
        <v>0.87633101851851858</v>
      </c>
      <c r="K91">
        <v>90</v>
      </c>
      <c r="L91" t="s">
        <v>143</v>
      </c>
      <c r="M91">
        <v>0</v>
      </c>
      <c r="N91" t="s">
        <v>143</v>
      </c>
      <c r="O91" t="s">
        <v>143</v>
      </c>
      <c r="P91" t="s">
        <v>143</v>
      </c>
      <c r="Q91" t="s">
        <v>142</v>
      </c>
      <c r="R91" t="s">
        <v>142</v>
      </c>
      <c r="S91" t="s">
        <v>142</v>
      </c>
      <c r="T91" t="s">
        <v>142</v>
      </c>
      <c r="U91" t="s">
        <v>143</v>
      </c>
      <c r="V91" t="s">
        <v>143</v>
      </c>
      <c r="W91" t="s">
        <v>143</v>
      </c>
      <c r="X91" t="s">
        <v>143</v>
      </c>
      <c r="Y91" t="s">
        <v>143</v>
      </c>
      <c r="Z91" t="s">
        <v>143</v>
      </c>
      <c r="AA91" t="s">
        <v>143</v>
      </c>
      <c r="AB91" t="s">
        <v>143</v>
      </c>
      <c r="AC91" t="s">
        <v>143</v>
      </c>
      <c r="AD91" t="s">
        <v>143</v>
      </c>
      <c r="AE91" t="s">
        <v>143</v>
      </c>
      <c r="AF91" t="s">
        <v>178</v>
      </c>
      <c r="AG91" t="s">
        <v>14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179</v>
      </c>
      <c r="AU91" t="s">
        <v>179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0</v>
      </c>
      <c r="BB91">
        <v>0</v>
      </c>
      <c r="BC91">
        <v>1367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12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>
        <v>2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180</v>
      </c>
    </row>
    <row r="92" spans="1:89" x14ac:dyDescent="0.3">
      <c r="A92" t="s">
        <v>140</v>
      </c>
      <c r="B92">
        <v>28056</v>
      </c>
      <c r="C92">
        <v>1</v>
      </c>
      <c r="D92" t="s">
        <v>141</v>
      </c>
      <c r="E92">
        <v>60.000999999999998</v>
      </c>
      <c r="F92">
        <v>1</v>
      </c>
      <c r="G92">
        <v>-105531248</v>
      </c>
      <c r="H92" s="1">
        <v>42013</v>
      </c>
      <c r="I92" s="2">
        <v>0.54299768518518521</v>
      </c>
      <c r="J92" s="3">
        <v>0.87633101851851858</v>
      </c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12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181</v>
      </c>
      <c r="AU92" t="s">
        <v>181</v>
      </c>
      <c r="AV92" t="s">
        <v>143</v>
      </c>
      <c r="AW92" t="s">
        <v>143</v>
      </c>
      <c r="AX92" t="s">
        <v>143</v>
      </c>
      <c r="AY92" t="s">
        <v>143</v>
      </c>
      <c r="AZ92">
        <v>0</v>
      </c>
      <c r="BA92">
        <v>0</v>
      </c>
      <c r="BB92">
        <v>1</v>
      </c>
      <c r="BC92">
        <v>2919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7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>
        <v>2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182</v>
      </c>
    </row>
    <row r="93" spans="1:89" x14ac:dyDescent="0.3">
      <c r="A93" t="s">
        <v>140</v>
      </c>
      <c r="B93">
        <v>28056</v>
      </c>
      <c r="C93">
        <v>1</v>
      </c>
      <c r="D93" t="s">
        <v>141</v>
      </c>
      <c r="E93">
        <v>60.000999999999998</v>
      </c>
      <c r="F93">
        <v>1</v>
      </c>
      <c r="G93">
        <v>-105531248</v>
      </c>
      <c r="H93" s="1">
        <v>42013</v>
      </c>
      <c r="I93" s="2">
        <v>0.54299768518518521</v>
      </c>
      <c r="J93" s="3">
        <v>0.87633101851851858</v>
      </c>
      <c r="K93">
        <v>92</v>
      </c>
      <c r="L93" t="s">
        <v>143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13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183</v>
      </c>
      <c r="AU93" t="s">
        <v>183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1</v>
      </c>
      <c r="BB93">
        <v>1</v>
      </c>
      <c r="BC93">
        <v>2233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9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>
        <v>2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184</v>
      </c>
    </row>
    <row r="94" spans="1:89" x14ac:dyDescent="0.3">
      <c r="A94" t="s">
        <v>140</v>
      </c>
      <c r="B94">
        <v>28056</v>
      </c>
      <c r="C94">
        <v>1</v>
      </c>
      <c r="D94" t="s">
        <v>141</v>
      </c>
      <c r="E94">
        <v>60.000999999999998</v>
      </c>
      <c r="F94">
        <v>1</v>
      </c>
      <c r="G94">
        <v>-105531248</v>
      </c>
      <c r="H94" s="1">
        <v>42013</v>
      </c>
      <c r="I94" s="2">
        <v>0.54299768518518521</v>
      </c>
      <c r="J94" s="3">
        <v>0.87633101851851858</v>
      </c>
      <c r="K94">
        <v>93</v>
      </c>
      <c r="L94" t="s">
        <v>143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7</v>
      </c>
      <c r="AH94">
        <v>0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185</v>
      </c>
      <c r="AU94" t="s">
        <v>185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1</v>
      </c>
      <c r="BB94">
        <v>1</v>
      </c>
      <c r="BC94">
        <v>1653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11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>
        <v>2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186</v>
      </c>
    </row>
    <row r="95" spans="1:89" x14ac:dyDescent="0.3">
      <c r="A95" t="s">
        <v>140</v>
      </c>
      <c r="B95">
        <v>28056</v>
      </c>
      <c r="C95">
        <v>1</v>
      </c>
      <c r="D95" t="s">
        <v>141</v>
      </c>
      <c r="E95">
        <v>60.000999999999998</v>
      </c>
      <c r="F95">
        <v>1</v>
      </c>
      <c r="G95">
        <v>-105531248</v>
      </c>
      <c r="H95" s="1">
        <v>42013</v>
      </c>
      <c r="I95" s="2">
        <v>0.54299768518518521</v>
      </c>
      <c r="J95" s="3">
        <v>0.87633101851851858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10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187</v>
      </c>
      <c r="AU95" t="s">
        <v>187</v>
      </c>
      <c r="AV95" t="s">
        <v>143</v>
      </c>
      <c r="AW95" t="s">
        <v>143</v>
      </c>
      <c r="AX95" t="s">
        <v>143</v>
      </c>
      <c r="AY95" t="s">
        <v>143</v>
      </c>
      <c r="AZ95">
        <v>0</v>
      </c>
      <c r="BA95">
        <v>1</v>
      </c>
      <c r="BB95">
        <v>0</v>
      </c>
      <c r="BC95">
        <v>2235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14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>
        <v>2</v>
      </c>
      <c r="CG95" t="s">
        <v>143</v>
      </c>
      <c r="CH95" t="s">
        <v>143</v>
      </c>
      <c r="CI95" t="s">
        <v>143</v>
      </c>
      <c r="CJ95">
        <v>1</v>
      </c>
      <c r="CK95" t="s">
        <v>188</v>
      </c>
    </row>
    <row r="96" spans="1:89" x14ac:dyDescent="0.3">
      <c r="A96" t="s">
        <v>140</v>
      </c>
      <c r="B96">
        <v>28056</v>
      </c>
      <c r="C96">
        <v>1</v>
      </c>
      <c r="D96" t="s">
        <v>141</v>
      </c>
      <c r="E96">
        <v>60.000999999999998</v>
      </c>
      <c r="F96">
        <v>1</v>
      </c>
      <c r="G96">
        <v>-105531248</v>
      </c>
      <c r="H96" s="1">
        <v>42013</v>
      </c>
      <c r="I96" s="2">
        <v>0.54299768518518521</v>
      </c>
      <c r="J96" s="3">
        <v>0.87633101851851858</v>
      </c>
      <c r="K96">
        <v>95</v>
      </c>
      <c r="L96" t="s">
        <v>142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156</v>
      </c>
      <c r="AU96" t="s">
        <v>156</v>
      </c>
      <c r="AV96" t="s">
        <v>143</v>
      </c>
      <c r="AW96" t="s">
        <v>143</v>
      </c>
      <c r="AX96" t="s">
        <v>143</v>
      </c>
      <c r="AY96" t="s">
        <v>143</v>
      </c>
      <c r="AZ96">
        <v>0</v>
      </c>
      <c r="BA96">
        <v>0</v>
      </c>
      <c r="BB96">
        <v>1</v>
      </c>
      <c r="BC96">
        <v>729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2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2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157</v>
      </c>
    </row>
    <row r="97" spans="1:89" x14ac:dyDescent="0.3">
      <c r="A97" t="s">
        <v>140</v>
      </c>
      <c r="B97">
        <v>28056</v>
      </c>
      <c r="C97">
        <v>1</v>
      </c>
      <c r="D97" t="s">
        <v>141</v>
      </c>
      <c r="E97">
        <v>60.000999999999998</v>
      </c>
      <c r="F97">
        <v>1</v>
      </c>
      <c r="G97">
        <v>-105531248</v>
      </c>
      <c r="H97" s="1">
        <v>42013</v>
      </c>
      <c r="I97" s="2">
        <v>0.54299768518518521</v>
      </c>
      <c r="J97" s="3">
        <v>0.87633101851851858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11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189</v>
      </c>
      <c r="AU97" t="s">
        <v>189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1</v>
      </c>
      <c r="BB97">
        <v>1</v>
      </c>
      <c r="BC97">
        <v>1443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10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>
        <v>2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190</v>
      </c>
    </row>
    <row r="98" spans="1:89" x14ac:dyDescent="0.3">
      <c r="A98" t="s">
        <v>140</v>
      </c>
      <c r="B98">
        <v>28056</v>
      </c>
      <c r="C98">
        <v>1</v>
      </c>
      <c r="D98" t="s">
        <v>141</v>
      </c>
      <c r="E98">
        <v>60.000999999999998</v>
      </c>
      <c r="F98">
        <v>1</v>
      </c>
      <c r="G98">
        <v>-105531248</v>
      </c>
      <c r="H98" s="1">
        <v>42013</v>
      </c>
      <c r="I98" s="2">
        <v>0.54299768518518521</v>
      </c>
      <c r="J98" s="3">
        <v>0.87633101851851858</v>
      </c>
      <c r="K98">
        <v>97</v>
      </c>
      <c r="L98" t="s">
        <v>143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8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191</v>
      </c>
      <c r="AU98" t="s">
        <v>191</v>
      </c>
      <c r="AV98" t="s">
        <v>143</v>
      </c>
      <c r="AW98" t="s">
        <v>143</v>
      </c>
      <c r="AX98" t="s">
        <v>143</v>
      </c>
      <c r="AY98" t="s">
        <v>143</v>
      </c>
      <c r="AZ98">
        <v>0</v>
      </c>
      <c r="BA98">
        <v>0</v>
      </c>
      <c r="BB98">
        <v>1</v>
      </c>
      <c r="BC98">
        <v>1344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5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>
        <v>2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192</v>
      </c>
    </row>
    <row r="99" spans="1:89" x14ac:dyDescent="0.3">
      <c r="A99" t="s">
        <v>140</v>
      </c>
      <c r="B99">
        <v>28056</v>
      </c>
      <c r="C99">
        <v>1</v>
      </c>
      <c r="D99" t="s">
        <v>141</v>
      </c>
      <c r="E99">
        <v>60.000999999999998</v>
      </c>
      <c r="F99">
        <v>1</v>
      </c>
      <c r="G99">
        <v>-105531248</v>
      </c>
      <c r="H99" s="1">
        <v>42013</v>
      </c>
      <c r="I99" s="2">
        <v>0.54299768518518521</v>
      </c>
      <c r="J99" s="3">
        <v>0.87633101851851858</v>
      </c>
      <c r="K99">
        <v>98</v>
      </c>
      <c r="L99" t="s">
        <v>143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9</v>
      </c>
      <c r="AH99">
        <v>1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193</v>
      </c>
      <c r="AU99" t="s">
        <v>193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0</v>
      </c>
      <c r="BB99">
        <v>0</v>
      </c>
      <c r="BC99">
        <v>1650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6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>
        <v>2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194</v>
      </c>
    </row>
    <row r="100" spans="1:89" x14ac:dyDescent="0.3">
      <c r="A100" t="s">
        <v>140</v>
      </c>
      <c r="B100">
        <v>28056</v>
      </c>
      <c r="C100">
        <v>1</v>
      </c>
      <c r="D100" t="s">
        <v>141</v>
      </c>
      <c r="E100">
        <v>60.000999999999998</v>
      </c>
      <c r="F100">
        <v>1</v>
      </c>
      <c r="G100">
        <v>-105531248</v>
      </c>
      <c r="H100" s="1">
        <v>42013</v>
      </c>
      <c r="I100" s="2">
        <v>0.54299768518518521</v>
      </c>
      <c r="J100" s="3">
        <v>0.87633101851851858</v>
      </c>
      <c r="K100">
        <v>99</v>
      </c>
      <c r="L100" t="s">
        <v>143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6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195</v>
      </c>
      <c r="AU100" t="s">
        <v>195</v>
      </c>
      <c r="AV100" t="s">
        <v>143</v>
      </c>
      <c r="AW100" t="s">
        <v>143</v>
      </c>
      <c r="AX100" t="s">
        <v>143</v>
      </c>
      <c r="AY100" t="s">
        <v>143</v>
      </c>
      <c r="AZ100">
        <v>0</v>
      </c>
      <c r="BA100">
        <v>0</v>
      </c>
      <c r="BB100">
        <v>1</v>
      </c>
      <c r="BC100">
        <v>742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13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>
        <v>2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196</v>
      </c>
    </row>
    <row r="101" spans="1:89" x14ac:dyDescent="0.3">
      <c r="A101" t="s">
        <v>140</v>
      </c>
      <c r="B101">
        <v>28056</v>
      </c>
      <c r="C101">
        <v>1</v>
      </c>
      <c r="D101" t="s">
        <v>141</v>
      </c>
      <c r="E101">
        <v>60.000999999999998</v>
      </c>
      <c r="F101">
        <v>1</v>
      </c>
      <c r="G101">
        <v>-105531248</v>
      </c>
      <c r="H101" s="1">
        <v>42013</v>
      </c>
      <c r="I101" s="2">
        <v>0.54299768518518521</v>
      </c>
      <c r="J101" s="3">
        <v>0.87633101851851858</v>
      </c>
      <c r="K101">
        <v>100</v>
      </c>
      <c r="L101" t="s">
        <v>142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158</v>
      </c>
      <c r="AU101" t="s">
        <v>158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1</v>
      </c>
      <c r="BB101">
        <v>1</v>
      </c>
      <c r="BC101">
        <v>1648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3">
      <c r="A102" t="s">
        <v>140</v>
      </c>
      <c r="B102">
        <v>28056</v>
      </c>
      <c r="C102">
        <v>1</v>
      </c>
      <c r="D102" t="s">
        <v>141</v>
      </c>
      <c r="E102">
        <v>60.000999999999998</v>
      </c>
      <c r="F102">
        <v>1</v>
      </c>
      <c r="G102">
        <v>-105531248</v>
      </c>
      <c r="H102" s="1">
        <v>42013</v>
      </c>
      <c r="I102" s="2">
        <v>0.54299768518518521</v>
      </c>
      <c r="J102" s="3">
        <v>0.87633101851851858</v>
      </c>
      <c r="K102">
        <v>101</v>
      </c>
      <c r="L102" t="s">
        <v>143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16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0</v>
      </c>
      <c r="BA102">
        <v>0</v>
      </c>
      <c r="BB102">
        <v>1</v>
      </c>
      <c r="BC102">
        <v>789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4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>
        <v>2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3">
      <c r="A103" t="s">
        <v>140</v>
      </c>
      <c r="B103">
        <v>28056</v>
      </c>
      <c r="C103">
        <v>1</v>
      </c>
      <c r="D103" t="s">
        <v>141</v>
      </c>
      <c r="E103">
        <v>60.000999999999998</v>
      </c>
      <c r="F103">
        <v>1</v>
      </c>
      <c r="G103">
        <v>-105531248</v>
      </c>
      <c r="H103" s="1">
        <v>42013</v>
      </c>
      <c r="I103" s="2">
        <v>0.54299768518518521</v>
      </c>
      <c r="J103" s="3">
        <v>0.87633101851851858</v>
      </c>
      <c r="K103">
        <v>102</v>
      </c>
      <c r="L103" t="s">
        <v>142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0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1</v>
      </c>
      <c r="BB103">
        <v>1</v>
      </c>
      <c r="BC103">
        <v>892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2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3">
      <c r="A104" t="s">
        <v>140</v>
      </c>
      <c r="B104">
        <v>28056</v>
      </c>
      <c r="C104">
        <v>1</v>
      </c>
      <c r="D104" t="s">
        <v>141</v>
      </c>
      <c r="E104">
        <v>60.000999999999998</v>
      </c>
      <c r="F104">
        <v>1</v>
      </c>
      <c r="G104">
        <v>-105531248</v>
      </c>
      <c r="H104" s="1">
        <v>42013</v>
      </c>
      <c r="I104" s="2">
        <v>0.54299768518518521</v>
      </c>
      <c r="J104" s="3">
        <v>0.87633101851851858</v>
      </c>
      <c r="K104">
        <v>103</v>
      </c>
      <c r="L104" t="s">
        <v>143</v>
      </c>
      <c r="M104">
        <v>1</v>
      </c>
      <c r="N104" t="s">
        <v>143</v>
      </c>
      <c r="O104" t="s">
        <v>143</v>
      </c>
      <c r="P104" t="s">
        <v>143</v>
      </c>
      <c r="Q104" t="s">
        <v>142</v>
      </c>
      <c r="R104" t="s">
        <v>142</v>
      </c>
      <c r="S104" t="s">
        <v>142</v>
      </c>
      <c r="T104" t="s">
        <v>142</v>
      </c>
      <c r="U104" t="s">
        <v>143</v>
      </c>
      <c r="V104" t="s">
        <v>143</v>
      </c>
      <c r="W104" t="s">
        <v>143</v>
      </c>
      <c r="X104" t="s">
        <v>143</v>
      </c>
      <c r="Y104" t="s">
        <v>143</v>
      </c>
      <c r="Z104" t="s">
        <v>143</v>
      </c>
      <c r="AA104" t="s">
        <v>143</v>
      </c>
      <c r="AB104" t="s">
        <v>143</v>
      </c>
      <c r="AC104" t="s">
        <v>143</v>
      </c>
      <c r="AD104" t="s">
        <v>143</v>
      </c>
      <c r="AE104" t="s">
        <v>143</v>
      </c>
      <c r="AF104" t="s">
        <v>162</v>
      </c>
      <c r="AG104" t="s">
        <v>14</v>
      </c>
      <c r="AH104">
        <v>0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163</v>
      </c>
      <c r="AU104" t="s">
        <v>163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1</v>
      </c>
      <c r="BB104">
        <v>1</v>
      </c>
      <c r="BC104">
        <v>1296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12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>
        <v>1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</v>
      </c>
    </row>
    <row r="105" spans="1:89" x14ac:dyDescent="0.3">
      <c r="A105" t="s">
        <v>140</v>
      </c>
      <c r="B105">
        <v>28056</v>
      </c>
      <c r="C105">
        <v>1</v>
      </c>
      <c r="D105" t="s">
        <v>141</v>
      </c>
      <c r="E105">
        <v>60.000999999999998</v>
      </c>
      <c r="F105">
        <v>1</v>
      </c>
      <c r="G105">
        <v>-105531248</v>
      </c>
      <c r="H105" s="1">
        <v>42013</v>
      </c>
      <c r="I105" s="2">
        <v>0.54299768518518521</v>
      </c>
      <c r="J105" s="3">
        <v>0.87633101851851858</v>
      </c>
      <c r="K105">
        <v>104</v>
      </c>
      <c r="L105" t="s">
        <v>142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151</v>
      </c>
      <c r="AU105" t="s">
        <v>151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1442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3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1</v>
      </c>
      <c r="CI105" t="s">
        <v>143</v>
      </c>
      <c r="CJ105">
        <v>1</v>
      </c>
      <c r="CK105" t="s">
        <v>2</v>
      </c>
    </row>
    <row r="106" spans="1:89" x14ac:dyDescent="0.3">
      <c r="A106" t="s">
        <v>140</v>
      </c>
      <c r="B106">
        <v>28056</v>
      </c>
      <c r="C106">
        <v>1</v>
      </c>
      <c r="D106" t="s">
        <v>141</v>
      </c>
      <c r="E106">
        <v>60.000999999999998</v>
      </c>
      <c r="F106">
        <v>1</v>
      </c>
      <c r="G106">
        <v>-105531248</v>
      </c>
      <c r="H106" s="1">
        <v>42013</v>
      </c>
      <c r="I106" s="2">
        <v>0.54299768518518521</v>
      </c>
      <c r="J106" s="3">
        <v>0.87633101851851858</v>
      </c>
      <c r="K106">
        <v>105</v>
      </c>
      <c r="L106" t="s">
        <v>143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9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167</v>
      </c>
      <c r="AU106" t="s">
        <v>167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1</v>
      </c>
      <c r="BB106">
        <v>1</v>
      </c>
      <c r="BC106">
        <v>3728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6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>
        <v>1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9</v>
      </c>
    </row>
    <row r="107" spans="1:89" x14ac:dyDescent="0.3">
      <c r="A107" t="s">
        <v>140</v>
      </c>
      <c r="B107">
        <v>28056</v>
      </c>
      <c r="C107">
        <v>1</v>
      </c>
      <c r="D107" t="s">
        <v>141</v>
      </c>
      <c r="E107">
        <v>60.000999999999998</v>
      </c>
      <c r="F107">
        <v>1</v>
      </c>
      <c r="G107">
        <v>-105531248</v>
      </c>
      <c r="H107" s="1">
        <v>42013</v>
      </c>
      <c r="I107" s="2">
        <v>0.54299768518518521</v>
      </c>
      <c r="J107" s="3">
        <v>0.87633101851851858</v>
      </c>
      <c r="K107">
        <v>106</v>
      </c>
      <c r="L107" t="s">
        <v>143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6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173</v>
      </c>
      <c r="AU107" t="s">
        <v>173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1</v>
      </c>
      <c r="BB107">
        <v>1</v>
      </c>
      <c r="BC107">
        <v>1924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13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>
        <v>1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6</v>
      </c>
    </row>
    <row r="108" spans="1:89" x14ac:dyDescent="0.3">
      <c r="A108" t="s">
        <v>140</v>
      </c>
      <c r="B108">
        <v>28056</v>
      </c>
      <c r="C108">
        <v>1</v>
      </c>
      <c r="D108" t="s">
        <v>141</v>
      </c>
      <c r="E108">
        <v>60.000999999999998</v>
      </c>
      <c r="F108">
        <v>1</v>
      </c>
      <c r="G108">
        <v>-105531248</v>
      </c>
      <c r="H108" s="1">
        <v>42013</v>
      </c>
      <c r="I108" s="2">
        <v>0.54299768518518521</v>
      </c>
      <c r="J108" s="3">
        <v>0.87633101851851858</v>
      </c>
      <c r="K108">
        <v>107</v>
      </c>
      <c r="L108" t="s">
        <v>143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11</v>
      </c>
      <c r="AH108">
        <v>1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161</v>
      </c>
      <c r="AU108" t="s">
        <v>161</v>
      </c>
      <c r="AV108" t="s">
        <v>143</v>
      </c>
      <c r="AW108" t="s">
        <v>143</v>
      </c>
      <c r="AX108" t="s">
        <v>143</v>
      </c>
      <c r="AY108" t="s">
        <v>143</v>
      </c>
      <c r="AZ108">
        <v>0</v>
      </c>
      <c r="BA108">
        <v>0</v>
      </c>
      <c r="BB108">
        <v>1</v>
      </c>
      <c r="BC108">
        <v>3406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10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>
        <v>1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11</v>
      </c>
    </row>
    <row r="109" spans="1:89" x14ac:dyDescent="0.3">
      <c r="A109" t="s">
        <v>140</v>
      </c>
      <c r="B109">
        <v>28056</v>
      </c>
      <c r="C109">
        <v>1</v>
      </c>
      <c r="D109" t="s">
        <v>141</v>
      </c>
      <c r="E109">
        <v>60.000999999999998</v>
      </c>
      <c r="F109">
        <v>1</v>
      </c>
      <c r="G109">
        <v>-105531248</v>
      </c>
      <c r="H109" s="1">
        <v>42013</v>
      </c>
      <c r="I109" s="2">
        <v>0.54299768518518521</v>
      </c>
      <c r="J109" s="3">
        <v>0.87633101851851858</v>
      </c>
      <c r="K109">
        <v>108</v>
      </c>
      <c r="L109" t="s">
        <v>143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13</v>
      </c>
      <c r="AH109">
        <v>1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165</v>
      </c>
      <c r="AU109" t="s">
        <v>165</v>
      </c>
      <c r="AV109" t="s">
        <v>143</v>
      </c>
      <c r="AW109" t="s">
        <v>143</v>
      </c>
      <c r="AX109" t="s">
        <v>143</v>
      </c>
      <c r="AY109" t="s">
        <v>143</v>
      </c>
      <c r="AZ109">
        <v>0</v>
      </c>
      <c r="BA109">
        <v>0</v>
      </c>
      <c r="BB109">
        <v>1</v>
      </c>
      <c r="BC109">
        <v>4732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9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>
        <v>1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13</v>
      </c>
    </row>
    <row r="110" spans="1:89" x14ac:dyDescent="0.3">
      <c r="A110" t="s">
        <v>140</v>
      </c>
      <c r="B110">
        <v>28056</v>
      </c>
      <c r="C110">
        <v>1</v>
      </c>
      <c r="D110" t="s">
        <v>141</v>
      </c>
      <c r="E110">
        <v>60.000999999999998</v>
      </c>
      <c r="F110">
        <v>1</v>
      </c>
      <c r="G110">
        <v>-105531248</v>
      </c>
      <c r="H110" s="1">
        <v>42013</v>
      </c>
      <c r="I110" s="2">
        <v>0.54299768518518521</v>
      </c>
      <c r="J110" s="3">
        <v>0.87633101851851858</v>
      </c>
      <c r="K110">
        <v>109</v>
      </c>
      <c r="L110" t="s">
        <v>143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8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171</v>
      </c>
      <c r="AU110" t="s">
        <v>171</v>
      </c>
      <c r="AV110" t="s">
        <v>143</v>
      </c>
      <c r="AW110" t="s">
        <v>143</v>
      </c>
      <c r="AX110" t="s">
        <v>143</v>
      </c>
      <c r="AY110" t="s">
        <v>143</v>
      </c>
      <c r="AZ110">
        <v>0</v>
      </c>
      <c r="BA110">
        <v>1</v>
      </c>
      <c r="BB110">
        <v>0</v>
      </c>
      <c r="BC110">
        <v>3653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5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>
        <v>1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8</v>
      </c>
    </row>
    <row r="111" spans="1:89" x14ac:dyDescent="0.3">
      <c r="A111" t="s">
        <v>140</v>
      </c>
      <c r="B111">
        <v>28056</v>
      </c>
      <c r="C111">
        <v>1</v>
      </c>
      <c r="D111" t="s">
        <v>141</v>
      </c>
      <c r="E111">
        <v>60.000999999999998</v>
      </c>
      <c r="F111">
        <v>1</v>
      </c>
      <c r="G111">
        <v>-105531248</v>
      </c>
      <c r="H111" s="1">
        <v>42013</v>
      </c>
      <c r="I111" s="2">
        <v>0.54299768518518521</v>
      </c>
      <c r="J111" s="3">
        <v>0.87633101851851858</v>
      </c>
      <c r="K111">
        <v>110</v>
      </c>
      <c r="L111" t="s">
        <v>143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4</v>
      </c>
      <c r="AH111">
        <v>1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172</v>
      </c>
      <c r="AU111" t="s">
        <v>172</v>
      </c>
      <c r="AV111" t="s">
        <v>143</v>
      </c>
      <c r="AW111" t="s">
        <v>143</v>
      </c>
      <c r="AX111" t="s">
        <v>143</v>
      </c>
      <c r="AY111" t="s">
        <v>143</v>
      </c>
      <c r="AZ111">
        <v>0</v>
      </c>
      <c r="BA111">
        <v>0</v>
      </c>
      <c r="BB111">
        <v>1</v>
      </c>
      <c r="BC111">
        <v>955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15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>
        <v>1</v>
      </c>
      <c r="CH111" t="s">
        <v>143</v>
      </c>
      <c r="CI111" t="s">
        <v>143</v>
      </c>
      <c r="CJ111">
        <v>1</v>
      </c>
      <c r="CK111" t="s">
        <v>4</v>
      </c>
    </row>
    <row r="112" spans="1:89" x14ac:dyDescent="0.3">
      <c r="A112" t="s">
        <v>140</v>
      </c>
      <c r="B112">
        <v>28056</v>
      </c>
      <c r="C112">
        <v>1</v>
      </c>
      <c r="D112" t="s">
        <v>141</v>
      </c>
      <c r="E112">
        <v>60.000999999999998</v>
      </c>
      <c r="F112">
        <v>1</v>
      </c>
      <c r="G112">
        <v>-105531248</v>
      </c>
      <c r="H112" s="1">
        <v>42013</v>
      </c>
      <c r="I112" s="2">
        <v>0.54299768518518521</v>
      </c>
      <c r="J112" s="3">
        <v>0.87633101851851858</v>
      </c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7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168</v>
      </c>
      <c r="AU112" t="s">
        <v>168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0</v>
      </c>
      <c r="BB112">
        <v>0</v>
      </c>
      <c r="BC112">
        <v>2507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11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>
        <v>1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7</v>
      </c>
    </row>
    <row r="113" spans="1:89" x14ac:dyDescent="0.3">
      <c r="A113" t="s">
        <v>140</v>
      </c>
      <c r="B113">
        <v>28056</v>
      </c>
      <c r="C113">
        <v>1</v>
      </c>
      <c r="D113" t="s">
        <v>141</v>
      </c>
      <c r="E113">
        <v>60.000999999999998</v>
      </c>
      <c r="F113">
        <v>1</v>
      </c>
      <c r="G113">
        <v>-105531248</v>
      </c>
      <c r="H113" s="1">
        <v>42013</v>
      </c>
      <c r="I113" s="2">
        <v>0.54299768518518521</v>
      </c>
      <c r="J113" s="3">
        <v>0.87633101851851858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12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170</v>
      </c>
      <c r="AU113" t="s">
        <v>170</v>
      </c>
      <c r="AV113" t="s">
        <v>143</v>
      </c>
      <c r="AW113" t="s">
        <v>143</v>
      </c>
      <c r="AX113" t="s">
        <v>143</v>
      </c>
      <c r="AY113" t="s">
        <v>143</v>
      </c>
      <c r="AZ113">
        <v>0</v>
      </c>
      <c r="BA113">
        <v>1</v>
      </c>
      <c r="BB113">
        <v>0</v>
      </c>
      <c r="BC113">
        <v>1759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7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>
        <v>1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12</v>
      </c>
    </row>
    <row r="114" spans="1:89" x14ac:dyDescent="0.3">
      <c r="A114" t="s">
        <v>140</v>
      </c>
      <c r="B114">
        <v>28056</v>
      </c>
      <c r="C114">
        <v>1</v>
      </c>
      <c r="D114" t="s">
        <v>141</v>
      </c>
      <c r="E114">
        <v>60.000999999999998</v>
      </c>
      <c r="F114">
        <v>1</v>
      </c>
      <c r="G114">
        <v>-105531248</v>
      </c>
      <c r="H114" s="1">
        <v>42013</v>
      </c>
      <c r="I114" s="2">
        <v>0.54299768518518521</v>
      </c>
      <c r="J114" s="3">
        <v>0.87633101851851858</v>
      </c>
      <c r="K114">
        <v>113</v>
      </c>
      <c r="L114" t="s">
        <v>143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15</v>
      </c>
      <c r="AH114">
        <v>1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164</v>
      </c>
      <c r="AU114" t="s">
        <v>164</v>
      </c>
      <c r="AV114" t="s">
        <v>143</v>
      </c>
      <c r="AW114" t="s">
        <v>143</v>
      </c>
      <c r="AX114" t="s">
        <v>143</v>
      </c>
      <c r="AY114" t="s">
        <v>143</v>
      </c>
      <c r="AZ114">
        <v>0</v>
      </c>
      <c r="BA114">
        <v>0</v>
      </c>
      <c r="BB114">
        <v>1</v>
      </c>
      <c r="BC114">
        <v>1551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8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>
        <v>1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15</v>
      </c>
    </row>
    <row r="115" spans="1:89" x14ac:dyDescent="0.3">
      <c r="A115" t="s">
        <v>140</v>
      </c>
      <c r="B115">
        <v>28056</v>
      </c>
      <c r="C115">
        <v>1</v>
      </c>
      <c r="D115" t="s">
        <v>141</v>
      </c>
      <c r="E115">
        <v>60.000999999999998</v>
      </c>
      <c r="F115">
        <v>1</v>
      </c>
      <c r="G115">
        <v>-105531248</v>
      </c>
      <c r="H115" s="1">
        <v>42013</v>
      </c>
      <c r="I115" s="2">
        <v>0.54299768518518521</v>
      </c>
      <c r="J115" s="3">
        <v>0.87633101851851858</v>
      </c>
      <c r="K115">
        <v>114</v>
      </c>
      <c r="L115" t="s">
        <v>143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10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169</v>
      </c>
      <c r="AU115" t="s">
        <v>169</v>
      </c>
      <c r="AV115" t="s">
        <v>143</v>
      </c>
      <c r="AW115" t="s">
        <v>143</v>
      </c>
      <c r="AX115" t="s">
        <v>143</v>
      </c>
      <c r="AY115" t="s">
        <v>143</v>
      </c>
      <c r="AZ115">
        <v>0</v>
      </c>
      <c r="BA115">
        <v>0</v>
      </c>
      <c r="BB115">
        <v>1</v>
      </c>
      <c r="BC115">
        <v>1097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14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>
        <v>1</v>
      </c>
      <c r="CG115" t="s">
        <v>143</v>
      </c>
      <c r="CH115" t="s">
        <v>143</v>
      </c>
      <c r="CI115" t="s">
        <v>143</v>
      </c>
      <c r="CJ115">
        <v>1</v>
      </c>
      <c r="CK115" t="s">
        <v>10</v>
      </c>
    </row>
    <row r="116" spans="1:89" x14ac:dyDescent="0.3">
      <c r="A116" t="s">
        <v>140</v>
      </c>
      <c r="B116">
        <v>28056</v>
      </c>
      <c r="C116">
        <v>1</v>
      </c>
      <c r="D116" t="s">
        <v>141</v>
      </c>
      <c r="E116">
        <v>60.000999999999998</v>
      </c>
      <c r="F116">
        <v>1</v>
      </c>
      <c r="G116">
        <v>-105531248</v>
      </c>
      <c r="H116" s="1">
        <v>42013</v>
      </c>
      <c r="I116" s="2">
        <v>0.54299768518518521</v>
      </c>
      <c r="J116" s="3">
        <v>0.87633101851851858</v>
      </c>
      <c r="K116">
        <v>115</v>
      </c>
      <c r="L116" t="s">
        <v>143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16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166</v>
      </c>
      <c r="AU116" t="s">
        <v>166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1</v>
      </c>
      <c r="BB116">
        <v>1</v>
      </c>
      <c r="BC116">
        <v>1781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4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>
        <v>1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16</v>
      </c>
    </row>
    <row r="117" spans="1:89" x14ac:dyDescent="0.3">
      <c r="A117" t="s">
        <v>140</v>
      </c>
      <c r="B117">
        <v>28056</v>
      </c>
      <c r="C117">
        <v>1</v>
      </c>
      <c r="D117" t="s">
        <v>141</v>
      </c>
      <c r="E117">
        <v>60.000999999999998</v>
      </c>
      <c r="F117">
        <v>1</v>
      </c>
      <c r="G117">
        <v>-105531248</v>
      </c>
      <c r="H117" s="1">
        <v>42013</v>
      </c>
      <c r="I117" s="2">
        <v>0.54299768518518521</v>
      </c>
      <c r="J117" s="3">
        <v>0.87633101851851858</v>
      </c>
      <c r="K117">
        <v>116</v>
      </c>
      <c r="L117" t="s">
        <v>142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0</v>
      </c>
      <c r="AH117">
        <v>1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152</v>
      </c>
      <c r="AU117" t="s">
        <v>152</v>
      </c>
      <c r="AV117" t="s">
        <v>143</v>
      </c>
      <c r="AW117" t="s">
        <v>143</v>
      </c>
      <c r="AX117" t="s">
        <v>143</v>
      </c>
      <c r="AY117" t="s">
        <v>143</v>
      </c>
      <c r="AZ117">
        <v>0</v>
      </c>
      <c r="BA117">
        <v>0</v>
      </c>
      <c r="BB117">
        <v>1</v>
      </c>
      <c r="BC117">
        <v>2805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1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>
        <v>1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146</v>
      </c>
    </row>
    <row r="118" spans="1:89" x14ac:dyDescent="0.3">
      <c r="A118" t="s">
        <v>140</v>
      </c>
      <c r="B118">
        <v>28056</v>
      </c>
      <c r="C118">
        <v>1</v>
      </c>
      <c r="D118" t="s">
        <v>141</v>
      </c>
      <c r="E118">
        <v>60.000999999999998</v>
      </c>
      <c r="F118">
        <v>1</v>
      </c>
      <c r="G118">
        <v>-105531248</v>
      </c>
      <c r="H118" s="1">
        <v>42013</v>
      </c>
      <c r="I118" s="2">
        <v>0.54299768518518521</v>
      </c>
      <c r="J118" s="3">
        <v>0.87633101851851858</v>
      </c>
      <c r="K118">
        <v>117</v>
      </c>
      <c r="L118" t="s">
        <v>143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16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197</v>
      </c>
      <c r="AU118" t="s">
        <v>197</v>
      </c>
      <c r="AV118" t="s">
        <v>143</v>
      </c>
      <c r="AW118" t="s">
        <v>143</v>
      </c>
      <c r="AX118" t="s">
        <v>143</v>
      </c>
      <c r="AY118" t="s">
        <v>143</v>
      </c>
      <c r="AZ118">
        <v>0</v>
      </c>
      <c r="BA118">
        <v>0</v>
      </c>
      <c r="BB118">
        <v>1</v>
      </c>
      <c r="BC118">
        <v>763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4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>
        <v>2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198</v>
      </c>
    </row>
    <row r="119" spans="1:89" x14ac:dyDescent="0.3">
      <c r="A119" t="s">
        <v>140</v>
      </c>
      <c r="B119">
        <v>28056</v>
      </c>
      <c r="C119">
        <v>1</v>
      </c>
      <c r="D119" t="s">
        <v>141</v>
      </c>
      <c r="E119">
        <v>60.000999999999998</v>
      </c>
      <c r="F119">
        <v>1</v>
      </c>
      <c r="G119">
        <v>-105531248</v>
      </c>
      <c r="H119" s="1">
        <v>42013</v>
      </c>
      <c r="I119" s="2">
        <v>0.54299768518518521</v>
      </c>
      <c r="J119" s="3">
        <v>0.87633101851851858</v>
      </c>
      <c r="K119">
        <v>118</v>
      </c>
      <c r="L119" t="s">
        <v>142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1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154</v>
      </c>
      <c r="AU119" t="s">
        <v>154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0</v>
      </c>
      <c r="BB119">
        <v>0</v>
      </c>
      <c r="BC119">
        <v>4404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3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155</v>
      </c>
    </row>
    <row r="120" spans="1:89" x14ac:dyDescent="0.3">
      <c r="A120" t="s">
        <v>140</v>
      </c>
      <c r="B120">
        <v>28056</v>
      </c>
      <c r="C120">
        <v>1</v>
      </c>
      <c r="D120" t="s">
        <v>141</v>
      </c>
      <c r="E120">
        <v>60.000999999999998</v>
      </c>
      <c r="F120">
        <v>1</v>
      </c>
      <c r="G120">
        <v>-105531248</v>
      </c>
      <c r="H120" s="1">
        <v>42013</v>
      </c>
      <c r="I120" s="2">
        <v>0.54299768518518521</v>
      </c>
      <c r="J120" s="3">
        <v>0.87633101851851858</v>
      </c>
      <c r="K120">
        <v>119</v>
      </c>
      <c r="L120" t="s">
        <v>143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15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176</v>
      </c>
      <c r="AU120" t="s">
        <v>176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1</v>
      </c>
      <c r="BB120">
        <v>1</v>
      </c>
      <c r="BC120">
        <v>682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8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>
        <v>2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177</v>
      </c>
    </row>
    <row r="121" spans="1:89" x14ac:dyDescent="0.3">
      <c r="A121" t="s">
        <v>140</v>
      </c>
      <c r="B121">
        <v>28056</v>
      </c>
      <c r="C121">
        <v>1</v>
      </c>
      <c r="D121" t="s">
        <v>141</v>
      </c>
      <c r="E121">
        <v>60.000999999999998</v>
      </c>
      <c r="F121">
        <v>1</v>
      </c>
      <c r="G121">
        <v>-105531248</v>
      </c>
      <c r="H121" s="1">
        <v>42013</v>
      </c>
      <c r="I121" s="2">
        <v>0.54299768518518521</v>
      </c>
      <c r="J121" s="3">
        <v>0.87633101851851858</v>
      </c>
      <c r="K121">
        <v>120</v>
      </c>
      <c r="L121" t="s">
        <v>143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4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174</v>
      </c>
      <c r="AU121" t="s">
        <v>174</v>
      </c>
      <c r="AV121" t="s">
        <v>143</v>
      </c>
      <c r="AW121" t="s">
        <v>143</v>
      </c>
      <c r="AX121" t="s">
        <v>143</v>
      </c>
      <c r="AY121" t="s">
        <v>143</v>
      </c>
      <c r="AZ121">
        <v>0</v>
      </c>
      <c r="BA121">
        <v>1</v>
      </c>
      <c r="BB121">
        <v>0</v>
      </c>
      <c r="BC121">
        <v>1110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15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>
        <v>2</v>
      </c>
      <c r="CH121" t="s">
        <v>143</v>
      </c>
      <c r="CI121" t="s">
        <v>143</v>
      </c>
      <c r="CJ121">
        <v>1</v>
      </c>
      <c r="CK121" t="s">
        <v>175</v>
      </c>
    </row>
    <row r="122" spans="1:89" x14ac:dyDescent="0.3">
      <c r="A122" t="s">
        <v>140</v>
      </c>
      <c r="B122">
        <v>28056</v>
      </c>
      <c r="C122">
        <v>1</v>
      </c>
      <c r="D122" t="s">
        <v>141</v>
      </c>
      <c r="E122">
        <v>60.000999999999998</v>
      </c>
      <c r="F122">
        <v>1</v>
      </c>
      <c r="G122">
        <v>-105531248</v>
      </c>
      <c r="H122" s="1">
        <v>42013</v>
      </c>
      <c r="I122" s="2">
        <v>0.54299768518518521</v>
      </c>
      <c r="J122" s="3">
        <v>0.87633101851851858</v>
      </c>
      <c r="K122">
        <v>121</v>
      </c>
      <c r="L122" t="s">
        <v>143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11</v>
      </c>
      <c r="AH122">
        <v>0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189</v>
      </c>
      <c r="AU122" t="s">
        <v>189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1</v>
      </c>
      <c r="BB122">
        <v>1</v>
      </c>
      <c r="BC122">
        <v>754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10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>
        <v>2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190</v>
      </c>
    </row>
    <row r="123" spans="1:89" x14ac:dyDescent="0.3">
      <c r="A123" t="s">
        <v>140</v>
      </c>
      <c r="B123">
        <v>28056</v>
      </c>
      <c r="C123">
        <v>1</v>
      </c>
      <c r="D123" t="s">
        <v>141</v>
      </c>
      <c r="E123">
        <v>60.000999999999998</v>
      </c>
      <c r="F123">
        <v>1</v>
      </c>
      <c r="G123">
        <v>-105531248</v>
      </c>
      <c r="H123" s="1">
        <v>42013</v>
      </c>
      <c r="I123" s="2">
        <v>0.54299768518518521</v>
      </c>
      <c r="J123" s="3">
        <v>0.87633101851851858</v>
      </c>
      <c r="K123">
        <v>122</v>
      </c>
      <c r="L123" t="s">
        <v>143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6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195</v>
      </c>
      <c r="AU123" t="s">
        <v>195</v>
      </c>
      <c r="AV123" t="s">
        <v>143</v>
      </c>
      <c r="AW123" t="s">
        <v>143</v>
      </c>
      <c r="AX123" t="s">
        <v>143</v>
      </c>
      <c r="AY123" t="s">
        <v>143</v>
      </c>
      <c r="AZ123">
        <v>0</v>
      </c>
      <c r="BA123">
        <v>0</v>
      </c>
      <c r="BB123">
        <v>1</v>
      </c>
      <c r="BC123">
        <v>1002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13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>
        <v>2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196</v>
      </c>
    </row>
    <row r="124" spans="1:89" x14ac:dyDescent="0.3">
      <c r="A124" t="s">
        <v>140</v>
      </c>
      <c r="B124">
        <v>28056</v>
      </c>
      <c r="C124">
        <v>1</v>
      </c>
      <c r="D124" t="s">
        <v>141</v>
      </c>
      <c r="E124">
        <v>60.000999999999998</v>
      </c>
      <c r="F124">
        <v>1</v>
      </c>
      <c r="G124">
        <v>-105531248</v>
      </c>
      <c r="H124" s="1">
        <v>42013</v>
      </c>
      <c r="I124" s="2">
        <v>0.54299768518518521</v>
      </c>
      <c r="J124" s="3">
        <v>0.87633101851851858</v>
      </c>
      <c r="K124">
        <v>123</v>
      </c>
      <c r="L124" t="s">
        <v>143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13</v>
      </c>
      <c r="AH124">
        <v>0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183</v>
      </c>
      <c r="AU124" t="s">
        <v>183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1</v>
      </c>
      <c r="BB124">
        <v>1</v>
      </c>
      <c r="BC124">
        <v>890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9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>
        <v>2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184</v>
      </c>
    </row>
    <row r="125" spans="1:89" x14ac:dyDescent="0.3">
      <c r="A125" t="s">
        <v>140</v>
      </c>
      <c r="B125">
        <v>28056</v>
      </c>
      <c r="C125">
        <v>1</v>
      </c>
      <c r="D125" t="s">
        <v>141</v>
      </c>
      <c r="E125">
        <v>60.000999999999998</v>
      </c>
      <c r="F125">
        <v>1</v>
      </c>
      <c r="G125">
        <v>-105531248</v>
      </c>
      <c r="H125" s="1">
        <v>42013</v>
      </c>
      <c r="I125" s="2">
        <v>0.54299768518518521</v>
      </c>
      <c r="J125" s="3">
        <v>0.87633101851851858</v>
      </c>
      <c r="K125">
        <v>124</v>
      </c>
      <c r="L125" t="s">
        <v>143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12</v>
      </c>
      <c r="AH125">
        <v>1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181</v>
      </c>
      <c r="AU125" t="s">
        <v>181</v>
      </c>
      <c r="AV125" t="s">
        <v>143</v>
      </c>
      <c r="AW125" t="s">
        <v>143</v>
      </c>
      <c r="AX125" t="s">
        <v>143</v>
      </c>
      <c r="AY125" t="s">
        <v>143</v>
      </c>
      <c r="AZ125">
        <v>0</v>
      </c>
      <c r="BA125">
        <v>0</v>
      </c>
      <c r="BB125">
        <v>1</v>
      </c>
      <c r="BC125">
        <v>1246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7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>
        <v>2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182</v>
      </c>
    </row>
    <row r="126" spans="1:89" x14ac:dyDescent="0.3">
      <c r="A126" t="s">
        <v>140</v>
      </c>
      <c r="B126">
        <v>28056</v>
      </c>
      <c r="C126">
        <v>1</v>
      </c>
      <c r="D126" t="s">
        <v>141</v>
      </c>
      <c r="E126">
        <v>60.000999999999998</v>
      </c>
      <c r="F126">
        <v>1</v>
      </c>
      <c r="G126">
        <v>-105531248</v>
      </c>
      <c r="H126" s="1">
        <v>42013</v>
      </c>
      <c r="I126" s="2">
        <v>0.54299768518518521</v>
      </c>
      <c r="J126" s="3">
        <v>0.87633101851851858</v>
      </c>
      <c r="K126">
        <v>125</v>
      </c>
      <c r="L126" t="s">
        <v>143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9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193</v>
      </c>
      <c r="AU126" t="s">
        <v>193</v>
      </c>
      <c r="AV126" t="s">
        <v>143</v>
      </c>
      <c r="AW126" t="s">
        <v>143</v>
      </c>
      <c r="AX126" t="s">
        <v>143</v>
      </c>
      <c r="AY126" t="s">
        <v>143</v>
      </c>
      <c r="AZ126">
        <v>0</v>
      </c>
      <c r="BA126">
        <v>0</v>
      </c>
      <c r="BB126">
        <v>1</v>
      </c>
      <c r="BC126">
        <v>1714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6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>
        <v>2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194</v>
      </c>
    </row>
    <row r="127" spans="1:89" x14ac:dyDescent="0.3">
      <c r="A127" t="s">
        <v>140</v>
      </c>
      <c r="B127">
        <v>28056</v>
      </c>
      <c r="C127">
        <v>1</v>
      </c>
      <c r="D127" t="s">
        <v>141</v>
      </c>
      <c r="E127">
        <v>60.000999999999998</v>
      </c>
      <c r="F127">
        <v>1</v>
      </c>
      <c r="G127">
        <v>-105531248</v>
      </c>
      <c r="H127" s="1">
        <v>42013</v>
      </c>
      <c r="I127" s="2">
        <v>0.54299768518518521</v>
      </c>
      <c r="J127" s="3">
        <v>0.87633101851851858</v>
      </c>
      <c r="K127">
        <v>126</v>
      </c>
      <c r="L127" t="s">
        <v>143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7</v>
      </c>
      <c r="AH127">
        <v>0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185</v>
      </c>
      <c r="AU127" t="s">
        <v>185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1</v>
      </c>
      <c r="BB127">
        <v>1</v>
      </c>
      <c r="BC127">
        <v>709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11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>
        <v>2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186</v>
      </c>
    </row>
    <row r="128" spans="1:89" x14ac:dyDescent="0.3">
      <c r="A128" t="s">
        <v>140</v>
      </c>
      <c r="B128">
        <v>28056</v>
      </c>
      <c r="C128">
        <v>1</v>
      </c>
      <c r="D128" t="s">
        <v>141</v>
      </c>
      <c r="E128">
        <v>60.000999999999998</v>
      </c>
      <c r="F128">
        <v>1</v>
      </c>
      <c r="G128">
        <v>-105531248</v>
      </c>
      <c r="H128" s="1">
        <v>42013</v>
      </c>
      <c r="I128" s="2">
        <v>0.54299768518518521</v>
      </c>
      <c r="J128" s="3">
        <v>0.87633101851851858</v>
      </c>
      <c r="K128">
        <v>127</v>
      </c>
      <c r="L128" t="s">
        <v>143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10</v>
      </c>
      <c r="AH128">
        <v>0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187</v>
      </c>
      <c r="AU128" t="s">
        <v>187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1</v>
      </c>
      <c r="BB128">
        <v>1</v>
      </c>
      <c r="BC128">
        <v>607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14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>
        <v>2</v>
      </c>
      <c r="CG128" t="s">
        <v>143</v>
      </c>
      <c r="CH128" t="s">
        <v>143</v>
      </c>
      <c r="CI128" t="s">
        <v>143</v>
      </c>
      <c r="CJ128">
        <v>1</v>
      </c>
      <c r="CK128" t="s">
        <v>188</v>
      </c>
    </row>
    <row r="129" spans="1:89" x14ac:dyDescent="0.3">
      <c r="A129" t="s">
        <v>140</v>
      </c>
      <c r="B129">
        <v>28056</v>
      </c>
      <c r="C129">
        <v>1</v>
      </c>
      <c r="D129" t="s">
        <v>141</v>
      </c>
      <c r="E129">
        <v>60.000999999999998</v>
      </c>
      <c r="F129">
        <v>1</v>
      </c>
      <c r="G129">
        <v>-105531248</v>
      </c>
      <c r="H129" s="1">
        <v>42013</v>
      </c>
      <c r="I129" s="2">
        <v>0.54299768518518521</v>
      </c>
      <c r="J129" s="3">
        <v>0.87633101851851858</v>
      </c>
      <c r="K129">
        <v>128</v>
      </c>
      <c r="L129" t="s">
        <v>142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156</v>
      </c>
      <c r="AU129" t="s">
        <v>156</v>
      </c>
      <c r="AV129" t="s">
        <v>143</v>
      </c>
      <c r="AW129" t="s">
        <v>143</v>
      </c>
      <c r="AX129" t="s">
        <v>143</v>
      </c>
      <c r="AY129" t="s">
        <v>143</v>
      </c>
      <c r="AZ129">
        <v>0</v>
      </c>
      <c r="BA129">
        <v>0</v>
      </c>
      <c r="BB129">
        <v>1</v>
      </c>
      <c r="BC129">
        <v>4879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2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157</v>
      </c>
    </row>
    <row r="130" spans="1:89" x14ac:dyDescent="0.3">
      <c r="A130" t="s">
        <v>140</v>
      </c>
      <c r="B130">
        <v>28056</v>
      </c>
      <c r="C130">
        <v>1</v>
      </c>
      <c r="D130" t="s">
        <v>141</v>
      </c>
      <c r="E130">
        <v>60.000999999999998</v>
      </c>
      <c r="F130">
        <v>1</v>
      </c>
      <c r="G130">
        <v>-105531248</v>
      </c>
      <c r="H130" s="1">
        <v>42013</v>
      </c>
      <c r="I130" s="2">
        <v>0.54299768518518521</v>
      </c>
      <c r="J130" s="3">
        <v>0.87633101851851858</v>
      </c>
      <c r="K130">
        <v>129</v>
      </c>
      <c r="L130" t="s">
        <v>143</v>
      </c>
      <c r="M130">
        <v>0</v>
      </c>
      <c r="N130" t="s">
        <v>143</v>
      </c>
      <c r="O130" t="s">
        <v>143</v>
      </c>
      <c r="P130" t="s">
        <v>143</v>
      </c>
      <c r="Q130" t="s">
        <v>142</v>
      </c>
      <c r="R130" t="s">
        <v>142</v>
      </c>
      <c r="S130" t="s">
        <v>142</v>
      </c>
      <c r="T130" t="s">
        <v>142</v>
      </c>
      <c r="U130" t="s">
        <v>143</v>
      </c>
      <c r="V130" t="s">
        <v>143</v>
      </c>
      <c r="W130" t="s">
        <v>143</v>
      </c>
      <c r="X130" t="s">
        <v>143</v>
      </c>
      <c r="Y130" t="s">
        <v>143</v>
      </c>
      <c r="Z130" t="s">
        <v>143</v>
      </c>
      <c r="AA130" t="s">
        <v>143</v>
      </c>
      <c r="AB130" t="s">
        <v>143</v>
      </c>
      <c r="AC130" t="s">
        <v>143</v>
      </c>
      <c r="AD130" t="s">
        <v>143</v>
      </c>
      <c r="AE130" t="s">
        <v>143</v>
      </c>
      <c r="AF130" t="s">
        <v>178</v>
      </c>
      <c r="AG130" t="s">
        <v>14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179</v>
      </c>
      <c r="AU130" t="s">
        <v>179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1411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12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>
        <v>2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180</v>
      </c>
    </row>
    <row r="131" spans="1:89" x14ac:dyDescent="0.3">
      <c r="A131" t="s">
        <v>140</v>
      </c>
      <c r="B131">
        <v>28056</v>
      </c>
      <c r="C131">
        <v>1</v>
      </c>
      <c r="D131" t="s">
        <v>141</v>
      </c>
      <c r="E131">
        <v>60.000999999999998</v>
      </c>
      <c r="F131">
        <v>1</v>
      </c>
      <c r="G131">
        <v>-105531248</v>
      </c>
      <c r="H131" s="1">
        <v>42013</v>
      </c>
      <c r="I131" s="2">
        <v>0.54299768518518521</v>
      </c>
      <c r="J131" s="3">
        <v>0.87633101851851858</v>
      </c>
      <c r="K131">
        <v>130</v>
      </c>
      <c r="L131" t="s">
        <v>142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158</v>
      </c>
      <c r="AU131" t="s">
        <v>158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1</v>
      </c>
      <c r="BB131">
        <v>1</v>
      </c>
      <c r="BC131">
        <v>1698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28056</v>
      </c>
      <c r="C132">
        <v>1</v>
      </c>
      <c r="D132" t="s">
        <v>141</v>
      </c>
      <c r="E132">
        <v>60.000999999999998</v>
      </c>
      <c r="F132">
        <v>1</v>
      </c>
      <c r="G132">
        <v>-105531248</v>
      </c>
      <c r="H132" s="1">
        <v>42013</v>
      </c>
      <c r="I132" s="2">
        <v>0.54299768518518521</v>
      </c>
      <c r="J132" s="3">
        <v>0.87633101851851858</v>
      </c>
      <c r="K132">
        <v>131</v>
      </c>
      <c r="L132" t="s">
        <v>143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8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191</v>
      </c>
      <c r="AU132" t="s">
        <v>191</v>
      </c>
      <c r="AV132" t="s">
        <v>143</v>
      </c>
      <c r="AW132" t="s">
        <v>143</v>
      </c>
      <c r="AX132" t="s">
        <v>143</v>
      </c>
      <c r="AY132" t="s">
        <v>143</v>
      </c>
      <c r="AZ132">
        <v>0</v>
      </c>
      <c r="BA132">
        <v>0</v>
      </c>
      <c r="BB132">
        <v>1</v>
      </c>
      <c r="BC132">
        <v>1318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5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>
        <v>2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192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28056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28056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28056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28056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28056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28056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28056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28056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28056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28056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1489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ht="15" x14ac:dyDescent="0.25">
      <c r="A12">
        <f>RAW!B12</f>
        <v>28056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1489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28056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832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28056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1002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28056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476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28056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370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ht="15" x14ac:dyDescent="0.25">
      <c r="A17">
        <f>RAW!B17</f>
        <v>28056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494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EF</v>
      </c>
      <c r="K17" t="str">
        <f>RAW!AG17</f>
        <v>EF</v>
      </c>
    </row>
    <row r="18" spans="1:11" ht="15" x14ac:dyDescent="0.25">
      <c r="A18">
        <f>RAW!B18</f>
        <v>28056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789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28056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511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ht="15" x14ac:dyDescent="0.25">
      <c r="A20">
        <f>RAW!B20</f>
        <v>28056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1063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ht="15" x14ac:dyDescent="0.25">
      <c r="A21">
        <f>RAW!B21</f>
        <v>28056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471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ht="15" x14ac:dyDescent="0.25">
      <c r="A22">
        <f>RAW!B22</f>
        <v>28056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2206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ht="15" x14ac:dyDescent="0.25">
      <c r="A23">
        <f>RAW!B23</f>
        <v>28056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1200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28056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1290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ht="15" x14ac:dyDescent="0.25">
      <c r="A25">
        <f>RAW!B25</f>
        <v>28056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1152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ht="15" x14ac:dyDescent="0.25">
      <c r="A26">
        <f>RAW!B26</f>
        <v>28056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2382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28056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5496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28056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936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ht="15" x14ac:dyDescent="0.25">
      <c r="A29">
        <f>RAW!B29</f>
        <v>28056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1116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ht="15" x14ac:dyDescent="0.25">
      <c r="A30">
        <f>RAW!B30</f>
        <v>28056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1147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BA</v>
      </c>
      <c r="K30" t="str">
        <f>RAW!AG30</f>
        <v>AB</v>
      </c>
    </row>
    <row r="31" spans="1:11" ht="15" x14ac:dyDescent="0.25">
      <c r="A31">
        <f>RAW!B31</f>
        <v>28056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871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ht="15" x14ac:dyDescent="0.25">
      <c r="A32">
        <f>RAW!B32</f>
        <v>28056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959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28056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1541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28056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1073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ht="15" x14ac:dyDescent="0.25">
      <c r="A35">
        <f>RAW!B35</f>
        <v>28056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1457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3">
      <c r="A36">
        <f>RAW!B36</f>
        <v>28056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1105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28056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2975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3">
      <c r="A38">
        <f>RAW!B38</f>
        <v>28056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1601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28056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1709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3">
      <c r="A40">
        <f>RAW!B40</f>
        <v>28056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1938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28056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1360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3">
      <c r="A42">
        <f>RAW!B42</f>
        <v>28056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980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28056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1591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3">
      <c r="A44">
        <f>RAW!B44</f>
        <v>28056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1281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3">
      <c r="A45">
        <f>RAW!B45</f>
        <v>28056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969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28056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2060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3">
      <c r="A47">
        <f>RAW!B47</f>
        <v>28056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1764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3">
      <c r="A48">
        <f>RAW!B48</f>
        <v>28056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1720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3">
      <c r="A49">
        <f>RAW!B49</f>
        <v>28056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1454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3">
      <c r="A50">
        <f>RAW!B50</f>
        <v>28056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2414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3">
      <c r="A51">
        <f>RAW!B51</f>
        <v>28056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1096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3">
      <c r="A52">
        <f>RAW!B52</f>
        <v>28056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1526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3">
      <c r="A53">
        <f>RAW!B53</f>
        <v>28056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2596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3">
      <c r="A54">
        <f>RAW!B54</f>
        <v>28056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2038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28056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1087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3">
      <c r="A56">
        <f>RAW!B56</f>
        <v>28056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1213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3">
      <c r="A57">
        <f>RAW!B57</f>
        <v>28056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4521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3">
      <c r="A58">
        <f>RAW!B58</f>
        <v>28056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1965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3">
      <c r="A59">
        <f>RAW!B59</f>
        <v>28056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0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28056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965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3">
      <c r="A61">
        <f>RAW!B61</f>
        <v>28056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1705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3">
      <c r="A62">
        <f>RAW!B62</f>
        <v>28056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1342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3">
      <c r="A63">
        <f>RAW!B63</f>
        <v>28056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1396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28056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1365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3">
      <c r="A65">
        <f>RAW!B65</f>
        <v>28056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1929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28056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1784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28056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1739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28056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1343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3">
      <c r="A69">
        <f>RAW!B69</f>
        <v>28056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932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28056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1226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3">
      <c r="A71">
        <f>RAW!B71</f>
        <v>28056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28056</v>
      </c>
      <c r="B72" s="1">
        <f>RAW!H72</f>
        <v>42013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28056</v>
      </c>
      <c r="B73" s="1">
        <f>RAW!H73</f>
        <v>42013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1690</v>
      </c>
      <c r="J73" t="str">
        <f>RAW!CK73</f>
        <v>BE</v>
      </c>
      <c r="K73" t="str">
        <f>RAW!AG73</f>
        <v>BE</v>
      </c>
    </row>
    <row r="74" spans="1:11" x14ac:dyDescent="0.3">
      <c r="A74">
        <f>RAW!B74</f>
        <v>28056</v>
      </c>
      <c r="B74" s="1">
        <f>RAW!H74</f>
        <v>42013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1101</v>
      </c>
      <c r="J74" t="str">
        <f>RAW!CK74</f>
        <v>CE</v>
      </c>
      <c r="K74" t="str">
        <f>RAW!AG74</f>
        <v>CE</v>
      </c>
    </row>
    <row r="75" spans="1:11" x14ac:dyDescent="0.3">
      <c r="A75">
        <f>RAW!B75</f>
        <v>28056</v>
      </c>
      <c r="B75" s="1">
        <f>RAW!H75</f>
        <v>42013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761</v>
      </c>
      <c r="J75" t="str">
        <f>RAW!CK75</f>
        <v>BC</v>
      </c>
      <c r="K75" t="str">
        <f>RAW!AG75</f>
        <v>BC</v>
      </c>
    </row>
    <row r="76" spans="1:11" x14ac:dyDescent="0.3">
      <c r="A76">
        <f>RAW!B76</f>
        <v>28056</v>
      </c>
      <c r="B76" s="1">
        <f>RAW!H76</f>
        <v>42013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1121</v>
      </c>
      <c r="J76" t="str">
        <f>RAW!CK76</f>
        <v>CD</v>
      </c>
      <c r="K76" t="str">
        <f>RAW!AG76</f>
        <v>CD</v>
      </c>
    </row>
    <row r="77" spans="1:11" x14ac:dyDescent="0.3">
      <c r="A77">
        <f>RAW!B77</f>
        <v>28056</v>
      </c>
      <c r="B77" s="1">
        <f>RAW!H77</f>
        <v>42013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925</v>
      </c>
      <c r="J77" t="str">
        <f>RAW!CK77</f>
        <v>BD</v>
      </c>
      <c r="K77" t="str">
        <f>RAW!AG77</f>
        <v>BD</v>
      </c>
    </row>
    <row r="78" spans="1:11" x14ac:dyDescent="0.3">
      <c r="A78">
        <f>RAW!B78</f>
        <v>28056</v>
      </c>
      <c r="B78" s="1">
        <f>RAW!H78</f>
        <v>42013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0</v>
      </c>
      <c r="I78">
        <f>RAW!BC78</f>
        <v>3503</v>
      </c>
      <c r="J78" t="str">
        <f>RAW!CK78</f>
        <v>BA</v>
      </c>
      <c r="K78" t="str">
        <f>RAW!AG78</f>
        <v>AB</v>
      </c>
    </row>
    <row r="79" spans="1:11" x14ac:dyDescent="0.3">
      <c r="A79">
        <f>RAW!B79</f>
        <v>28056</v>
      </c>
      <c r="B79" s="1">
        <f>RAW!H79</f>
        <v>42013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0</v>
      </c>
      <c r="I79">
        <f>RAW!BC79</f>
        <v>1577</v>
      </c>
      <c r="J79" t="str">
        <f>RAW!CK79</f>
        <v>AC</v>
      </c>
      <c r="K79" t="str">
        <f>RAW!AG79</f>
        <v>AC</v>
      </c>
    </row>
    <row r="80" spans="1:11" x14ac:dyDescent="0.3">
      <c r="A80">
        <f>RAW!B80</f>
        <v>28056</v>
      </c>
      <c r="B80" s="1">
        <f>RAW!H80</f>
        <v>42013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0</v>
      </c>
      <c r="I80">
        <f>RAW!BC80</f>
        <v>1313</v>
      </c>
      <c r="J80" t="str">
        <f>RAW!CK80</f>
        <v>AE</v>
      </c>
      <c r="K80" t="str">
        <f>RAW!AG80</f>
        <v>AE</v>
      </c>
    </row>
    <row r="81" spans="1:11" x14ac:dyDescent="0.3">
      <c r="A81">
        <f>RAW!B81</f>
        <v>28056</v>
      </c>
      <c r="B81" s="1">
        <f>RAW!H81</f>
        <v>42013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0</v>
      </c>
      <c r="I81">
        <f>RAW!BC81</f>
        <v>803</v>
      </c>
      <c r="J81" t="str">
        <f>RAW!CK81</f>
        <v>BF</v>
      </c>
      <c r="K81" t="str">
        <f>RAW!AG81</f>
        <v>BF</v>
      </c>
    </row>
    <row r="82" spans="1:11" x14ac:dyDescent="0.3">
      <c r="A82">
        <f>RAW!B82</f>
        <v>28056</v>
      </c>
      <c r="B82" s="1">
        <f>RAW!H82</f>
        <v>42013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0</v>
      </c>
      <c r="I82">
        <f>RAW!BC82</f>
        <v>2731</v>
      </c>
      <c r="J82" t="str">
        <f>RAW!CK82</f>
        <v>DE</v>
      </c>
      <c r="K82" t="str">
        <f>RAW!AG82</f>
        <v>DE</v>
      </c>
    </row>
    <row r="83" spans="1:11" x14ac:dyDescent="0.3">
      <c r="A83">
        <f>RAW!B83</f>
        <v>28056</v>
      </c>
      <c r="B83" s="1">
        <f>RAW!H83</f>
        <v>42013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1445</v>
      </c>
      <c r="J83" t="str">
        <f>RAW!CK83</f>
        <v>AF</v>
      </c>
      <c r="K83" t="str">
        <f>RAW!AG83</f>
        <v>AF</v>
      </c>
    </row>
    <row r="84" spans="1:11" x14ac:dyDescent="0.3">
      <c r="A84">
        <f>RAW!B84</f>
        <v>28056</v>
      </c>
      <c r="B84" s="1">
        <f>RAW!H84</f>
        <v>42013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1091</v>
      </c>
      <c r="J84" t="str">
        <f>RAW!CK84</f>
        <v>AD</v>
      </c>
      <c r="K84" t="str">
        <f>RAW!AG84</f>
        <v>AD</v>
      </c>
    </row>
    <row r="85" spans="1:11" x14ac:dyDescent="0.3">
      <c r="A85">
        <f>RAW!B85</f>
        <v>28056</v>
      </c>
      <c r="B85" s="1">
        <f>RAW!H85</f>
        <v>42013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0</v>
      </c>
      <c r="I85">
        <f>RAW!BC85</f>
        <v>3150</v>
      </c>
      <c r="J85" t="str">
        <f>RAW!CK85</f>
        <v>DF</v>
      </c>
      <c r="K85" t="str">
        <f>RAW!AG85</f>
        <v>DF</v>
      </c>
    </row>
    <row r="86" spans="1:11" x14ac:dyDescent="0.3">
      <c r="A86">
        <f>RAW!B86</f>
        <v>28056</v>
      </c>
      <c r="B86" s="1">
        <f>RAW!H86</f>
        <v>42013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2390</v>
      </c>
      <c r="J86" t="str">
        <f>RAW!CK86</f>
        <v>EF</v>
      </c>
      <c r="K86" t="str">
        <f>RAW!AG86</f>
        <v>EF</v>
      </c>
    </row>
    <row r="87" spans="1:11" x14ac:dyDescent="0.3">
      <c r="A87">
        <f>RAW!B87</f>
        <v>28056</v>
      </c>
      <c r="B87" s="1">
        <f>RAW!H87</f>
        <v>42013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3438</v>
      </c>
      <c r="J87" t="str">
        <f>RAW!CK87</f>
        <v>CF</v>
      </c>
      <c r="K87" t="str">
        <f>RAW!AG87</f>
        <v>CF</v>
      </c>
    </row>
    <row r="88" spans="1:11" x14ac:dyDescent="0.3">
      <c r="A88">
        <f>RAW!B88</f>
        <v>28056</v>
      </c>
      <c r="B88" s="1">
        <f>RAW!H88</f>
        <v>42013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0</v>
      </c>
      <c r="I88">
        <f>RAW!BC88</f>
        <v>1132</v>
      </c>
      <c r="J88" t="str">
        <f>RAW!CK88</f>
        <v>FD</v>
      </c>
      <c r="K88" t="str">
        <f>RAW!AG88</f>
        <v>DF</v>
      </c>
    </row>
    <row r="89" spans="1:11" x14ac:dyDescent="0.3">
      <c r="A89">
        <f>RAW!B89</f>
        <v>28056</v>
      </c>
      <c r="B89" s="1">
        <f>RAW!H89</f>
        <v>42013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1382</v>
      </c>
      <c r="J89" t="str">
        <f>RAW!CK89</f>
        <v>CB</v>
      </c>
      <c r="K89" t="str">
        <f>RAW!AG89</f>
        <v>BC</v>
      </c>
    </row>
    <row r="90" spans="1:11" x14ac:dyDescent="0.3">
      <c r="A90">
        <f>RAW!B90</f>
        <v>28056</v>
      </c>
      <c r="B90" s="1">
        <f>RAW!H90</f>
        <v>42013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0</v>
      </c>
      <c r="I90">
        <f>RAW!BC90</f>
        <v>1365</v>
      </c>
      <c r="J90" t="str">
        <f>RAW!CK90</f>
        <v>FE</v>
      </c>
      <c r="K90" t="str">
        <f>RAW!AG90</f>
        <v>EF</v>
      </c>
    </row>
    <row r="91" spans="1:11" x14ac:dyDescent="0.3">
      <c r="A91">
        <f>RAW!B91</f>
        <v>28056</v>
      </c>
      <c r="B91" s="1">
        <f>RAW!H91</f>
        <v>42013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1367</v>
      </c>
      <c r="J91" t="str">
        <f>RAW!CK91</f>
        <v>EC</v>
      </c>
      <c r="K91" t="str">
        <f>RAW!AG91</f>
        <v>CE</v>
      </c>
    </row>
    <row r="92" spans="1:11" x14ac:dyDescent="0.3">
      <c r="A92">
        <f>RAW!B92</f>
        <v>28056</v>
      </c>
      <c r="B92" s="1">
        <f>RAW!H92</f>
        <v>42013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0</v>
      </c>
      <c r="I92">
        <f>RAW!BC92</f>
        <v>2919</v>
      </c>
      <c r="J92" t="str">
        <f>RAW!CK92</f>
        <v>FA</v>
      </c>
      <c r="K92" t="str">
        <f>RAW!AG92</f>
        <v>AF</v>
      </c>
    </row>
    <row r="93" spans="1:11" x14ac:dyDescent="0.3">
      <c r="A93">
        <f>RAW!B93</f>
        <v>28056</v>
      </c>
      <c r="B93" s="1">
        <f>RAW!H93</f>
        <v>42013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2233</v>
      </c>
      <c r="J93" t="str">
        <f>RAW!CK93</f>
        <v>DB</v>
      </c>
      <c r="K93" t="str">
        <f>RAW!AG93</f>
        <v>BD</v>
      </c>
    </row>
    <row r="94" spans="1:11" x14ac:dyDescent="0.3">
      <c r="A94">
        <f>RAW!B94</f>
        <v>28056</v>
      </c>
      <c r="B94" s="1">
        <f>RAW!H94</f>
        <v>42013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1653</v>
      </c>
      <c r="J94" t="str">
        <f>RAW!CK94</f>
        <v>FB</v>
      </c>
      <c r="K94" t="str">
        <f>RAW!AG94</f>
        <v>BF</v>
      </c>
    </row>
    <row r="95" spans="1:11" x14ac:dyDescent="0.3">
      <c r="A95">
        <f>RAW!B95</f>
        <v>28056</v>
      </c>
      <c r="B95" s="1">
        <f>RAW!H95</f>
        <v>42013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0</v>
      </c>
      <c r="I95">
        <f>RAW!BC95</f>
        <v>2235</v>
      </c>
      <c r="J95" t="str">
        <f>RAW!CK95</f>
        <v>ED</v>
      </c>
      <c r="K95" t="str">
        <f>RAW!AG95</f>
        <v>DE</v>
      </c>
    </row>
    <row r="96" spans="1:11" x14ac:dyDescent="0.3">
      <c r="A96">
        <f>RAW!B96</f>
        <v>28056</v>
      </c>
      <c r="B96" s="1">
        <f>RAW!H96</f>
        <v>42013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0</v>
      </c>
      <c r="I96">
        <f>RAW!BC96</f>
        <v>729</v>
      </c>
      <c r="J96" t="str">
        <f>RAW!CK96</f>
        <v>DC</v>
      </c>
      <c r="K96" t="str">
        <f>RAW!AG96</f>
        <v>CD</v>
      </c>
    </row>
    <row r="97" spans="1:11" x14ac:dyDescent="0.3">
      <c r="A97">
        <f>RAW!B97</f>
        <v>28056</v>
      </c>
      <c r="B97" s="1">
        <f>RAW!H97</f>
        <v>42013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1443</v>
      </c>
      <c r="J97" t="str">
        <f>RAW!CK97</f>
        <v>EB</v>
      </c>
      <c r="K97" t="str">
        <f>RAW!AG97</f>
        <v>BE</v>
      </c>
    </row>
    <row r="98" spans="1:11" x14ac:dyDescent="0.3">
      <c r="A98">
        <f>RAW!B98</f>
        <v>28056</v>
      </c>
      <c r="B98" s="1">
        <f>RAW!H98</f>
        <v>42013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0</v>
      </c>
      <c r="I98">
        <f>RAW!BC98</f>
        <v>1344</v>
      </c>
      <c r="J98" t="str">
        <f>RAW!CK98</f>
        <v>DA</v>
      </c>
      <c r="K98" t="str">
        <f>RAW!AG98</f>
        <v>AD</v>
      </c>
    </row>
    <row r="99" spans="1:11" x14ac:dyDescent="0.3">
      <c r="A99">
        <f>RAW!B99</f>
        <v>28056</v>
      </c>
      <c r="B99" s="1">
        <f>RAW!H99</f>
        <v>42013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1650</v>
      </c>
      <c r="J99" t="str">
        <f>RAW!CK99</f>
        <v>EA</v>
      </c>
      <c r="K99" t="str">
        <f>RAW!AG99</f>
        <v>AE</v>
      </c>
    </row>
    <row r="100" spans="1:11" x14ac:dyDescent="0.3">
      <c r="A100">
        <f>RAW!B100</f>
        <v>28056</v>
      </c>
      <c r="B100" s="1">
        <f>RAW!H100</f>
        <v>42013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0</v>
      </c>
      <c r="I100">
        <f>RAW!BC100</f>
        <v>742</v>
      </c>
      <c r="J100" t="str">
        <f>RAW!CK100</f>
        <v>FC</v>
      </c>
      <c r="K100" t="str">
        <f>RAW!AG100</f>
        <v>CF</v>
      </c>
    </row>
    <row r="101" spans="1:11" x14ac:dyDescent="0.3">
      <c r="A101">
        <f>RAW!B101</f>
        <v>28056</v>
      </c>
      <c r="B101" s="1">
        <f>RAW!H101</f>
        <v>42013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1648</v>
      </c>
      <c r="J101" t="str">
        <f>RAW!CK101</f>
        <v>AB</v>
      </c>
      <c r="K101" t="str">
        <f>RAW!AG101</f>
        <v>AB</v>
      </c>
    </row>
    <row r="102" spans="1:11" x14ac:dyDescent="0.3">
      <c r="A102">
        <f>RAW!B102</f>
        <v>28056</v>
      </c>
      <c r="B102" s="1">
        <f>RAW!H102</f>
        <v>42013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0</v>
      </c>
      <c r="I102">
        <f>RAW!BC102</f>
        <v>789</v>
      </c>
      <c r="J102" t="str">
        <f>RAW!CK102</f>
        <v>CA</v>
      </c>
      <c r="K102" t="str">
        <f>RAW!AG102</f>
        <v>AC</v>
      </c>
    </row>
    <row r="103" spans="1:11" x14ac:dyDescent="0.3">
      <c r="A103">
        <f>RAW!B103</f>
        <v>28056</v>
      </c>
      <c r="B103" s="1">
        <f>RAW!H103</f>
        <v>42013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892</v>
      </c>
      <c r="J103" t="str">
        <f>RAW!CK103</f>
        <v>CD</v>
      </c>
      <c r="K103" t="str">
        <f>RAW!AG103</f>
        <v>CD</v>
      </c>
    </row>
    <row r="104" spans="1:11" x14ac:dyDescent="0.3">
      <c r="A104">
        <f>RAW!B104</f>
        <v>28056</v>
      </c>
      <c r="B104" s="1">
        <f>RAW!H104</f>
        <v>42013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1296</v>
      </c>
      <c r="J104" t="str">
        <f>RAW!CK104</f>
        <v>CE</v>
      </c>
      <c r="K104" t="str">
        <f>RAW!AG104</f>
        <v>CE</v>
      </c>
    </row>
    <row r="105" spans="1:11" x14ac:dyDescent="0.3">
      <c r="A105">
        <f>RAW!B105</f>
        <v>28056</v>
      </c>
      <c r="B105" s="1">
        <f>RAW!H105</f>
        <v>42013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1442</v>
      </c>
      <c r="J105" t="str">
        <f>RAW!CK105</f>
        <v>EF</v>
      </c>
      <c r="K105" t="str">
        <f>RAW!AG105</f>
        <v>EF</v>
      </c>
    </row>
    <row r="106" spans="1:11" x14ac:dyDescent="0.3">
      <c r="A106">
        <f>RAW!B106</f>
        <v>28056</v>
      </c>
      <c r="B106" s="1">
        <f>RAW!H106</f>
        <v>42013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3728</v>
      </c>
      <c r="J106" t="str">
        <f>RAW!CK106</f>
        <v>AE</v>
      </c>
      <c r="K106" t="str">
        <f>RAW!AG106</f>
        <v>AE</v>
      </c>
    </row>
    <row r="107" spans="1:11" x14ac:dyDescent="0.3">
      <c r="A107">
        <f>RAW!B107</f>
        <v>28056</v>
      </c>
      <c r="B107" s="1">
        <f>RAW!H107</f>
        <v>42013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1924</v>
      </c>
      <c r="J107" t="str">
        <f>RAW!CK107</f>
        <v>CF</v>
      </c>
      <c r="K107" t="str">
        <f>RAW!AG107</f>
        <v>CF</v>
      </c>
    </row>
    <row r="108" spans="1:11" x14ac:dyDescent="0.3">
      <c r="A108">
        <f>RAW!B108</f>
        <v>28056</v>
      </c>
      <c r="B108" s="1">
        <f>RAW!H108</f>
        <v>42013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0</v>
      </c>
      <c r="I108">
        <f>RAW!BC108</f>
        <v>3406</v>
      </c>
      <c r="J108" t="str">
        <f>RAW!CK108</f>
        <v>BE</v>
      </c>
      <c r="K108" t="str">
        <f>RAW!AG108</f>
        <v>BE</v>
      </c>
    </row>
    <row r="109" spans="1:11" x14ac:dyDescent="0.3">
      <c r="A109">
        <f>RAW!B109</f>
        <v>28056</v>
      </c>
      <c r="B109" s="1">
        <f>RAW!H109</f>
        <v>42013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0</v>
      </c>
      <c r="I109">
        <f>RAW!BC109</f>
        <v>4732</v>
      </c>
      <c r="J109" t="str">
        <f>RAW!CK109</f>
        <v>BD</v>
      </c>
      <c r="K109" t="str">
        <f>RAW!AG109</f>
        <v>BD</v>
      </c>
    </row>
    <row r="110" spans="1:11" x14ac:dyDescent="0.3">
      <c r="A110">
        <f>RAW!B110</f>
        <v>28056</v>
      </c>
      <c r="B110" s="1">
        <f>RAW!H110</f>
        <v>42013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0</v>
      </c>
      <c r="I110">
        <f>RAW!BC110</f>
        <v>3653</v>
      </c>
      <c r="J110" t="str">
        <f>RAW!CK110</f>
        <v>AD</v>
      </c>
      <c r="K110" t="str">
        <f>RAW!AG110</f>
        <v>AD</v>
      </c>
    </row>
    <row r="111" spans="1:11" x14ac:dyDescent="0.3">
      <c r="A111">
        <f>RAW!B111</f>
        <v>28056</v>
      </c>
      <c r="B111" s="1">
        <f>RAW!H111</f>
        <v>42013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0</v>
      </c>
      <c r="I111">
        <f>RAW!BC111</f>
        <v>955</v>
      </c>
      <c r="J111" t="str">
        <f>RAW!CK111</f>
        <v>DF</v>
      </c>
      <c r="K111" t="str">
        <f>RAW!AG111</f>
        <v>DF</v>
      </c>
    </row>
    <row r="112" spans="1:11" x14ac:dyDescent="0.3">
      <c r="A112">
        <f>RAW!B112</f>
        <v>28056</v>
      </c>
      <c r="B112" s="1">
        <f>RAW!H112</f>
        <v>42013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2507</v>
      </c>
      <c r="J112" t="str">
        <f>RAW!CK112</f>
        <v>BF</v>
      </c>
      <c r="K112" t="str">
        <f>RAW!AG112</f>
        <v>BF</v>
      </c>
    </row>
    <row r="113" spans="1:11" x14ac:dyDescent="0.3">
      <c r="A113">
        <f>RAW!B113</f>
        <v>28056</v>
      </c>
      <c r="B113" s="1">
        <f>RAW!H113</f>
        <v>42013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0</v>
      </c>
      <c r="I113">
        <f>RAW!BC113</f>
        <v>1759</v>
      </c>
      <c r="J113" t="str">
        <f>RAW!CK113</f>
        <v>AF</v>
      </c>
      <c r="K113" t="str">
        <f>RAW!AG113</f>
        <v>AF</v>
      </c>
    </row>
    <row r="114" spans="1:11" x14ac:dyDescent="0.3">
      <c r="A114">
        <f>RAW!B114</f>
        <v>28056</v>
      </c>
      <c r="B114" s="1">
        <f>RAW!H114</f>
        <v>42013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0</v>
      </c>
      <c r="I114">
        <f>RAW!BC114</f>
        <v>1551</v>
      </c>
      <c r="J114" t="str">
        <f>RAW!CK114</f>
        <v>BC</v>
      </c>
      <c r="K114" t="str">
        <f>RAW!AG114</f>
        <v>BC</v>
      </c>
    </row>
    <row r="115" spans="1:11" x14ac:dyDescent="0.3">
      <c r="A115">
        <f>RAW!B115</f>
        <v>28056</v>
      </c>
      <c r="B115" s="1">
        <f>RAW!H115</f>
        <v>42013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0</v>
      </c>
      <c r="I115">
        <f>RAW!BC115</f>
        <v>1097</v>
      </c>
      <c r="J115" t="str">
        <f>RAW!CK115</f>
        <v>DE</v>
      </c>
      <c r="K115" t="str">
        <f>RAW!AG115</f>
        <v>DE</v>
      </c>
    </row>
    <row r="116" spans="1:11" x14ac:dyDescent="0.3">
      <c r="A116">
        <f>RAW!B116</f>
        <v>28056</v>
      </c>
      <c r="B116" s="1">
        <f>RAW!H116</f>
        <v>42013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1781</v>
      </c>
      <c r="J116" t="str">
        <f>RAW!CK116</f>
        <v>AC</v>
      </c>
      <c r="K116" t="str">
        <f>RAW!AG116</f>
        <v>AC</v>
      </c>
    </row>
    <row r="117" spans="1:11" x14ac:dyDescent="0.3">
      <c r="A117">
        <f>RAW!B117</f>
        <v>28056</v>
      </c>
      <c r="B117" s="1">
        <f>RAW!H117</f>
        <v>42013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0</v>
      </c>
      <c r="I117">
        <f>RAW!BC117</f>
        <v>2805</v>
      </c>
      <c r="J117" t="str">
        <f>RAW!CK117</f>
        <v>BA</v>
      </c>
      <c r="K117" t="str">
        <f>RAW!AG117</f>
        <v>AB</v>
      </c>
    </row>
    <row r="118" spans="1:11" x14ac:dyDescent="0.3">
      <c r="A118">
        <f>RAW!B118</f>
        <v>28056</v>
      </c>
      <c r="B118" s="1">
        <f>RAW!H118</f>
        <v>42013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0</v>
      </c>
      <c r="I118">
        <f>RAW!BC118</f>
        <v>763</v>
      </c>
      <c r="J118" t="str">
        <f>RAW!CK118</f>
        <v>CA</v>
      </c>
      <c r="K118" t="str">
        <f>RAW!AG118</f>
        <v>AC</v>
      </c>
    </row>
    <row r="119" spans="1:11" x14ac:dyDescent="0.3">
      <c r="A119">
        <f>RAW!B119</f>
        <v>28056</v>
      </c>
      <c r="B119" s="1">
        <f>RAW!H119</f>
        <v>42013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4404</v>
      </c>
      <c r="J119" t="str">
        <f>RAW!CK119</f>
        <v>FE</v>
      </c>
      <c r="K119" t="str">
        <f>RAW!AG119</f>
        <v>EF</v>
      </c>
    </row>
    <row r="120" spans="1:11" x14ac:dyDescent="0.3">
      <c r="A120">
        <f>RAW!B120</f>
        <v>28056</v>
      </c>
      <c r="B120" s="1">
        <f>RAW!H120</f>
        <v>42013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682</v>
      </c>
      <c r="J120" t="str">
        <f>RAW!CK120</f>
        <v>CB</v>
      </c>
      <c r="K120" t="str">
        <f>RAW!AG120</f>
        <v>BC</v>
      </c>
    </row>
    <row r="121" spans="1:11" x14ac:dyDescent="0.3">
      <c r="A121">
        <f>RAW!B121</f>
        <v>28056</v>
      </c>
      <c r="B121" s="1">
        <f>RAW!H121</f>
        <v>42013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0</v>
      </c>
      <c r="I121">
        <f>RAW!BC121</f>
        <v>1110</v>
      </c>
      <c r="J121" t="str">
        <f>RAW!CK121</f>
        <v>FD</v>
      </c>
      <c r="K121" t="str">
        <f>RAW!AG121</f>
        <v>DF</v>
      </c>
    </row>
    <row r="122" spans="1:11" x14ac:dyDescent="0.3">
      <c r="A122">
        <f>RAW!B122</f>
        <v>28056</v>
      </c>
      <c r="B122" s="1">
        <f>RAW!H122</f>
        <v>42013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754</v>
      </c>
      <c r="J122" t="str">
        <f>RAW!CK122</f>
        <v>EB</v>
      </c>
      <c r="K122" t="str">
        <f>RAW!AG122</f>
        <v>BE</v>
      </c>
    </row>
    <row r="123" spans="1:11" x14ac:dyDescent="0.3">
      <c r="A123">
        <f>RAW!B123</f>
        <v>28056</v>
      </c>
      <c r="B123" s="1">
        <f>RAW!H123</f>
        <v>42013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0</v>
      </c>
      <c r="I123">
        <f>RAW!BC123</f>
        <v>1002</v>
      </c>
      <c r="J123" t="str">
        <f>RAW!CK123</f>
        <v>FC</v>
      </c>
      <c r="K123" t="str">
        <f>RAW!AG123</f>
        <v>CF</v>
      </c>
    </row>
    <row r="124" spans="1:11" x14ac:dyDescent="0.3">
      <c r="A124">
        <f>RAW!B124</f>
        <v>28056</v>
      </c>
      <c r="B124" s="1">
        <f>RAW!H124</f>
        <v>42013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890</v>
      </c>
      <c r="J124" t="str">
        <f>RAW!CK124</f>
        <v>DB</v>
      </c>
      <c r="K124" t="str">
        <f>RAW!AG124</f>
        <v>BD</v>
      </c>
    </row>
    <row r="125" spans="1:11" x14ac:dyDescent="0.3">
      <c r="A125">
        <f>RAW!B125</f>
        <v>28056</v>
      </c>
      <c r="B125" s="1">
        <f>RAW!H125</f>
        <v>42013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0</v>
      </c>
      <c r="I125">
        <f>RAW!BC125</f>
        <v>1246</v>
      </c>
      <c r="J125" t="str">
        <f>RAW!CK125</f>
        <v>FA</v>
      </c>
      <c r="K125" t="str">
        <f>RAW!AG125</f>
        <v>AF</v>
      </c>
    </row>
    <row r="126" spans="1:11" x14ac:dyDescent="0.3">
      <c r="A126">
        <f>RAW!B126</f>
        <v>28056</v>
      </c>
      <c r="B126" s="1">
        <f>RAW!H126</f>
        <v>42013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0</v>
      </c>
      <c r="I126">
        <f>RAW!BC126</f>
        <v>1714</v>
      </c>
      <c r="J126" t="str">
        <f>RAW!CK126</f>
        <v>EA</v>
      </c>
      <c r="K126" t="str">
        <f>RAW!AG126</f>
        <v>AE</v>
      </c>
    </row>
    <row r="127" spans="1:11" x14ac:dyDescent="0.3">
      <c r="A127">
        <f>RAW!B127</f>
        <v>28056</v>
      </c>
      <c r="B127" s="1">
        <f>RAW!H127</f>
        <v>42013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709</v>
      </c>
      <c r="J127" t="str">
        <f>RAW!CK127</f>
        <v>FB</v>
      </c>
      <c r="K127" t="str">
        <f>RAW!AG127</f>
        <v>BF</v>
      </c>
    </row>
    <row r="128" spans="1:11" x14ac:dyDescent="0.3">
      <c r="A128">
        <f>RAW!B128</f>
        <v>28056</v>
      </c>
      <c r="B128" s="1">
        <f>RAW!H128</f>
        <v>42013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607</v>
      </c>
      <c r="J128" t="str">
        <f>RAW!CK128</f>
        <v>ED</v>
      </c>
      <c r="K128" t="str">
        <f>RAW!AG128</f>
        <v>DE</v>
      </c>
    </row>
    <row r="129" spans="1:11" x14ac:dyDescent="0.3">
      <c r="A129">
        <f>RAW!B129</f>
        <v>28056</v>
      </c>
      <c r="B129" s="1">
        <f>RAW!H129</f>
        <v>42013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0</v>
      </c>
      <c r="I129">
        <f>RAW!BC129</f>
        <v>4879</v>
      </c>
      <c r="J129" t="str">
        <f>RAW!CK129</f>
        <v>DC</v>
      </c>
      <c r="K129" t="str">
        <f>RAW!AG129</f>
        <v>CD</v>
      </c>
    </row>
    <row r="130" spans="1:11" x14ac:dyDescent="0.3">
      <c r="A130">
        <f>RAW!B130</f>
        <v>28056</v>
      </c>
      <c r="B130" s="1">
        <f>RAW!H130</f>
        <v>42013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1411</v>
      </c>
      <c r="J130" t="str">
        <f>RAW!CK130</f>
        <v>EC</v>
      </c>
      <c r="K130" t="str">
        <f>RAW!AG130</f>
        <v>CE</v>
      </c>
    </row>
    <row r="131" spans="1:11" x14ac:dyDescent="0.3">
      <c r="A131">
        <f>RAW!B131</f>
        <v>28056</v>
      </c>
      <c r="B131" s="1">
        <f>RAW!H131</f>
        <v>42013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1698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28056</v>
      </c>
      <c r="B132" s="1">
        <f>RAW!H132</f>
        <v>42013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0</v>
      </c>
      <c r="I132">
        <f>RAW!BC132</f>
        <v>1318</v>
      </c>
      <c r="J132" t="str">
        <f>RAW!CK132</f>
        <v>DA</v>
      </c>
      <c r="K132" t="str">
        <f>RAW!AG132</f>
        <v>AD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28056</v>
      </c>
      <c r="B6" s="9">
        <f>Organized!B2</f>
        <v>42013</v>
      </c>
      <c r="C6" s="11">
        <f>SUM(B10:B13)/16</f>
        <v>0.3125</v>
      </c>
      <c r="D6" s="11">
        <f>SUM(B14:B17)/16</f>
        <v>0.75</v>
      </c>
      <c r="E6" s="11">
        <f>SUM(B22:B36)/60</f>
        <v>0.51666666666666672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1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1</v>
      </c>
      <c r="D11" s="5" t="s">
        <v>16</v>
      </c>
      <c r="E11" s="6">
        <v>1043</v>
      </c>
      <c r="F11" s="6">
        <v>1781</v>
      </c>
      <c r="G11" s="6">
        <v>1227.5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2</v>
      </c>
      <c r="D12" s="5" t="s">
        <v>8</v>
      </c>
      <c r="E12" s="6">
        <v>2105</v>
      </c>
      <c r="F12" s="6">
        <v>1091</v>
      </c>
      <c r="G12" s="6">
        <v>1851.5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1</v>
      </c>
      <c r="D13" s="5" t="s">
        <v>9</v>
      </c>
      <c r="E13" s="6">
        <v>1513.5</v>
      </c>
      <c r="F13" s="6">
        <v>2689</v>
      </c>
      <c r="G13" s="6">
        <v>2101.25</v>
      </c>
    </row>
    <row r="14" spans="1:10" ht="15" x14ac:dyDescent="0.25">
      <c r="A14" s="5" t="s">
        <v>15</v>
      </c>
      <c r="B14" s="6">
        <v>3</v>
      </c>
      <c r="D14" s="5" t="s">
        <v>12</v>
      </c>
      <c r="E14" s="6">
        <v>1974.6666666666667</v>
      </c>
      <c r="F14" s="6">
        <v>1445</v>
      </c>
      <c r="G14" s="6">
        <v>1842.25</v>
      </c>
    </row>
    <row r="15" spans="1:10" ht="15" x14ac:dyDescent="0.25">
      <c r="A15" s="5" t="s">
        <v>13</v>
      </c>
      <c r="B15" s="6">
        <v>3</v>
      </c>
      <c r="D15" s="5" t="s">
        <v>15</v>
      </c>
      <c r="E15" s="6">
        <v>1551</v>
      </c>
      <c r="F15" s="6">
        <v>941.66666666666663</v>
      </c>
      <c r="G15" s="6">
        <v>1094</v>
      </c>
    </row>
    <row r="16" spans="1:10" ht="15" x14ac:dyDescent="0.25">
      <c r="A16" s="5" t="s">
        <v>11</v>
      </c>
      <c r="B16" s="6">
        <v>3</v>
      </c>
      <c r="D16" s="5" t="s">
        <v>13</v>
      </c>
      <c r="E16" s="6">
        <v>4732</v>
      </c>
      <c r="F16" s="6">
        <v>1349.3333333333333</v>
      </c>
      <c r="G16" s="6">
        <v>2195</v>
      </c>
    </row>
    <row r="17" spans="1:7" ht="15" x14ac:dyDescent="0.25">
      <c r="A17" s="5" t="s">
        <v>7</v>
      </c>
      <c r="B17" s="6">
        <v>3</v>
      </c>
      <c r="D17" s="5" t="s">
        <v>11</v>
      </c>
      <c r="E17" s="6">
        <v>3406</v>
      </c>
      <c r="F17" s="6">
        <v>1295.6666666666667</v>
      </c>
      <c r="G17" s="6">
        <v>1823.25</v>
      </c>
    </row>
    <row r="18" spans="1:7" ht="15" x14ac:dyDescent="0.25">
      <c r="A18" s="5" t="s">
        <v>23</v>
      </c>
      <c r="B18" s="6">
        <v>17</v>
      </c>
      <c r="D18" s="5" t="s">
        <v>7</v>
      </c>
      <c r="E18" s="6">
        <v>803</v>
      </c>
      <c r="F18" s="6">
        <v>1623</v>
      </c>
      <c r="G18" s="6">
        <v>1418</v>
      </c>
    </row>
    <row r="19" spans="1:7" ht="15" x14ac:dyDescent="0.25">
      <c r="D19" s="5" t="s">
        <v>23</v>
      </c>
      <c r="E19" s="6">
        <v>1925.8</v>
      </c>
      <c r="F19" s="6">
        <v>1489.6470588235295</v>
      </c>
      <c r="G19" s="6">
        <v>1694.09375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2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1</v>
      </c>
      <c r="D23" s="5" t="s">
        <v>0</v>
      </c>
      <c r="E23" s="6">
        <v>3154</v>
      </c>
      <c r="F23" s="6">
        <v>1673</v>
      </c>
      <c r="G23" s="6">
        <v>2413.5</v>
      </c>
    </row>
    <row r="24" spans="1:7" ht="15" x14ac:dyDescent="0.25">
      <c r="A24" s="5" t="s">
        <v>8</v>
      </c>
      <c r="B24" s="6">
        <v>1</v>
      </c>
      <c r="D24" s="5" t="s">
        <v>16</v>
      </c>
      <c r="E24" s="6">
        <v>1043</v>
      </c>
      <c r="F24" s="6">
        <v>1781</v>
      </c>
      <c r="G24" s="6">
        <v>1227.5</v>
      </c>
    </row>
    <row r="25" spans="1:7" ht="15" x14ac:dyDescent="0.25">
      <c r="A25" s="5" t="s">
        <v>9</v>
      </c>
      <c r="B25" s="6">
        <v>2</v>
      </c>
      <c r="D25" s="5" t="s">
        <v>8</v>
      </c>
      <c r="E25" s="6">
        <v>2105</v>
      </c>
      <c r="F25" s="6">
        <v>1091</v>
      </c>
      <c r="G25" s="6">
        <v>1851.5</v>
      </c>
    </row>
    <row r="26" spans="1:7" ht="15" x14ac:dyDescent="0.25">
      <c r="A26" s="5" t="s">
        <v>12</v>
      </c>
      <c r="B26" s="6">
        <v>1</v>
      </c>
      <c r="D26" s="5" t="s">
        <v>9</v>
      </c>
      <c r="E26" s="6">
        <v>1513.5</v>
      </c>
      <c r="F26" s="6">
        <v>2689</v>
      </c>
      <c r="G26" s="6">
        <v>2101.25</v>
      </c>
    </row>
    <row r="27" spans="1:7" ht="15" x14ac:dyDescent="0.25">
      <c r="A27" s="5" t="s">
        <v>15</v>
      </c>
      <c r="B27" s="6">
        <v>3</v>
      </c>
      <c r="D27" s="5" t="s">
        <v>12</v>
      </c>
      <c r="E27" s="6">
        <v>1974.6666666666667</v>
      </c>
      <c r="F27" s="6">
        <v>1445</v>
      </c>
      <c r="G27" s="6">
        <v>1842.25</v>
      </c>
    </row>
    <row r="28" spans="1:7" ht="15" x14ac:dyDescent="0.25">
      <c r="A28" s="5" t="s">
        <v>13</v>
      </c>
      <c r="B28" s="6">
        <v>3</v>
      </c>
      <c r="D28" s="5" t="s">
        <v>15</v>
      </c>
      <c r="E28" s="6">
        <v>1551</v>
      </c>
      <c r="F28" s="6">
        <v>941.66666666666663</v>
      </c>
      <c r="G28" s="6">
        <v>1094</v>
      </c>
    </row>
    <row r="29" spans="1:7" ht="15" x14ac:dyDescent="0.25">
      <c r="A29" s="5" t="s">
        <v>11</v>
      </c>
      <c r="B29" s="6">
        <v>3</v>
      </c>
      <c r="D29" s="5" t="s">
        <v>13</v>
      </c>
      <c r="E29" s="6">
        <v>4732</v>
      </c>
      <c r="F29" s="6">
        <v>1349.3333333333333</v>
      </c>
      <c r="G29" s="6">
        <v>2195</v>
      </c>
    </row>
    <row r="30" spans="1:7" ht="15" x14ac:dyDescent="0.25">
      <c r="A30" s="5" t="s">
        <v>7</v>
      </c>
      <c r="B30" s="6">
        <v>3</v>
      </c>
      <c r="D30" s="5" t="s">
        <v>11</v>
      </c>
      <c r="E30" s="6">
        <v>3406</v>
      </c>
      <c r="F30" s="6">
        <v>1295.6666666666667</v>
      </c>
      <c r="G30" s="6">
        <v>1823.25</v>
      </c>
    </row>
    <row r="31" spans="1:7" ht="15" x14ac:dyDescent="0.25">
      <c r="A31" s="5" t="s">
        <v>3</v>
      </c>
      <c r="B31" s="6">
        <v>2</v>
      </c>
      <c r="D31" s="5" t="s">
        <v>7</v>
      </c>
      <c r="E31" s="6">
        <v>803</v>
      </c>
      <c r="F31" s="6">
        <v>1623</v>
      </c>
      <c r="G31" s="6">
        <v>1418</v>
      </c>
    </row>
    <row r="32" spans="1:7" ht="15" x14ac:dyDescent="0.25">
      <c r="A32" s="5" t="s">
        <v>14</v>
      </c>
      <c r="B32" s="6">
        <v>4</v>
      </c>
      <c r="D32" s="5" t="s">
        <v>3</v>
      </c>
      <c r="E32" s="6">
        <v>2804</v>
      </c>
      <c r="F32" s="6">
        <v>1006.5</v>
      </c>
      <c r="G32" s="6">
        <v>1905.25</v>
      </c>
    </row>
    <row r="33" spans="1:7" ht="15" x14ac:dyDescent="0.25">
      <c r="A33" s="5" t="s">
        <v>6</v>
      </c>
      <c r="B33" s="6">
        <v>2</v>
      </c>
      <c r="D33" s="5" t="s">
        <v>14</v>
      </c>
      <c r="E33" s="6"/>
      <c r="F33" s="6">
        <v>1293.75</v>
      </c>
      <c r="G33" s="6">
        <v>1293.75</v>
      </c>
    </row>
    <row r="34" spans="1:7" ht="15" x14ac:dyDescent="0.25">
      <c r="A34" s="5" t="s">
        <v>10</v>
      </c>
      <c r="B34" s="6">
        <v>1</v>
      </c>
      <c r="D34" s="5" t="s">
        <v>6</v>
      </c>
      <c r="E34" s="6">
        <v>872</v>
      </c>
      <c r="F34" s="6">
        <v>2681</v>
      </c>
      <c r="G34" s="6">
        <v>1776.5</v>
      </c>
    </row>
    <row r="35" spans="1:7" x14ac:dyDescent="0.3">
      <c r="A35" s="5" t="s">
        <v>4</v>
      </c>
      <c r="B35" s="6">
        <v>0</v>
      </c>
      <c r="D35" s="5" t="s">
        <v>10</v>
      </c>
      <c r="E35" s="6">
        <v>2021</v>
      </c>
      <c r="F35" s="6">
        <v>607</v>
      </c>
      <c r="G35" s="6">
        <v>1667.5</v>
      </c>
    </row>
    <row r="36" spans="1:7" x14ac:dyDescent="0.3">
      <c r="A36" s="5" t="s">
        <v>2</v>
      </c>
      <c r="B36" s="6">
        <v>3</v>
      </c>
      <c r="D36" s="5" t="s">
        <v>4</v>
      </c>
      <c r="E36" s="6">
        <v>1586.75</v>
      </c>
      <c r="F36" s="6"/>
      <c r="G36" s="6">
        <v>1586.75</v>
      </c>
    </row>
    <row r="37" spans="1:7" x14ac:dyDescent="0.3">
      <c r="A37" s="5" t="s">
        <v>23</v>
      </c>
      <c r="B37" s="6">
        <v>31</v>
      </c>
      <c r="D37" s="5" t="s">
        <v>2</v>
      </c>
      <c r="E37" s="6">
        <v>1365</v>
      </c>
      <c r="F37" s="6">
        <v>2745.3333333333335</v>
      </c>
      <c r="G37" s="6">
        <v>2400.25</v>
      </c>
    </row>
    <row r="38" spans="1:7" x14ac:dyDescent="0.3">
      <c r="D38" s="5" t="s">
        <v>23</v>
      </c>
      <c r="E38" s="6">
        <v>1942.1379310344828</v>
      </c>
      <c r="F38" s="6">
        <v>1614.9354838709678</v>
      </c>
      <c r="G38" s="6">
        <v>1773.0833333333333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2015-09-15T19:24:33Z</dcterms:modified>
</cp:coreProperties>
</file>