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Fu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2" l="1"/>
  <c r="L43" i="2"/>
  <c r="M37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L37" i="2"/>
  <c r="D43" i="2"/>
  <c r="C43" i="2"/>
  <c r="C38" i="2"/>
  <c r="D38" i="2"/>
  <c r="E38" i="2"/>
  <c r="C39" i="2"/>
  <c r="D39" i="2"/>
  <c r="E39" i="2"/>
  <c r="C40" i="2"/>
  <c r="D40" i="2"/>
  <c r="E40" i="2"/>
  <c r="C41" i="2"/>
  <c r="D41" i="2"/>
  <c r="E41" i="2"/>
  <c r="E37" i="2"/>
  <c r="D37" i="2"/>
  <c r="C37" i="2"/>
  <c r="L6" i="2"/>
  <c r="L7" i="2"/>
  <c r="L8" i="2"/>
  <c r="L9" i="2"/>
  <c r="L5" i="2"/>
  <c r="C6" i="2"/>
  <c r="C7" i="2"/>
  <c r="C8" i="2"/>
  <c r="C9" i="2"/>
  <c r="C5" i="2"/>
</calcChain>
</file>

<file path=xl/sharedStrings.xml><?xml version="1.0" encoding="utf-8"?>
<sst xmlns="http://schemas.openxmlformats.org/spreadsheetml/2006/main" count="21" uniqueCount="10">
  <si>
    <t>Normal</t>
  </si>
  <si>
    <t>D2+</t>
  </si>
  <si>
    <t>D2-</t>
  </si>
  <si>
    <t>Choose A</t>
  </si>
  <si>
    <t>Avoid B</t>
  </si>
  <si>
    <t>D1 Val</t>
  </si>
  <si>
    <t>D2 Val</t>
  </si>
  <si>
    <t>Difference D1/D2</t>
  </si>
  <si>
    <t>Ratio D1/D2</t>
  </si>
  <si>
    <t>Difference ChooseA/AvoidN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</si>
</sst>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Simulated PSS Task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D2-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ysDot"/>
            </a:ln>
          </c:spPr>
          <c:marker>
            <c:symbol val="circle"/>
            <c:size val="10"/>
            <c:spPr>
              <a:solidFill>
                <a:schemeClr val="bg1"/>
              </a:solidFill>
              <a:ln w="38100">
                <a:solidFill>
                  <a:srgbClr val="008000"/>
                </a:solidFill>
              </a:ln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0.849375</c:v>
                </c:pt>
                <c:pt idx="1">
                  <c:v>0.6291666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Normal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Sheet1!$D$4:$E$4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D2+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Sheet1!$D$2:$E$2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0.7</c:v>
                </c:pt>
                <c:pt idx="1">
                  <c:v>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40600"/>
        <c:axId val="2115870776"/>
      </c:lineChart>
      <c:catAx>
        <c:axId val="21211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70776"/>
        <c:crosses val="autoZero"/>
        <c:auto val="1"/>
        <c:lblAlgn val="ctr"/>
        <c:lblOffset val="100"/>
        <c:noMultiLvlLbl val="0"/>
      </c:catAx>
      <c:valAx>
        <c:axId val="2115870776"/>
        <c:scaling>
          <c:orientation val="minMax"/>
          <c:max val="1.0"/>
          <c:min val="0.5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21140600"/>
        <c:crosses val="autoZero"/>
        <c:crossBetween val="between"/>
        <c:majorUnit val="0.1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Full!$C$5</c:f>
              <c:strCache>
                <c:ptCount val="1"/>
                <c:pt idx="0">
                  <c:v>D1 = 1.00, D2 = 1.00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Full!$D$5:$E$5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Full!$C$6</c:f>
              <c:strCache>
                <c:ptCount val="1"/>
                <c:pt idx="0">
                  <c:v>D1 = 1.00, D2 = 0.75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Full!$D$6:$E$6</c:f>
              <c:numCache>
                <c:formatCode>General</c:formatCode>
                <c:ptCount val="2"/>
                <c:pt idx="0">
                  <c:v>0.77625</c:v>
                </c:pt>
                <c:pt idx="1">
                  <c:v>0.73375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Full!$C$7</c:f>
              <c:strCache>
                <c:ptCount val="1"/>
                <c:pt idx="0">
                  <c:v>D1 = 1.00, D2 = 0.50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Full!$D$7:$E$7</c:f>
              <c:numCache>
                <c:formatCode>General</c:formatCode>
                <c:ptCount val="2"/>
                <c:pt idx="0">
                  <c:v>0.79854</c:v>
                </c:pt>
                <c:pt idx="1">
                  <c:v>0.7228033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Full!$C$8</c:f>
              <c:strCache>
                <c:ptCount val="1"/>
                <c:pt idx="0">
                  <c:v>D1 = 1.00, D2 = 0.25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Full!$D$8:$E$8</c:f>
              <c:numCache>
                <c:formatCode>General</c:formatCode>
                <c:ptCount val="2"/>
                <c:pt idx="0">
                  <c:v>0.811875</c:v>
                </c:pt>
                <c:pt idx="1">
                  <c:v>0.671875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Full!$C$9</c:f>
              <c:strCache>
                <c:ptCount val="1"/>
                <c:pt idx="0">
                  <c:v>D1 = 1.00, D2 = 0.10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Full!$D$4:$E$4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Full!$D$9:$E$9</c:f>
              <c:numCache>
                <c:formatCode>General</c:formatCode>
                <c:ptCount val="2"/>
                <c:pt idx="0">
                  <c:v>0.849375</c:v>
                </c:pt>
                <c:pt idx="1">
                  <c:v>0.6291666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6760"/>
        <c:axId val="2121503720"/>
      </c:lineChart>
      <c:catAx>
        <c:axId val="212183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03720"/>
        <c:crosses val="autoZero"/>
        <c:auto val="1"/>
        <c:lblAlgn val="ctr"/>
        <c:lblOffset val="100"/>
        <c:noMultiLvlLbl val="0"/>
      </c:catAx>
      <c:valAx>
        <c:axId val="2121503720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836760"/>
        <c:crosses val="autoZero"/>
        <c:crossBetween val="between"/>
        <c:majorUnit val="0.1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Full!$L$5</c:f>
              <c:strCache>
                <c:ptCount val="1"/>
                <c:pt idx="0">
                  <c:v>D1 = 1.00, D2 = 1.00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Full!$M$5:$N$5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Full!$L$6</c:f>
              <c:strCache>
                <c:ptCount val="1"/>
                <c:pt idx="0">
                  <c:v>D1 = 0.75, D2 = 1.00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Full!$M$6:$N$6</c:f>
              <c:numCache>
                <c:formatCode>General</c:formatCode>
                <c:ptCount val="2"/>
                <c:pt idx="0">
                  <c:v>0.7425</c:v>
                </c:pt>
                <c:pt idx="1">
                  <c:v>0.786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Full!$L$7</c:f>
              <c:strCache>
                <c:ptCount val="1"/>
                <c:pt idx="0">
                  <c:v>D1 = 0.50, D2 = 1.00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Full!$M$7:$N$7</c:f>
              <c:numCache>
                <c:formatCode>General</c:formatCode>
                <c:ptCount val="2"/>
                <c:pt idx="0">
                  <c:v>0.7125</c:v>
                </c:pt>
                <c:pt idx="1">
                  <c:v>0.8141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Full!$L$8</c:f>
              <c:strCache>
                <c:ptCount val="1"/>
                <c:pt idx="0">
                  <c:v>D1 = 0.25, D2 = 1.00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Full!$M$8:$N$8</c:f>
              <c:numCache>
                <c:formatCode>General</c:formatCode>
                <c:ptCount val="2"/>
                <c:pt idx="0">
                  <c:v>0.6502</c:v>
                </c:pt>
                <c:pt idx="1">
                  <c:v>0.8552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Full!$L$9</c:f>
              <c:strCache>
                <c:ptCount val="1"/>
                <c:pt idx="0">
                  <c:v>D1 = 0.10, D2 = 1.00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cat>
            <c:strRef>
              <c:f>Full!$M$4:$N$4</c:f>
              <c:strCache>
                <c:ptCount val="2"/>
                <c:pt idx="0">
                  <c:v>Choose A</c:v>
                </c:pt>
                <c:pt idx="1">
                  <c:v>Avoid B</c:v>
                </c:pt>
              </c:strCache>
            </c:strRef>
          </c:cat>
          <c:val>
            <c:numRef>
              <c:f>Full!$M$9:$N$9</c:f>
              <c:numCache>
                <c:formatCode>General</c:formatCode>
                <c:ptCount val="2"/>
                <c:pt idx="0">
                  <c:v>0.626667</c:v>
                </c:pt>
                <c:pt idx="1">
                  <c:v>0.85479164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73080"/>
        <c:axId val="2119368008"/>
      </c:lineChart>
      <c:catAx>
        <c:axId val="210767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68008"/>
        <c:crosses val="autoZero"/>
        <c:auto val="1"/>
        <c:lblAlgn val="ctr"/>
        <c:lblOffset val="100"/>
        <c:noMultiLvlLbl val="0"/>
      </c:catAx>
      <c:valAx>
        <c:axId val="2119368008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73080"/>
        <c:crosses val="autoZero"/>
        <c:crossBetween val="between"/>
        <c:majorUnit val="0.1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</xdr:rowOff>
    </xdr:from>
    <xdr:to>
      <xdr:col>12</xdr:col>
      <xdr:colOff>762000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11</xdr:row>
      <xdr:rowOff>88900</xdr:rowOff>
    </xdr:from>
    <xdr:to>
      <xdr:col>8</xdr:col>
      <xdr:colOff>673100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11</xdr:row>
      <xdr:rowOff>88900</xdr:rowOff>
    </xdr:from>
    <xdr:to>
      <xdr:col>17</xdr:col>
      <xdr:colOff>508000</xdr:colOff>
      <xdr:row>31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O2" sqref="O2"/>
    </sheetView>
  </sheetViews>
  <sheetFormatPr baseColWidth="10" defaultRowHeight="15" x14ac:dyDescent="0"/>
  <sheetData>
    <row r="2" spans="3:7">
      <c r="D2" t="s">
        <v>3</v>
      </c>
      <c r="E2" t="s">
        <v>4</v>
      </c>
      <c r="F2" t="s">
        <v>5</v>
      </c>
      <c r="G2" t="s">
        <v>6</v>
      </c>
    </row>
    <row r="3" spans="3:7">
      <c r="C3" t="s">
        <v>2</v>
      </c>
      <c r="D3">
        <v>0.84937499999999999</v>
      </c>
      <c r="E3">
        <v>0.62916660000000002</v>
      </c>
      <c r="F3">
        <v>1</v>
      </c>
      <c r="G3">
        <v>0.1</v>
      </c>
    </row>
    <row r="4" spans="3:7">
      <c r="C4" t="s">
        <v>0</v>
      </c>
      <c r="D4">
        <v>0.75</v>
      </c>
      <c r="E4">
        <v>0.75</v>
      </c>
      <c r="F4">
        <v>1</v>
      </c>
      <c r="G4">
        <v>1</v>
      </c>
    </row>
    <row r="5" spans="3:7">
      <c r="C5" t="s">
        <v>1</v>
      </c>
      <c r="D5">
        <v>0.7</v>
      </c>
      <c r="E5">
        <v>0.81</v>
      </c>
      <c r="F5">
        <v>1</v>
      </c>
      <c r="G5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3"/>
  <sheetViews>
    <sheetView tabSelected="1" topLeftCell="A29" workbookViewId="0">
      <selection activeCell="F37" sqref="F37"/>
    </sheetView>
  </sheetViews>
  <sheetFormatPr baseColWidth="10" defaultRowHeight="15" x14ac:dyDescent="0"/>
  <cols>
    <col min="3" max="3" width="16.5" customWidth="1"/>
    <col min="11" max="11" width="3.1640625" customWidth="1"/>
    <col min="12" max="12" width="18.1640625" customWidth="1"/>
  </cols>
  <sheetData>
    <row r="4" spans="3:16">
      <c r="D4" t="s">
        <v>3</v>
      </c>
      <c r="E4" t="s">
        <v>4</v>
      </c>
      <c r="F4" t="s">
        <v>5</v>
      </c>
      <c r="G4" t="s">
        <v>6</v>
      </c>
      <c r="M4" t="s">
        <v>3</v>
      </c>
      <c r="N4" t="s">
        <v>4</v>
      </c>
      <c r="O4" t="s">
        <v>5</v>
      </c>
      <c r="P4" t="s">
        <v>6</v>
      </c>
    </row>
    <row r="5" spans="3:16">
      <c r="C5" t="str">
        <f>CONCATENATE("D1 = ",TEXT(F5,"0.00"),", D2 = ",TEXT(G5, "0.00"))</f>
        <v>D1 = 1.00, D2 = 1.00</v>
      </c>
      <c r="D5">
        <v>0.75</v>
      </c>
      <c r="E5">
        <v>0.75</v>
      </c>
      <c r="F5" s="1">
        <v>1</v>
      </c>
      <c r="G5" s="1">
        <v>1</v>
      </c>
      <c r="L5" t="str">
        <f>CONCATENATE("D1 = ",TEXT(O5,"0.00"),", D2 = ",TEXT(P5, "0.00"))</f>
        <v>D1 = 1.00, D2 = 1.00</v>
      </c>
      <c r="M5">
        <v>0.75</v>
      </c>
      <c r="N5">
        <v>0.75</v>
      </c>
      <c r="O5">
        <v>1</v>
      </c>
      <c r="P5">
        <v>1</v>
      </c>
    </row>
    <row r="6" spans="3:16">
      <c r="C6" t="str">
        <f t="shared" ref="C6:C9" si="0">CONCATENATE("D1 = ",TEXT(F6,"0.00"),", D2 = ",TEXT(G6, "0.00"))</f>
        <v>D1 = 1.00, D2 = 0.75</v>
      </c>
      <c r="D6">
        <v>0.77625</v>
      </c>
      <c r="E6">
        <v>0.73375000000000001</v>
      </c>
      <c r="F6" s="1">
        <v>1</v>
      </c>
      <c r="G6" s="1">
        <v>0.75</v>
      </c>
      <c r="L6" t="str">
        <f t="shared" ref="L6:L9" si="1">CONCATENATE("D1 = ",TEXT(O6,"0.00"),", D2 = ",TEXT(P6, "0.00"))</f>
        <v>D1 = 0.75, D2 = 1.00</v>
      </c>
      <c r="M6">
        <v>0.74250000000000005</v>
      </c>
      <c r="N6">
        <v>0.78600000000000003</v>
      </c>
      <c r="O6">
        <v>0.75</v>
      </c>
      <c r="P6">
        <v>1</v>
      </c>
    </row>
    <row r="7" spans="3:16">
      <c r="C7" t="str">
        <f t="shared" si="0"/>
        <v>D1 = 1.00, D2 = 0.50</v>
      </c>
      <c r="D7">
        <v>0.79854000000000003</v>
      </c>
      <c r="E7">
        <v>0.72280330000000004</v>
      </c>
      <c r="F7" s="1">
        <v>1</v>
      </c>
      <c r="G7" s="1">
        <v>0.5</v>
      </c>
      <c r="L7" t="str">
        <f t="shared" si="1"/>
        <v>D1 = 0.50, D2 = 1.00</v>
      </c>
      <c r="M7">
        <v>0.71250000000000002</v>
      </c>
      <c r="N7">
        <v>0.81410000000000005</v>
      </c>
      <c r="O7">
        <v>0.5</v>
      </c>
      <c r="P7">
        <v>1</v>
      </c>
    </row>
    <row r="8" spans="3:16">
      <c r="C8" t="str">
        <f t="shared" si="0"/>
        <v>D1 = 1.00, D2 = 0.25</v>
      </c>
      <c r="D8">
        <v>0.81187500000000001</v>
      </c>
      <c r="E8">
        <v>0.671875</v>
      </c>
      <c r="F8" s="1">
        <v>1</v>
      </c>
      <c r="G8" s="1">
        <v>0.25</v>
      </c>
      <c r="L8" t="str">
        <f t="shared" si="1"/>
        <v>D1 = 0.25, D2 = 1.00</v>
      </c>
      <c r="M8">
        <v>0.6502</v>
      </c>
      <c r="N8">
        <v>0.85519999999999996</v>
      </c>
      <c r="O8">
        <v>0.25</v>
      </c>
      <c r="P8">
        <v>1</v>
      </c>
    </row>
    <row r="9" spans="3:16">
      <c r="C9" t="str">
        <f t="shared" si="0"/>
        <v>D1 = 1.00, D2 = 0.10</v>
      </c>
      <c r="D9">
        <v>0.84937499999999999</v>
      </c>
      <c r="E9">
        <v>0.62916660000000002</v>
      </c>
      <c r="F9" s="1">
        <v>1</v>
      </c>
      <c r="G9" s="1">
        <v>0.1</v>
      </c>
      <c r="L9" t="str">
        <f t="shared" si="1"/>
        <v>D1 = 0.10, D2 = 1.00</v>
      </c>
      <c r="M9">
        <v>0.62666699999999997</v>
      </c>
      <c r="N9">
        <v>0.85479163999999996</v>
      </c>
      <c r="O9">
        <v>0.1</v>
      </c>
      <c r="P9">
        <v>1</v>
      </c>
    </row>
    <row r="36" spans="3:14">
      <c r="C36" t="s">
        <v>7</v>
      </c>
      <c r="D36" t="s">
        <v>8</v>
      </c>
      <c r="E36" t="s">
        <v>9</v>
      </c>
      <c r="L36" t="s">
        <v>7</v>
      </c>
      <c r="M36" t="s">
        <v>8</v>
      </c>
      <c r="N36" t="s">
        <v>9</v>
      </c>
    </row>
    <row r="37" spans="3:14">
      <c r="C37" s="1">
        <f>F5-G5</f>
        <v>0</v>
      </c>
      <c r="D37">
        <f>F5/G5</f>
        <v>1</v>
      </c>
      <c r="E37">
        <f>D5-E5</f>
        <v>0</v>
      </c>
      <c r="L37" s="1">
        <f>O5-P5</f>
        <v>0</v>
      </c>
      <c r="M37">
        <f>O5/P5</f>
        <v>1</v>
      </c>
      <c r="N37">
        <f>M5-N5</f>
        <v>0</v>
      </c>
    </row>
    <row r="38" spans="3:14">
      <c r="C38" s="1">
        <f t="shared" ref="C38:C43" si="2">F6-G6</f>
        <v>0.25</v>
      </c>
      <c r="D38">
        <f t="shared" ref="D38:D43" si="3">F6/G6</f>
        <v>1.3333333333333333</v>
      </c>
      <c r="E38">
        <f t="shared" ref="E38:E43" si="4">D6-E6</f>
        <v>4.2499999999999982E-2</v>
      </c>
      <c r="L38" s="1">
        <f t="shared" ref="L38:L41" si="5">O6-P6</f>
        <v>-0.25</v>
      </c>
      <c r="M38">
        <f t="shared" ref="M38:M41" si="6">O6/P6</f>
        <v>0.75</v>
      </c>
      <c r="N38">
        <f t="shared" ref="N38:N41" si="7">M6-N6</f>
        <v>-4.3499999999999983E-2</v>
      </c>
    </row>
    <row r="39" spans="3:14">
      <c r="C39" s="1">
        <f t="shared" si="2"/>
        <v>0.5</v>
      </c>
      <c r="D39">
        <f t="shared" si="3"/>
        <v>2</v>
      </c>
      <c r="E39">
        <f t="shared" si="4"/>
        <v>7.573669999999999E-2</v>
      </c>
      <c r="L39" s="1">
        <f t="shared" si="5"/>
        <v>-0.5</v>
      </c>
      <c r="M39">
        <f t="shared" si="6"/>
        <v>0.5</v>
      </c>
      <c r="N39">
        <f t="shared" si="7"/>
        <v>-0.10160000000000002</v>
      </c>
    </row>
    <row r="40" spans="3:14">
      <c r="C40" s="1">
        <f t="shared" si="2"/>
        <v>0.75</v>
      </c>
      <c r="D40">
        <f t="shared" si="3"/>
        <v>4</v>
      </c>
      <c r="E40">
        <f t="shared" si="4"/>
        <v>0.14000000000000001</v>
      </c>
      <c r="L40" s="1">
        <f t="shared" si="5"/>
        <v>-0.75</v>
      </c>
      <c r="M40">
        <f t="shared" si="6"/>
        <v>0.25</v>
      </c>
      <c r="N40">
        <f t="shared" si="7"/>
        <v>-0.20499999999999996</v>
      </c>
    </row>
    <row r="41" spans="3:14">
      <c r="C41" s="1">
        <f t="shared" si="2"/>
        <v>0.9</v>
      </c>
      <c r="D41">
        <f t="shared" si="3"/>
        <v>10</v>
      </c>
      <c r="E41">
        <f t="shared" si="4"/>
        <v>0.22020839999999997</v>
      </c>
      <c r="L41" s="1">
        <f t="shared" si="5"/>
        <v>-0.9</v>
      </c>
      <c r="M41">
        <f t="shared" si="6"/>
        <v>0.1</v>
      </c>
      <c r="N41">
        <f t="shared" si="7"/>
        <v>-0.22812463999999999</v>
      </c>
    </row>
    <row r="42" spans="3:14">
      <c r="C42" s="1"/>
      <c r="L42" s="1"/>
    </row>
    <row r="43" spans="3:14">
      <c r="C43" s="1">
        <f>CORREL(C37:C41,$E37:$E41)</f>
        <v>0.96739950109814299</v>
      </c>
      <c r="D43" s="1">
        <f>CORREL(D37:D41,$E37:$E41)</f>
        <v>0.94418211170647726</v>
      </c>
      <c r="L43" s="1">
        <f>CORREL(L37:L41,$N37:$N41)</f>
        <v>0.98794630988858922</v>
      </c>
      <c r="M43" s="1">
        <f>CORREL(M37:M41,$N37:$N41)</f>
        <v>0.98794630988858922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Stocco</dc:creator>
  <cp:lastModifiedBy>Andrea Stocco</cp:lastModifiedBy>
  <dcterms:created xsi:type="dcterms:W3CDTF">2016-03-14T00:45:10Z</dcterms:created>
  <dcterms:modified xsi:type="dcterms:W3CDTF">2016-03-14T19:46:25Z</dcterms:modified>
</cp:coreProperties>
</file>