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Documents\Java Projects\FinancialManagementSystem\data\"/>
    </mc:Choice>
  </mc:AlternateContent>
  <xr:revisionPtr revIDLastSave="0" documentId="13_ncr:1_{1A4C7670-568A-4C95-82B5-B0467F525426}" xr6:coauthVersionLast="47" xr6:coauthVersionMax="47" xr10:uidLastSave="{00000000-0000-0000-0000-000000000000}"/>
  <bookViews>
    <workbookView xWindow="6840" yWindow="2010" windowWidth="21600" windowHeight="11385" xr2:uid="{00000000-000D-0000-FFFF-FFFF00000000}"/>
  </bookViews>
  <sheets>
    <sheet name="Balance 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B3" i="1" s="1"/>
  <c r="E3" i="1" s="1"/>
  <c r="B4" i="1" s="1"/>
  <c r="E4" i="1" s="1"/>
  <c r="B5" i="1" s="1"/>
  <c r="E5" i="1" s="1"/>
  <c r="B6" i="1" s="1"/>
  <c r="E6" i="1" s="1"/>
  <c r="B7" i="1" s="1"/>
  <c r="E7" i="1" s="1"/>
  <c r="B8" i="1" s="1"/>
  <c r="E8" i="1" s="1"/>
  <c r="B9" i="1" s="1"/>
  <c r="E9" i="1" s="1"/>
  <c r="B10" i="1" s="1"/>
  <c r="E10" i="1" s="1"/>
  <c r="B11" i="1" s="1"/>
  <c r="E11" i="1" s="1"/>
  <c r="B12" i="1" s="1"/>
  <c r="E12" i="1" s="1"/>
  <c r="B13" i="1" s="1"/>
  <c r="E13" i="1" s="1"/>
  <c r="B14" i="1" s="1"/>
  <c r="E14" i="1" s="1"/>
  <c r="B15" i="1" s="1"/>
  <c r="E15" i="1" s="1"/>
  <c r="B16" i="1" s="1"/>
  <c r="E16" i="1" s="1"/>
  <c r="B17" i="1" s="1"/>
  <c r="E17" i="1" s="1"/>
  <c r="B18" i="1" s="1"/>
  <c r="E18" i="1" s="1"/>
  <c r="B19" i="1" s="1"/>
  <c r="E19" i="1" s="1"/>
  <c r="B20" i="1" s="1"/>
  <c r="E20" i="1" s="1"/>
  <c r="B21" i="1" s="1"/>
  <c r="E21" i="1" s="1"/>
  <c r="B22" i="1" s="1"/>
  <c r="E22" i="1" s="1"/>
  <c r="B23" i="1" s="1"/>
  <c r="E23" i="1" s="1"/>
  <c r="B24" i="1" s="1"/>
  <c r="E24" i="1" s="1"/>
  <c r="B25" i="1" s="1"/>
  <c r="E25" i="1" s="1"/>
  <c r="B26" i="1" s="1"/>
  <c r="E26" i="1" s="1"/>
  <c r="B27" i="1" s="1"/>
  <c r="E27" i="1" s="1"/>
  <c r="B28" i="1" s="1"/>
  <c r="E28" i="1" s="1"/>
  <c r="B29" i="1" s="1"/>
  <c r="E29" i="1" s="1"/>
  <c r="B30" i="1" s="1"/>
  <c r="E30" i="1" s="1"/>
  <c r="B31" i="1" s="1"/>
  <c r="E31" i="1" s="1"/>
</calcChain>
</file>

<file path=xl/sharedStrings.xml><?xml version="1.0" encoding="utf-8"?>
<sst xmlns="http://schemas.openxmlformats.org/spreadsheetml/2006/main" count="36" uniqueCount="24">
  <si>
    <t>Date</t>
  </si>
  <si>
    <t>Starting Balance</t>
  </si>
  <si>
    <t>Costs</t>
  </si>
  <si>
    <t>Deposits</t>
  </si>
  <si>
    <t>Remaining Balance</t>
  </si>
  <si>
    <r>
      <rPr>
        <sz val="11"/>
        <color rgb="FFFF0000"/>
        <rFont val="Calibri"/>
        <family val="2"/>
        <scheme val="minor"/>
      </rPr>
      <t>$13.49 - Death Note Short Stories (From Amazon)</t>
    </r>
    <r>
      <rPr>
        <sz val="11"/>
        <color theme="1"/>
        <rFont val="Calibri"/>
        <family val="2"/>
        <scheme val="minor"/>
      </rPr>
      <t xml:space="preserve"> || </t>
    </r>
    <r>
      <rPr>
        <sz val="11"/>
        <color rgb="FFFF0000"/>
        <rFont val="Calibri"/>
        <family val="2"/>
        <scheme val="minor"/>
      </rPr>
      <t>$106.00 - Death Note Complete Box Set: Volumes 1-13 with Premium (From Amazon)</t>
    </r>
    <r>
      <rPr>
        <sz val="11"/>
        <color theme="1"/>
        <rFont val="Calibri"/>
        <family val="2"/>
        <scheme val="minor"/>
      </rPr>
      <t xml:space="preserve"> || </t>
    </r>
    <r>
      <rPr>
        <sz val="11"/>
        <color rgb="FFFF0000"/>
        <rFont val="Calibri"/>
        <family val="2"/>
        <scheme val="minor"/>
      </rPr>
      <t>$7.30 - Tax From Amazon Order</t>
    </r>
    <r>
      <rPr>
        <sz val="11"/>
        <color theme="1"/>
        <rFont val="Calibri"/>
        <family val="2"/>
        <scheme val="minor"/>
      </rPr>
      <t xml:space="preserve"> || </t>
    </r>
    <r>
      <rPr>
        <sz val="11"/>
        <color rgb="FFFF0000"/>
        <rFont val="Calibri"/>
        <family val="2"/>
        <scheme val="minor"/>
      </rPr>
      <t>$9.99 - Japenese Black Gel Ink Pens (From Amazon)</t>
    </r>
    <r>
      <rPr>
        <sz val="11"/>
        <color theme="1"/>
        <rFont val="Calibri"/>
        <family val="2"/>
        <scheme val="minor"/>
      </rPr>
      <t xml:space="preserve"> || </t>
    </r>
    <r>
      <rPr>
        <sz val="11"/>
        <color rgb="FFFF0000"/>
        <rFont val="Calibri"/>
        <family val="2"/>
        <scheme val="minor"/>
      </rPr>
      <t>$0.60 - Tax From Second Amazon Order</t>
    </r>
    <r>
      <rPr>
        <sz val="11"/>
        <color theme="1"/>
        <rFont val="Calibri"/>
        <family val="2"/>
        <scheme val="minor"/>
      </rPr>
      <t xml:space="preserve"> ||</t>
    </r>
  </si>
  <si>
    <r>
      <rPr>
        <sz val="11"/>
        <color rgb="FFFF0000"/>
        <rFont val="Calibri"/>
        <family val="2"/>
        <scheme val="minor"/>
      </rPr>
      <t>$30.00 - Xbox $30 Digital Code (For Elmer)</t>
    </r>
    <r>
      <rPr>
        <sz val="11"/>
        <color theme="1"/>
        <rFont val="Calibri"/>
        <family val="2"/>
        <scheme val="minor"/>
      </rPr>
      <t xml:space="preserve"> ||</t>
    </r>
  </si>
  <si>
    <r>
      <rPr>
        <sz val="11"/>
        <color rgb="FFFF0000"/>
        <rFont val="Calibri"/>
        <family val="2"/>
        <scheme val="minor"/>
      </rPr>
      <t>$21.39 - The Walking Dead: The Telltale Definitive Series (From Steam)</t>
    </r>
    <r>
      <rPr>
        <sz val="11"/>
        <color theme="1"/>
        <rFont val="Calibri"/>
        <family val="2"/>
        <scheme val="minor"/>
      </rPr>
      <t xml:space="preserve"> ||</t>
    </r>
    <r>
      <rPr>
        <sz val="11"/>
        <color rgb="FFFF0000"/>
        <rFont val="Calibri"/>
        <family val="2"/>
        <scheme val="minor"/>
      </rPr>
      <t>$3.57 - Gummy worms from Giant Eagle</t>
    </r>
    <r>
      <rPr>
        <sz val="11"/>
        <color theme="1"/>
        <rFont val="Calibri"/>
        <family val="2"/>
        <scheme val="minor"/>
      </rPr>
      <t xml:space="preserve"> ||</t>
    </r>
  </si>
  <si>
    <r>
      <rPr>
        <sz val="11"/>
        <color rgb="FFFF0000"/>
        <rFont val="Calibri"/>
        <family val="2"/>
        <scheme val="minor"/>
      </rPr>
      <t>$3.79 - Caramel Starbucks Coffee (From Giant Eagle)</t>
    </r>
    <r>
      <rPr>
        <sz val="11"/>
        <color theme="1"/>
        <rFont val="Calibri"/>
        <family val="2"/>
        <scheme val="minor"/>
      </rPr>
      <t xml:space="preserve"> ||</t>
    </r>
  </si>
  <si>
    <t>No purchases for this day.</t>
  </si>
  <si>
    <r>
      <rPr>
        <sz val="11"/>
        <color rgb="FFFF0000"/>
        <rFont val="Calibri"/>
        <family val="2"/>
        <scheme val="minor"/>
      </rPr>
      <t>$193.00 - Arctis Pro Wired Gaming Headset from Steelseries (Order #2405081)</t>
    </r>
    <r>
      <rPr>
        <sz val="11"/>
        <color theme="1"/>
        <rFont val="Calibri"/>
        <family val="2"/>
        <scheme val="minor"/>
      </rPr>
      <t xml:space="preserve"> || </t>
    </r>
    <r>
      <rPr>
        <sz val="11"/>
        <color rgb="FFFF0000"/>
        <rFont val="Calibri"/>
        <family val="2"/>
        <scheme val="minor"/>
      </rPr>
      <t>$107.00 - The Everyday Headphones (Raycon, Wireless)</t>
    </r>
    <r>
      <rPr>
        <sz val="11"/>
        <color theme="1"/>
        <rFont val="Calibri"/>
        <family val="2"/>
        <scheme val="minor"/>
      </rPr>
      <t xml:space="preserve"> || </t>
    </r>
  </si>
  <si>
    <r>
      <rPr>
        <sz val="11"/>
        <color rgb="FFFF0000"/>
        <rFont val="Calibri"/>
        <family val="2"/>
        <scheme val="minor"/>
      </rPr>
      <t>$49.54 - L. Quotes Tumbler Cup Custom (From gearcarcover.com, Confirmation #5YGPLUF23)</t>
    </r>
    <r>
      <rPr>
        <sz val="11"/>
        <color theme="1"/>
        <rFont val="Calibri"/>
        <family val="2"/>
        <scheme val="minor"/>
      </rPr>
      <t xml:space="preserve"> || </t>
    </r>
  </si>
  <si>
    <r>
      <rPr>
        <sz val="11"/>
        <color rgb="FFFF0000"/>
        <rFont val="Calibri"/>
        <family val="2"/>
        <scheme val="minor"/>
      </rPr>
      <t>$50.53 - Winnie payment (Through Cashapp)</t>
    </r>
    <r>
      <rPr>
        <sz val="11"/>
        <color theme="1"/>
        <rFont val="Calibri"/>
        <family val="2"/>
        <scheme val="minor"/>
      </rPr>
      <t xml:space="preserve"> ||</t>
    </r>
  </si>
  <si>
    <r>
      <rPr>
        <sz val="11"/>
        <color rgb="FFFF0000"/>
        <rFont val="Calibri"/>
        <family val="2"/>
        <scheme val="minor"/>
      </rPr>
      <t>$21.39 - Sonic Generations (From Steam)</t>
    </r>
    <r>
      <rPr>
        <sz val="11"/>
        <color theme="1"/>
        <rFont val="Calibri"/>
        <family val="2"/>
        <scheme val="minor"/>
      </rPr>
      <t xml:space="preserve"> ||</t>
    </r>
  </si>
  <si>
    <r>
      <rPr>
        <sz val="11"/>
        <color rgb="FFFF0000"/>
        <rFont val="Calibri"/>
        <family val="2"/>
        <scheme val="minor"/>
      </rPr>
      <t>$52.41 - Wired Xbox Controller (Needed to play Sonic Generations…Poor foresight, bought from Target online)</t>
    </r>
    <r>
      <rPr>
        <sz val="11"/>
        <color theme="1"/>
        <rFont val="Calibri"/>
        <family val="2"/>
        <scheme val="minor"/>
      </rPr>
      <t xml:space="preserve"> || </t>
    </r>
    <r>
      <rPr>
        <sz val="11"/>
        <color rgb="FFFF0000"/>
        <rFont val="Calibri"/>
        <family val="2"/>
        <scheme val="minor"/>
      </rPr>
      <t>$13.41 - Coffee + Food for Kayla (From Giant Eagle)</t>
    </r>
    <r>
      <rPr>
        <sz val="11"/>
        <color theme="1"/>
        <rFont val="Calibri"/>
        <family val="2"/>
        <scheme val="minor"/>
      </rPr>
      <t xml:space="preserve"> || </t>
    </r>
    <r>
      <rPr>
        <sz val="11"/>
        <color rgb="FFFF0000"/>
        <rFont val="Calibri"/>
        <family val="2"/>
        <scheme val="minor"/>
      </rPr>
      <t>$15.40 - Large Cheese Pizza (From Dominos)</t>
    </r>
    <r>
      <rPr>
        <sz val="11"/>
        <color theme="1"/>
        <rFont val="Calibri"/>
        <family val="2"/>
        <scheme val="minor"/>
      </rPr>
      <t xml:space="preserve"> ||</t>
    </r>
  </si>
  <si>
    <r>
      <rPr>
        <sz val="11"/>
        <color rgb="FFFF0000"/>
        <rFont val="Calibri"/>
        <family val="2"/>
        <scheme val="minor"/>
      </rPr>
      <t>$26.15 - Hunt A Killer (To be Billed Monthly)</t>
    </r>
    <r>
      <rPr>
        <sz val="11"/>
        <color theme="1"/>
        <rFont val="Calibri"/>
        <family val="2"/>
        <scheme val="minor"/>
      </rPr>
      <t xml:space="preserve"> || </t>
    </r>
    <r>
      <rPr>
        <sz val="11"/>
        <color rgb="FFFF0000"/>
        <rFont val="Calibri"/>
        <family val="2"/>
        <scheme val="minor"/>
      </rPr>
      <t>$60.00 - Grandma Payment (To keep account from going negative)</t>
    </r>
    <r>
      <rPr>
        <sz val="11"/>
        <color theme="1"/>
        <rFont val="Calibri"/>
        <family val="2"/>
        <scheme val="minor"/>
      </rPr>
      <t xml:space="preserve"> || </t>
    </r>
  </si>
  <si>
    <r>
      <rPr>
        <sz val="11"/>
        <color rgb="FFFF0000"/>
        <rFont val="Calibri"/>
        <family val="2"/>
        <scheme val="minor"/>
      </rPr>
      <t>$59.76 - Resident Evil 7 Biohazard Gold Edition (From Steam) &amp; Resident Evil Village Gold Edition (From Steam)</t>
    </r>
    <r>
      <rPr>
        <sz val="11"/>
        <color theme="1"/>
        <rFont val="Calibri"/>
        <family val="2"/>
        <scheme val="minor"/>
      </rPr>
      <t xml:space="preserve"> ||</t>
    </r>
  </si>
  <si>
    <r>
      <rPr>
        <sz val="11"/>
        <color rgb="FFFF0000"/>
        <rFont val="Calibri"/>
        <family val="2"/>
        <scheme val="minor"/>
      </rPr>
      <t>$26.94 - Resident Evil 7 Soundtrack (From Steam) &amp; Resident Evil Village Soundtrack (From Steam)</t>
    </r>
    <r>
      <rPr>
        <sz val="11"/>
        <color theme="1"/>
        <rFont val="Calibri"/>
        <family val="2"/>
        <scheme val="minor"/>
      </rPr>
      <t xml:space="preserve"> ||</t>
    </r>
  </si>
  <si>
    <r>
      <rPr>
        <sz val="11"/>
        <color rgb="FFFF0000"/>
        <rFont val="Calibri"/>
        <family val="2"/>
        <scheme val="minor"/>
      </rPr>
      <t>$69.73 - Resident Evil Village Gold Edition (For Elmer) &amp;&amp;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Resident Evil 7 Biohazard Soundtrack (For Elmer)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&amp;&amp;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Resident Evil Village Soundtrack (For Elmer)</t>
    </r>
    <r>
      <rPr>
        <sz val="11"/>
        <color theme="1"/>
        <rFont val="Calibri"/>
        <family val="2"/>
        <scheme val="minor"/>
      </rPr>
      <t xml:space="preserve"> ||</t>
    </r>
  </si>
  <si>
    <r>
      <rPr>
        <sz val="11"/>
        <color rgb="FFFF0000"/>
        <rFont val="Calibri"/>
        <family val="2"/>
        <scheme val="minor"/>
      </rPr>
      <t>$38.99 - Giant Eagle Shopping</t>
    </r>
    <r>
      <rPr>
        <sz val="11"/>
        <color theme="1"/>
        <rFont val="Calibri"/>
        <family val="2"/>
        <scheme val="minor"/>
      </rPr>
      <t xml:space="preserve"> ||</t>
    </r>
  </si>
  <si>
    <r>
      <rPr>
        <sz val="11"/>
        <color rgb="FFFF0000"/>
        <rFont val="Calibri"/>
        <family val="2"/>
        <scheme val="minor"/>
      </rPr>
      <t>$7.48 - Star Wars Jedi Fallen Order Delux Edition (From Steam)</t>
    </r>
    <r>
      <rPr>
        <sz val="11"/>
        <color theme="1"/>
        <rFont val="Calibri"/>
        <family val="2"/>
        <scheme val="minor"/>
      </rPr>
      <t xml:space="preserve"> || </t>
    </r>
    <r>
      <rPr>
        <sz val="11"/>
        <color rgb="FFFF0000"/>
        <rFont val="Calibri"/>
        <family val="2"/>
        <scheme val="minor"/>
      </rPr>
      <t>$7.48 - Star Wars Jedi Fallen Order Delux Edition (From Steam, for Revan)</t>
    </r>
    <r>
      <rPr>
        <sz val="11"/>
        <color theme="1"/>
        <rFont val="Calibri"/>
        <family val="2"/>
        <scheme val="minor"/>
      </rPr>
      <t xml:space="preserve"> ||</t>
    </r>
  </si>
  <si>
    <r>
      <rPr>
        <sz val="11"/>
        <color rgb="FFFF0000"/>
        <rFont val="Calibri"/>
        <family val="2"/>
        <scheme val="minor"/>
      </rPr>
      <t>$48.76 - Personalized Name Necklace From Myka (Kate Birthday Gift)</t>
    </r>
    <r>
      <rPr>
        <sz val="11"/>
        <color theme="1"/>
        <rFont val="Calibri"/>
        <family val="2"/>
        <scheme val="minor"/>
      </rPr>
      <t xml:space="preserve"> ||</t>
    </r>
  </si>
  <si>
    <r>
      <rPr>
        <sz val="11"/>
        <color rgb="FFFF0000"/>
        <rFont val="Calibri"/>
        <family val="2"/>
        <scheme val="minor"/>
      </rPr>
      <t>$40.00 - Dad Gas Money</t>
    </r>
    <r>
      <rPr>
        <sz val="11"/>
        <color theme="1"/>
        <rFont val="Calibri"/>
        <family val="2"/>
        <scheme val="minor"/>
      </rPr>
      <t xml:space="preserve"> || </t>
    </r>
  </si>
  <si>
    <t>Purchase Descriptions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</si>
</sst>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8" fontId="0" fillId="0" borderId="0" xfId="0" applyNumberFormat="1"/>
    <xf numFmtId="8" fontId="1" fillId="0" borderId="0" xfId="0" applyNumberFormat="1" applyFont="1"/>
    <xf numFmtId="8" fontId="2" fillId="0" borderId="0" xfId="0" applyNumberFormat="1" applyFont="1"/>
    <xf numFmtId="8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workbookViewId="0">
      <selection activeCell="B4" sqref="B4"/>
    </sheetView>
  </sheetViews>
  <sheetFormatPr defaultRowHeight="15" x14ac:dyDescent="0.25"/>
  <cols>
    <col min="1" max="1" width="12.140625" customWidth="1" collapsed="1"/>
    <col min="2" max="2" width="15.7109375" customWidth="1" collapsed="1"/>
    <col min="3" max="4" width="16.28515625" customWidth="1" collapsed="1"/>
    <col min="5" max="5" width="18.140625" customWidth="1" collapsed="1"/>
    <col min="6" max="6" width="160.28515625" customWidth="1" collapsed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</row>
    <row r="2" spans="1:6" x14ac:dyDescent="0.25">
      <c r="A2" s="1">
        <v>44889</v>
      </c>
      <c r="B2" s="2">
        <v>435.7</v>
      </c>
      <c r="C2" s="3">
        <v>-137.38</v>
      </c>
      <c r="D2" s="4">
        <v>0</v>
      </c>
      <c r="E2" s="2">
        <f t="shared" ref="E2:E31" si="0">SUM(B2,C2,D2)</f>
        <v>298.32</v>
      </c>
      <c r="F2" s="2" t="s">
        <v>5</v>
      </c>
    </row>
    <row r="3" spans="1:6" x14ac:dyDescent="0.25">
      <c r="A3" s="1">
        <v>44890</v>
      </c>
      <c r="B3" s="2">
        <f t="shared" ref="B3:B31" si="1">LOOKUP(E2,E2)</f>
        <v>298.32</v>
      </c>
      <c r="C3" s="3">
        <v>-30</v>
      </c>
      <c r="D3" s="4">
        <v>113</v>
      </c>
      <c r="E3" s="2">
        <f t="shared" si="0"/>
        <v>381.32</v>
      </c>
      <c r="F3" t="s">
        <v>6</v>
      </c>
    </row>
    <row r="4" spans="1:6" x14ac:dyDescent="0.25">
      <c r="A4" s="1">
        <v>44891</v>
      </c>
      <c r="B4" s="2">
        <f t="shared" si="1"/>
        <v>381.32</v>
      </c>
      <c r="C4" s="3">
        <v>-24.96</v>
      </c>
      <c r="D4" s="4">
        <v>0</v>
      </c>
      <c r="E4" s="2">
        <f t="shared" si="0"/>
        <v>356.36</v>
      </c>
      <c r="F4" t="s">
        <v>7</v>
      </c>
    </row>
    <row r="5" spans="1:6" x14ac:dyDescent="0.25">
      <c r="A5" s="1">
        <v>44892</v>
      </c>
      <c r="B5" s="2">
        <f t="shared" si="1"/>
        <v>356.36</v>
      </c>
      <c r="C5" s="3">
        <v>-3.79</v>
      </c>
      <c r="D5" s="4">
        <v>0</v>
      </c>
      <c r="E5" s="2">
        <f t="shared" si="0"/>
        <v>352.57</v>
      </c>
      <c r="F5" t="s">
        <v>8</v>
      </c>
    </row>
    <row r="6" spans="1:6" x14ac:dyDescent="0.25">
      <c r="A6" s="1">
        <v>44893</v>
      </c>
      <c r="B6" s="2">
        <f t="shared" si="1"/>
        <v>352.57</v>
      </c>
      <c r="C6" s="5">
        <v>0</v>
      </c>
      <c r="D6" s="4">
        <v>0</v>
      </c>
      <c r="E6" s="2">
        <f t="shared" si="0"/>
        <v>352.57</v>
      </c>
      <c r="F6" t="s">
        <v>9</v>
      </c>
    </row>
    <row r="7" spans="1:6" x14ac:dyDescent="0.25">
      <c r="A7" s="1">
        <v>44894</v>
      </c>
      <c r="B7" s="2">
        <f t="shared" si="1"/>
        <v>352.57</v>
      </c>
      <c r="C7" s="5">
        <v>0</v>
      </c>
      <c r="D7" s="4">
        <v>0</v>
      </c>
      <c r="E7" s="2">
        <f t="shared" si="0"/>
        <v>352.57</v>
      </c>
      <c r="F7" t="s">
        <v>9</v>
      </c>
    </row>
    <row r="8" spans="1:6" x14ac:dyDescent="0.25">
      <c r="A8" s="1">
        <v>44895</v>
      </c>
      <c r="B8" s="2">
        <f t="shared" si="1"/>
        <v>352.57</v>
      </c>
      <c r="C8" s="5">
        <v>-300</v>
      </c>
      <c r="D8" s="4">
        <v>0</v>
      </c>
      <c r="E8" s="2">
        <f t="shared" si="0"/>
        <v>52.569999999999993</v>
      </c>
      <c r="F8" t="s">
        <v>10</v>
      </c>
    </row>
    <row r="9" spans="1:6" x14ac:dyDescent="0.25">
      <c r="A9" s="1">
        <v>44896</v>
      </c>
      <c r="B9" s="2">
        <f t="shared" si="1"/>
        <v>52.569999999999993</v>
      </c>
      <c r="C9" s="5">
        <v>-49.54</v>
      </c>
      <c r="D9" s="4">
        <v>245.7</v>
      </c>
      <c r="E9" s="2">
        <f>SUM(B9,C9,D9)</f>
        <v>248.73</v>
      </c>
      <c r="F9" t="s">
        <v>11</v>
      </c>
    </row>
    <row r="10" spans="1:6" x14ac:dyDescent="0.25">
      <c r="A10" s="1">
        <v>44897</v>
      </c>
      <c r="B10" s="2">
        <f t="shared" si="1"/>
        <v>248.73</v>
      </c>
      <c r="C10" s="5">
        <v>-50.53</v>
      </c>
      <c r="D10" s="4">
        <v>0</v>
      </c>
      <c r="E10" s="2">
        <f>SUM(B10,C10,D10)</f>
        <v>198.2</v>
      </c>
      <c r="F10" t="s">
        <v>12</v>
      </c>
    </row>
    <row r="11" spans="1:6" x14ac:dyDescent="0.25">
      <c r="A11" s="1">
        <v>44898</v>
      </c>
      <c r="B11" s="2">
        <f t="shared" si="1"/>
        <v>198.2</v>
      </c>
      <c r="C11" s="5">
        <v>-21.39</v>
      </c>
      <c r="D11" s="4">
        <v>0</v>
      </c>
      <c r="E11" s="2">
        <f t="shared" si="0"/>
        <v>176.81</v>
      </c>
      <c r="F11" t="s">
        <v>13</v>
      </c>
    </row>
    <row r="12" spans="1:6" x14ac:dyDescent="0.25">
      <c r="A12" s="1">
        <v>44899</v>
      </c>
      <c r="B12" s="2">
        <f t="shared" si="1"/>
        <v>176.81</v>
      </c>
      <c r="C12" s="5">
        <v>-81.22</v>
      </c>
      <c r="D12" s="4">
        <v>0</v>
      </c>
      <c r="E12" s="2">
        <f t="shared" si="0"/>
        <v>95.59</v>
      </c>
      <c r="F12" t="s">
        <v>14</v>
      </c>
    </row>
    <row r="13" spans="1:6" x14ac:dyDescent="0.25">
      <c r="A13" s="1">
        <v>44900</v>
      </c>
      <c r="B13" s="2">
        <f t="shared" si="1"/>
        <v>95.59</v>
      </c>
      <c r="C13" s="5">
        <v>-86.15</v>
      </c>
      <c r="D13" s="4">
        <v>0</v>
      </c>
      <c r="E13" s="2">
        <f t="shared" si="0"/>
        <v>9.4399999999999977</v>
      </c>
      <c r="F13" t="s">
        <v>15</v>
      </c>
    </row>
    <row r="14" spans="1:6" x14ac:dyDescent="0.25">
      <c r="A14" s="1">
        <v>44901</v>
      </c>
      <c r="B14" s="2">
        <f t="shared" si="1"/>
        <v>9.4399999999999977</v>
      </c>
      <c r="C14" s="5">
        <v>0</v>
      </c>
      <c r="D14" s="4">
        <v>0</v>
      </c>
      <c r="E14" s="2">
        <f t="shared" si="0"/>
        <v>9.4399999999999977</v>
      </c>
      <c r="F14" t="s">
        <v>9</v>
      </c>
    </row>
    <row r="15" spans="1:6" x14ac:dyDescent="0.25">
      <c r="A15" s="1">
        <v>44902</v>
      </c>
      <c r="B15" s="2">
        <f t="shared" si="1"/>
        <v>9.4399999999999977</v>
      </c>
      <c r="C15" s="5">
        <v>0</v>
      </c>
      <c r="D15" s="4">
        <v>0</v>
      </c>
      <c r="E15" s="2">
        <f t="shared" si="0"/>
        <v>9.4399999999999977</v>
      </c>
      <c r="F15" t="s">
        <v>9</v>
      </c>
    </row>
    <row r="16" spans="1:6" x14ac:dyDescent="0.25">
      <c r="A16" s="1">
        <v>44903</v>
      </c>
      <c r="B16" s="2">
        <f t="shared" si="1"/>
        <v>9.4399999999999977</v>
      </c>
      <c r="C16" s="5">
        <v>-59.76</v>
      </c>
      <c r="D16" s="4">
        <v>245.7</v>
      </c>
      <c r="E16" s="2">
        <f t="shared" si="0"/>
        <v>195.38</v>
      </c>
      <c r="F16" t="s">
        <v>16</v>
      </c>
    </row>
    <row r="17" spans="1:6" x14ac:dyDescent="0.25">
      <c r="A17" s="1">
        <v>44904</v>
      </c>
      <c r="B17" s="2">
        <f t="shared" si="1"/>
        <v>195.38</v>
      </c>
      <c r="C17" s="5">
        <v>-26.94</v>
      </c>
      <c r="D17" s="4">
        <v>0</v>
      </c>
      <c r="E17" s="2">
        <f t="shared" si="0"/>
        <v>168.44</v>
      </c>
      <c r="F17" t="s">
        <v>17</v>
      </c>
    </row>
    <row r="18" spans="1:6" x14ac:dyDescent="0.25">
      <c r="A18" s="1">
        <v>44905</v>
      </c>
      <c r="B18" s="2">
        <f t="shared" si="1"/>
        <v>168.44</v>
      </c>
      <c r="C18" s="5">
        <v>0</v>
      </c>
      <c r="D18" s="4">
        <v>0</v>
      </c>
      <c r="E18" s="2">
        <f t="shared" si="0"/>
        <v>168.44</v>
      </c>
      <c r="F18" t="s">
        <v>9</v>
      </c>
    </row>
    <row r="19" spans="1:6" x14ac:dyDescent="0.25">
      <c r="A19" s="1">
        <v>44906</v>
      </c>
      <c r="B19" s="2">
        <f t="shared" si="1"/>
        <v>168.44</v>
      </c>
      <c r="C19" s="5">
        <v>-69.73</v>
      </c>
      <c r="D19" s="4">
        <v>0</v>
      </c>
      <c r="E19" s="2">
        <f t="shared" si="0"/>
        <v>98.71</v>
      </c>
      <c r="F19" t="s">
        <v>18</v>
      </c>
    </row>
    <row r="20" spans="1:6" x14ac:dyDescent="0.25">
      <c r="A20" s="1">
        <v>44907</v>
      </c>
      <c r="B20" s="2">
        <f t="shared" si="1"/>
        <v>98.71</v>
      </c>
      <c r="C20" s="5">
        <v>-38.99</v>
      </c>
      <c r="D20" s="4">
        <v>0</v>
      </c>
      <c r="E20" s="2">
        <f t="shared" si="0"/>
        <v>59.719999999999992</v>
      </c>
      <c r="F20" t="s">
        <v>19</v>
      </c>
    </row>
    <row r="21" spans="1:6" x14ac:dyDescent="0.25">
      <c r="A21" s="1">
        <v>44908</v>
      </c>
      <c r="B21" s="2">
        <f t="shared" si="1"/>
        <v>59.719999999999992</v>
      </c>
      <c r="C21" s="5">
        <v>-14.96</v>
      </c>
      <c r="D21" s="4">
        <v>0</v>
      </c>
      <c r="E21" s="2">
        <f t="shared" si="0"/>
        <v>44.759999999999991</v>
      </c>
      <c r="F21" t="s">
        <v>20</v>
      </c>
    </row>
    <row r="22" spans="1:6" x14ac:dyDescent="0.25">
      <c r="A22" s="1">
        <v>44909</v>
      </c>
      <c r="B22" s="2">
        <f t="shared" si="1"/>
        <v>44.759999999999991</v>
      </c>
      <c r="C22" s="5">
        <v>0</v>
      </c>
      <c r="D22" s="4">
        <v>0</v>
      </c>
      <c r="E22" s="2">
        <f t="shared" si="0"/>
        <v>44.759999999999991</v>
      </c>
      <c r="F22" t="s">
        <v>9</v>
      </c>
    </row>
    <row r="23" spans="1:6" x14ac:dyDescent="0.25">
      <c r="A23" s="1">
        <v>44910</v>
      </c>
      <c r="B23" s="2">
        <f t="shared" si="1"/>
        <v>44.759999999999991</v>
      </c>
      <c r="C23" s="5">
        <v>-48.76</v>
      </c>
      <c r="D23" s="4">
        <v>205.75</v>
      </c>
      <c r="E23" s="2">
        <f t="shared" si="0"/>
        <v>201.75</v>
      </c>
      <c r="F23" t="s">
        <v>21</v>
      </c>
    </row>
    <row r="24" spans="1:6" x14ac:dyDescent="0.25">
      <c r="A24" s="1">
        <v>44911</v>
      </c>
      <c r="B24" s="2">
        <f t="shared" si="1"/>
        <v>201.75</v>
      </c>
      <c r="C24" s="5">
        <v>0</v>
      </c>
      <c r="D24" s="4">
        <v>0</v>
      </c>
      <c r="E24" s="2">
        <f t="shared" si="0"/>
        <v>201.75</v>
      </c>
      <c r="F24" t="s">
        <v>9</v>
      </c>
    </row>
    <row r="25" spans="1:6" x14ac:dyDescent="0.25">
      <c r="A25" s="1">
        <v>44912</v>
      </c>
      <c r="B25" s="2">
        <f t="shared" si="1"/>
        <v>201.75</v>
      </c>
      <c r="C25" s="5">
        <v>0</v>
      </c>
      <c r="D25" s="4">
        <v>0</v>
      </c>
      <c r="E25" s="2">
        <f t="shared" si="0"/>
        <v>201.75</v>
      </c>
      <c r="F25" t="s">
        <v>9</v>
      </c>
    </row>
    <row r="26" spans="1:6" x14ac:dyDescent="0.25">
      <c r="A26" s="1">
        <v>44913</v>
      </c>
      <c r="B26" s="2">
        <f t="shared" si="1"/>
        <v>201.75</v>
      </c>
      <c r="C26" s="5">
        <v>0</v>
      </c>
      <c r="D26" s="4">
        <v>0</v>
      </c>
      <c r="E26" s="2">
        <f t="shared" si="0"/>
        <v>201.75</v>
      </c>
      <c r="F26" t="s">
        <v>9</v>
      </c>
    </row>
    <row r="27" spans="1:6" x14ac:dyDescent="0.25">
      <c r="A27" s="1">
        <v>44914</v>
      </c>
      <c r="B27" s="2">
        <f t="shared" si="1"/>
        <v>201.75</v>
      </c>
      <c r="C27" s="5">
        <v>-40</v>
      </c>
      <c r="D27" s="4">
        <v>0</v>
      </c>
      <c r="E27" s="2">
        <f t="shared" si="0"/>
        <v>161.75</v>
      </c>
      <c r="F27" t="s">
        <v>22</v>
      </c>
    </row>
    <row r="28" spans="1:6" x14ac:dyDescent="0.25">
      <c r="A28" s="1">
        <v>44915</v>
      </c>
      <c r="B28" s="2">
        <f t="shared" si="1"/>
        <v>161.75</v>
      </c>
      <c r="C28" s="5">
        <v>0</v>
      </c>
      <c r="D28" s="4">
        <v>0</v>
      </c>
      <c r="E28" s="2">
        <f t="shared" si="0"/>
        <v>161.75</v>
      </c>
      <c r="F28" t="s">
        <v>9</v>
      </c>
    </row>
    <row r="29" spans="1:6" x14ac:dyDescent="0.25">
      <c r="A29" s="1">
        <v>44916</v>
      </c>
      <c r="B29" s="2">
        <f t="shared" si="1"/>
        <v>161.75</v>
      </c>
      <c r="C29" s="5">
        <v>0</v>
      </c>
      <c r="D29" s="4">
        <v>0</v>
      </c>
      <c r="E29" s="2">
        <f t="shared" si="0"/>
        <v>161.75</v>
      </c>
      <c r="F29" t="s">
        <v>9</v>
      </c>
    </row>
    <row r="30" spans="1:6" x14ac:dyDescent="0.25">
      <c r="A30" s="1">
        <v>44917</v>
      </c>
      <c r="B30" s="2">
        <f t="shared" si="1"/>
        <v>161.75</v>
      </c>
      <c r="C30" s="5">
        <v>0</v>
      </c>
      <c r="D30" s="4">
        <v>245.71</v>
      </c>
      <c r="E30" s="2">
        <f t="shared" si="0"/>
        <v>407.46000000000004</v>
      </c>
      <c r="F30" t="s">
        <v>9</v>
      </c>
    </row>
    <row r="31" spans="1:6" x14ac:dyDescent="0.25">
      <c r="A31" s="1">
        <v>44918</v>
      </c>
      <c r="B31" s="2">
        <f t="shared" si="1"/>
        <v>407.46000000000004</v>
      </c>
      <c r="C31" s="5">
        <v>0</v>
      </c>
      <c r="D31" s="4">
        <v>0</v>
      </c>
      <c r="E31" s="2">
        <f t="shared" si="0"/>
        <v>407.46000000000004</v>
      </c>
      <c r="F3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Riedell</dc:creator>
  <cp:lastModifiedBy>Jason Riedell</cp:lastModifiedBy>
  <dcterms:created xsi:type="dcterms:W3CDTF">2015-06-05T18:17:20Z</dcterms:created>
  <dcterms:modified xsi:type="dcterms:W3CDTF">2022-12-30T03:08:45Z</dcterms:modified>
</cp:coreProperties>
</file>