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bca7c4b3866038/Desktop/"/>
    </mc:Choice>
  </mc:AlternateContent>
  <xr:revisionPtr revIDLastSave="13" documentId="8_{7FC91F03-F7CB-4781-9AE5-AF5679F5C91F}" xr6:coauthVersionLast="47" xr6:coauthVersionMax="47" xr10:uidLastSave="{28C39025-50DA-48E1-996C-48F2B98A8B6F}"/>
  <bookViews>
    <workbookView xWindow="-113" yWindow="-113" windowWidth="24267" windowHeight="13023" activeTab="3" xr2:uid="{C9F0DFAA-B62D-4A02-AAFC-4CED164F0E5C}"/>
  </bookViews>
  <sheets>
    <sheet name="Employee Data" sheetId="1" r:id="rId1"/>
    <sheet name="Award Summary_Table" sheetId="4" r:id="rId2"/>
    <sheet name="Award Summary_Graph" sheetId="6" r:id="rId3"/>
    <sheet name="Summary Report" sheetId="7" r:id="rId4"/>
    <sheet name="Exempt" sheetId="3" r:id="rId5"/>
  </sheets>
  <definedNames>
    <definedName name="_xlnm._FilterDatabase" localSheetId="0" hidden="1">'Employee Data'!$A$1:$E$51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</calcChain>
</file>

<file path=xl/sharedStrings.xml><?xml version="1.0" encoding="utf-8"?>
<sst xmlns="http://schemas.openxmlformats.org/spreadsheetml/2006/main" count="203" uniqueCount="102">
  <si>
    <t>Employee Name</t>
  </si>
  <si>
    <t>Department</t>
  </si>
  <si>
    <t>Date of Award</t>
  </si>
  <si>
    <t>Award Type</t>
  </si>
  <si>
    <t>Number of Awards</t>
  </si>
  <si>
    <t>John Doe</t>
  </si>
  <si>
    <t>Jane Smith</t>
  </si>
  <si>
    <t>Juan Pérez</t>
  </si>
  <si>
    <t>Liu Wei</t>
  </si>
  <si>
    <t>Akira Tanaka</t>
  </si>
  <si>
    <t>Maria Rossi</t>
  </si>
  <si>
    <t>Carlos Santos</t>
  </si>
  <si>
    <t>Fatima Mohamed</t>
  </si>
  <si>
    <t>Pierre Dubois</t>
  </si>
  <si>
    <t>José García</t>
  </si>
  <si>
    <t>Sophia Müller</t>
  </si>
  <si>
    <t>Hiroshi Nakamura</t>
  </si>
  <si>
    <t>Svetlana Petrov</t>
  </si>
  <si>
    <t>David Kim</t>
  </si>
  <si>
    <t>Santiago Martínez</t>
  </si>
  <si>
    <t>Fatouma Diallo</t>
  </si>
  <si>
    <t>Anders Jensen</t>
  </si>
  <si>
    <t>Amir Reza</t>
  </si>
  <si>
    <t>Rajesh Patel</t>
  </si>
  <si>
    <t>Hassan Mahmoud</t>
  </si>
  <si>
    <t>Omar Abdullah</t>
  </si>
  <si>
    <t>Tariq Rahim</t>
  </si>
  <si>
    <t>Chidi Okafor</t>
  </si>
  <si>
    <t>Femi Adebayo</t>
  </si>
  <si>
    <t>Pea Oko</t>
  </si>
  <si>
    <t>Yoweli Nkonta-Mokono</t>
  </si>
  <si>
    <t>Amira Al-Farouq</t>
  </si>
  <si>
    <t>Saraa Anderson</t>
  </si>
  <si>
    <t>Zhen Li</t>
  </si>
  <si>
    <t>Vincent Lacroix</t>
  </si>
  <si>
    <t>Abdul Rahim</t>
  </si>
  <si>
    <t>Tyrone Washington</t>
  </si>
  <si>
    <t>Kofi Mbemba</t>
  </si>
  <si>
    <t>Tamar Mekuria</t>
  </si>
  <si>
    <t>Oluwaseum Adeyemi</t>
  </si>
  <si>
    <t>Bjorn Stenberg</t>
  </si>
  <si>
    <t>Emmanuel Mutombo</t>
  </si>
  <si>
    <t>Djamila Ouattara</t>
  </si>
  <si>
    <t>Tasha Stewart</t>
  </si>
  <si>
    <t>Emily  Blank</t>
  </si>
  <si>
    <t>Moussa Toure</t>
  </si>
  <si>
    <t>Olivier Giraud</t>
  </si>
  <si>
    <t>Jacob Smith</t>
  </si>
  <si>
    <t>Zara Malik</t>
  </si>
  <si>
    <t>James Isaac</t>
  </si>
  <si>
    <t>Mary Magdalene</t>
  </si>
  <si>
    <t>Dieuleveut Mabiala</t>
  </si>
  <si>
    <t>Delilah Naomi</t>
  </si>
  <si>
    <t>Dieudonné Tshisekedi</t>
  </si>
  <si>
    <t>Pardonnemoi Katembwe</t>
  </si>
  <si>
    <t>Exempt</t>
  </si>
  <si>
    <t>CEO</t>
  </si>
  <si>
    <t>COO</t>
  </si>
  <si>
    <t>CFO</t>
  </si>
  <si>
    <t>HR Manager</t>
  </si>
  <si>
    <t>HR Coordinator</t>
  </si>
  <si>
    <t>Sales Director</t>
  </si>
  <si>
    <t>Warehouse Manager</t>
  </si>
  <si>
    <t>Customer Service Manager</t>
  </si>
  <si>
    <t>IT Manager</t>
  </si>
  <si>
    <t>Operations Manager</t>
  </si>
  <si>
    <t>Finance Manager</t>
  </si>
  <si>
    <t>Marketing Manager</t>
  </si>
  <si>
    <t>Warehouse Worker</t>
  </si>
  <si>
    <t>Truck Driver</t>
  </si>
  <si>
    <t>Customer Service Representative</t>
  </si>
  <si>
    <t>Sales Representative</t>
  </si>
  <si>
    <t>Forklift Operator</t>
  </si>
  <si>
    <t>IT Support Specialist</t>
  </si>
  <si>
    <t>Recruiter</t>
  </si>
  <si>
    <t>Warehouse Supervisor</t>
  </si>
  <si>
    <t>Marketing Assistant</t>
  </si>
  <si>
    <t>Accounts Payable/Receivable Clerk</t>
  </si>
  <si>
    <t>Administrative Assistant</t>
  </si>
  <si>
    <t>Network Administrator</t>
  </si>
  <si>
    <t>Social Media Manager</t>
  </si>
  <si>
    <t>Account Manager</t>
  </si>
  <si>
    <t>Procurement Specialist</t>
  </si>
  <si>
    <t>Logistics Coordinator</t>
  </si>
  <si>
    <t>Accountant</t>
  </si>
  <si>
    <t>Above and Beyond Award</t>
  </si>
  <si>
    <t>Work Anniversary Award</t>
  </si>
  <si>
    <t>Customer Service Excellence Award</t>
  </si>
  <si>
    <t>Safety Award</t>
  </si>
  <si>
    <t>Innovator of the Month</t>
  </si>
  <si>
    <t>Employee of the Month</t>
  </si>
  <si>
    <t>Peak Season Superstar</t>
  </si>
  <si>
    <t>Row Labels</t>
  </si>
  <si>
    <t>Grand Total</t>
  </si>
  <si>
    <t>Column Labels</t>
  </si>
  <si>
    <t>Sum of Number of Awards</t>
  </si>
  <si>
    <t>Key Insights:</t>
  </si>
  <si>
    <t>Employee Recognition Program: Summary Report:</t>
  </si>
  <si>
    <t>"Above and Beyond Award" and "Employee of The Month Award" are the most common given to Warehouse Workers.</t>
  </si>
  <si>
    <t>Total Number of Awards:</t>
  </si>
  <si>
    <t>Most Awarded Department:</t>
  </si>
  <si>
    <t>Most Common Type of Awards: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</si>
</sst>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3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[Employee_Recognition_Program_Yoweli.xlsx]Award Summary_Table!PivotTable1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 Distribution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'Award Summary_Table'!$B$3:$B$4</c:f>
              <c:strCache>
                <c:ptCount val="1"/>
                <c:pt idx="0">
                  <c:v>Above and Beyond Award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Summary_Table'!$B$5:$B$22</c:f>
              <c:numCache>
                <c:formatCode>General</c:formatCode>
                <c:ptCount val="17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2">
                  <c:v>1</c:v>
                </c:pt>
                <c:pt idx="14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8C4-AC05-885D259863C4}"/>
            </c:ext>
          </c:extLst>
        </c:ser>
        <c:ser>
          <c:idx val="1"/>
          <c:order val="1"/>
          <c:tx>
            <c:strRef>
              <c:f>'Award Summary_Table'!$C$3:$C$4</c:f>
              <c:strCache>
                <c:ptCount val="1"/>
                <c:pt idx="0">
                  <c:v>Customer Service Excellence Award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Summary_Table'!$C$5:$C$22</c:f>
              <c:numCache>
                <c:formatCode>General</c:formatCode>
                <c:ptCount val="17"/>
                <c:pt idx="6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B2-48C4-AC05-885D259863C4}"/>
            </c:ext>
          </c:extLst>
        </c:ser>
        <c:ser>
          <c:idx val="2"/>
          <c:order val="2"/>
          <c:tx>
            <c:strRef>
              <c:f>'Award Summary_Table'!$D$3:$D$4</c:f>
              <c:strCache>
                <c:ptCount val="1"/>
                <c:pt idx="0">
                  <c:v>Employee of the Month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Summary_Table'!$D$5:$D$22</c:f>
              <c:numCache>
                <c:formatCode>General</c:formatCode>
                <c:ptCount val="17"/>
                <c:pt idx="3">
                  <c:v>1</c:v>
                </c:pt>
                <c:pt idx="4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B2-48C4-AC05-885D259863C4}"/>
            </c:ext>
          </c:extLst>
        </c:ser>
        <c:ser>
          <c:idx val="3"/>
          <c:order val="3"/>
          <c:tx>
            <c:strRef>
              <c:f>'Award Summary_Table'!$E$3:$E$4</c:f>
              <c:strCache>
                <c:ptCount val="1"/>
                <c:pt idx="0">
                  <c:v>Innovator of the Month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Summary_Table'!$E$5:$E$22</c:f>
              <c:numCache>
                <c:formatCode>General</c:formatCode>
                <c:ptCount val="17"/>
                <c:pt idx="2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B2-48C4-AC05-885D259863C4}"/>
            </c:ext>
          </c:extLst>
        </c:ser>
        <c:ser>
          <c:idx val="4"/>
          <c:order val="4"/>
          <c:tx>
            <c:strRef>
              <c:f>'Award Summary_Table'!$F$3:$F$4</c:f>
              <c:strCache>
                <c:ptCount val="1"/>
                <c:pt idx="0">
                  <c:v>Peak Season Superstar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Summary_Table'!$F$5:$F$22</c:f>
              <c:numCache>
                <c:formatCode>General</c:formatCode>
                <c:ptCount val="17"/>
                <c:pt idx="4">
                  <c:v>1</c:v>
                </c:pt>
                <c:pt idx="5">
                  <c:v>3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B2-48C4-AC05-885D259863C4}"/>
            </c:ext>
          </c:extLst>
        </c:ser>
        <c:ser>
          <c:idx val="5"/>
          <c:order val="5"/>
          <c:tx>
            <c:strRef>
              <c:f>'Award Summary_Table'!$G$3:$G$4</c:f>
              <c:strCache>
                <c:ptCount val="1"/>
                <c:pt idx="0">
                  <c:v>Safety Award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Summary_Table'!$G$5:$G$22</c:f>
              <c:numCache>
                <c:formatCode>General</c:formatCode>
                <c:ptCount val="17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B2-48C4-AC05-885D259863C4}"/>
            </c:ext>
          </c:extLst>
        </c:ser>
        <c:ser>
          <c:idx val="6"/>
          <c:order val="6"/>
          <c:tx>
            <c:strRef>
              <c:f>'Award Summary_Table'!$H$3:$H$4</c:f>
              <c:strCache>
                <c:ptCount val="1"/>
                <c:pt idx="0">
                  <c:v>Work Anniversary Award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'Award Summary_Table'!$A$5:$A$22</c:f>
              <c:strCache>
                <c:ptCount val="17"/>
                <c:pt idx="0">
                  <c:v>Account Manager</c:v>
                </c:pt>
                <c:pt idx="1">
                  <c:v>Accountant</c:v>
                </c:pt>
                <c:pt idx="2">
                  <c:v>Accounts Payable/Receivable Clerk</c:v>
                </c:pt>
                <c:pt idx="3">
                  <c:v>Administrative Assistant</c:v>
                </c:pt>
                <c:pt idx="4">
                  <c:v>Customer Service Representative</c:v>
                </c:pt>
                <c:pt idx="5">
                  <c:v>Forklift Operator</c:v>
                </c:pt>
                <c:pt idx="6">
                  <c:v>IT Support Specialist</c:v>
                </c:pt>
                <c:pt idx="7">
                  <c:v>Logistics Coordinator</c:v>
                </c:pt>
                <c:pt idx="8">
                  <c:v>Marketing Assistant</c:v>
                </c:pt>
                <c:pt idx="9">
                  <c:v>Network Administrator</c:v>
                </c:pt>
                <c:pt idx="10">
                  <c:v>Procurement Specialist</c:v>
                </c:pt>
                <c:pt idx="11">
                  <c:v>Recruiter</c:v>
                </c:pt>
                <c:pt idx="12">
                  <c:v>Sales Representative</c:v>
                </c:pt>
                <c:pt idx="13">
                  <c:v>Social Media Manager</c:v>
                </c:pt>
                <c:pt idx="14">
                  <c:v>Truck Driver</c:v>
                </c:pt>
                <c:pt idx="15">
                  <c:v>Warehouse Supervisor</c:v>
                </c:pt>
                <c:pt idx="16">
                  <c:v>Warehouse Worker</c:v>
                </c:pt>
              </c:strCache>
            </c:strRef>
          </c:cat>
          <c:val>
            <c:numRef>
              <c:f>'Award Summary_Table'!$H$5:$H$22</c:f>
              <c:numCache>
                <c:formatCode>General</c:formatCode>
                <c:ptCount val="17"/>
                <c:pt idx="2">
                  <c:v>1</c:v>
                </c:pt>
                <c:pt idx="4">
                  <c:v>2</c:v>
                </c:pt>
                <c:pt idx="8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B2-48C4-AC05-885D259863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7381279"/>
        <c:axId val="627362079"/>
      </c:barChart>
      <c:catAx>
        <c:axId val="6273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62079"/>
        <c:crosses val="autoZero"/>
        <c:auto val="1"/>
        <c:lblAlgn val="ctr"/>
        <c:lblOffset val="100"/>
        <c:noMultiLvlLbl val="0"/>
      </c:catAx>
      <c:valAx>
        <c:axId val="6273620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7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0</xdr:colOff>
      <xdr:row>27</xdr:row>
      <xdr:rowOff>15903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19A17-C5CE-6022-83CE-0C728197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weli Nkonta-Mokono" refreshedDate="45556.476082175926" createdVersion="8" refreshedVersion="8" minRefreshableVersion="3" recordCount="50" xr:uid="{CF83CEBD-E494-4233-9851-BB5316F418B6}">
  <cacheSource type="worksheet">
    <worksheetSource ref="A1:E51" sheet="Employee Data"/>
  </cacheSource>
  <cacheFields count="5">
    <cacheField name="Employee Name" numFmtId="0">
      <sharedItems/>
    </cacheField>
    <cacheField name="Department" numFmtId="0">
      <sharedItems count="17">
        <s v="Warehouse Worker"/>
        <s v="Truck Driver"/>
        <s v="Sales Representative"/>
        <s v="Forklift Operator"/>
        <s v="IT Support Specialist"/>
        <s v="Recruiter"/>
        <s v="Warehouse Supervisor"/>
        <s v="Customer Service Representative"/>
        <s v="Marketing Assistant"/>
        <s v="Accounts Payable/Receivable Clerk"/>
        <s v="Administrative Assistant"/>
        <s v="Network Administrator"/>
        <s v="Social Media Manager"/>
        <s v="Account Manager"/>
        <s v="Procurement Specialist"/>
        <s v="Logistics Coordinator"/>
        <s v="Accountant"/>
      </sharedItems>
    </cacheField>
    <cacheField name="Date of Award" numFmtId="14">
      <sharedItems containsSemiMixedTypes="0" containsNonDate="0" containsDate="1" containsString="0" minDate="2013-01-02T00:00:00" maxDate="2013-12-26T00:00:00"/>
    </cacheField>
    <cacheField name="Award Type" numFmtId="0">
      <sharedItems count="7">
        <s v="Above and Beyond Award"/>
        <s v="Work Anniversary Award"/>
        <s v="Customer Service Excellence Award"/>
        <s v="Safety Award"/>
        <s v="Innovator of the Month"/>
        <s v="Employee of the Month"/>
        <s v="Peak Season Superstar"/>
      </sharedItems>
    </cacheField>
    <cacheField name="Number of Award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John Doe"/>
    <x v="0"/>
    <d v="2013-10-04T00:00:00"/>
    <x v="0"/>
    <n v="1"/>
  </r>
  <r>
    <s v="Jane Smith"/>
    <x v="1"/>
    <d v="2013-06-01T00:00:00"/>
    <x v="1"/>
    <n v="1"/>
  </r>
  <r>
    <s v="Juan Pérez"/>
    <x v="0"/>
    <d v="2013-03-03T00:00:00"/>
    <x v="2"/>
    <n v="1"/>
  </r>
  <r>
    <s v="Liu Wei"/>
    <x v="2"/>
    <d v="2013-03-16T00:00:00"/>
    <x v="0"/>
    <n v="1"/>
  </r>
  <r>
    <s v="Akira Tanaka"/>
    <x v="3"/>
    <d v="2013-10-09T00:00:00"/>
    <x v="0"/>
    <n v="1"/>
  </r>
  <r>
    <s v="Maria Rossi"/>
    <x v="0"/>
    <d v="2013-01-29T00:00:00"/>
    <x v="3"/>
    <n v="1"/>
  </r>
  <r>
    <s v="Carlos Santos"/>
    <x v="4"/>
    <d v="2013-07-17T00:00:00"/>
    <x v="2"/>
    <n v="1"/>
  </r>
  <r>
    <s v="Pardonnemoi Katembwe"/>
    <x v="5"/>
    <d v="2013-10-16T00:00:00"/>
    <x v="4"/>
    <n v="1"/>
  </r>
  <r>
    <s v="Fatima Mohamed"/>
    <x v="6"/>
    <d v="2013-03-22T00:00:00"/>
    <x v="1"/>
    <n v="1"/>
  </r>
  <r>
    <s v="Pierre Dubois"/>
    <x v="1"/>
    <d v="2013-06-11T00:00:00"/>
    <x v="0"/>
    <n v="1"/>
  </r>
  <r>
    <s v="José García"/>
    <x v="2"/>
    <d v="2013-11-22T00:00:00"/>
    <x v="4"/>
    <n v="1"/>
  </r>
  <r>
    <s v="Sophia Müller"/>
    <x v="7"/>
    <d v="2013-09-01T00:00:00"/>
    <x v="5"/>
    <n v="1"/>
  </r>
  <r>
    <s v="Hiroshi Nakamura"/>
    <x v="8"/>
    <d v="2013-10-10T00:00:00"/>
    <x v="1"/>
    <n v="1"/>
  </r>
  <r>
    <s v="Svetlana Petrov"/>
    <x v="1"/>
    <d v="2013-05-21T00:00:00"/>
    <x v="4"/>
    <n v="1"/>
  </r>
  <r>
    <s v="David Kim"/>
    <x v="0"/>
    <d v="2013-04-09T00:00:00"/>
    <x v="5"/>
    <n v="1"/>
  </r>
  <r>
    <s v="Santiago Martínez"/>
    <x v="2"/>
    <d v="2013-04-23T00:00:00"/>
    <x v="4"/>
    <n v="1"/>
  </r>
  <r>
    <s v="Fatouma Diallo"/>
    <x v="7"/>
    <d v="2013-08-01T00:00:00"/>
    <x v="6"/>
    <n v="1"/>
  </r>
  <r>
    <s v="Anders Jensen"/>
    <x v="9"/>
    <d v="2013-07-06T00:00:00"/>
    <x v="4"/>
    <n v="1"/>
  </r>
  <r>
    <s v="Amir Reza"/>
    <x v="3"/>
    <d v="2013-03-03T00:00:00"/>
    <x v="6"/>
    <n v="1"/>
  </r>
  <r>
    <s v="Rajesh Patel"/>
    <x v="2"/>
    <d v="2013-12-22T00:00:00"/>
    <x v="1"/>
    <n v="1"/>
  </r>
  <r>
    <s v="Hassan Mahmoud"/>
    <x v="10"/>
    <d v="2013-03-02T00:00:00"/>
    <x v="5"/>
    <n v="1"/>
  </r>
  <r>
    <s v="Omar Abdullah"/>
    <x v="0"/>
    <d v="2013-03-27T00:00:00"/>
    <x v="0"/>
    <n v="1"/>
  </r>
  <r>
    <s v="Tariq Rahim"/>
    <x v="0"/>
    <d v="2013-10-08T00:00:00"/>
    <x v="4"/>
    <n v="1"/>
  </r>
  <r>
    <s v="Chidi Okafor"/>
    <x v="11"/>
    <d v="2013-08-09T00:00:00"/>
    <x v="0"/>
    <n v="1"/>
  </r>
  <r>
    <s v="Femi Adebayo"/>
    <x v="2"/>
    <d v="2013-05-19T00:00:00"/>
    <x v="1"/>
    <n v="1"/>
  </r>
  <r>
    <s v="Pea Oko"/>
    <x v="7"/>
    <d v="2013-08-27T00:00:00"/>
    <x v="0"/>
    <n v="1"/>
  </r>
  <r>
    <s v="Yoweli Nkonta-Mokono"/>
    <x v="3"/>
    <d v="2013-03-08T00:00:00"/>
    <x v="6"/>
    <n v="1"/>
  </r>
  <r>
    <s v="Amira Al-Farouq"/>
    <x v="7"/>
    <d v="2013-01-02T00:00:00"/>
    <x v="1"/>
    <n v="1"/>
  </r>
  <r>
    <s v="Saraa Anderson"/>
    <x v="12"/>
    <d v="2013-06-04T00:00:00"/>
    <x v="6"/>
    <n v="1"/>
  </r>
  <r>
    <s v="Zhen Li"/>
    <x v="13"/>
    <d v="2013-11-29T00:00:00"/>
    <x v="0"/>
    <n v="1"/>
  </r>
  <r>
    <s v="Vincent Lacroix"/>
    <x v="2"/>
    <d v="2013-12-15T00:00:00"/>
    <x v="6"/>
    <n v="1"/>
  </r>
  <r>
    <s v="Abdul Rahim"/>
    <x v="0"/>
    <d v="2013-08-12T00:00:00"/>
    <x v="2"/>
    <n v="1"/>
  </r>
  <r>
    <s v="Tyrone Washington"/>
    <x v="4"/>
    <d v="2013-01-25T00:00:00"/>
    <x v="3"/>
    <n v="1"/>
  </r>
  <r>
    <s v="Kofi Mbemba"/>
    <x v="0"/>
    <d v="2013-08-29T00:00:00"/>
    <x v="6"/>
    <n v="1"/>
  </r>
  <r>
    <s v="Tamar Mekuria"/>
    <x v="14"/>
    <d v="2013-10-06T00:00:00"/>
    <x v="4"/>
    <n v="1"/>
  </r>
  <r>
    <s v="Oluwaseum Adeyemi"/>
    <x v="7"/>
    <d v="2013-03-11T00:00:00"/>
    <x v="1"/>
    <n v="1"/>
  </r>
  <r>
    <s v="Bjorn Stenberg"/>
    <x v="3"/>
    <d v="2013-10-16T00:00:00"/>
    <x v="6"/>
    <n v="1"/>
  </r>
  <r>
    <s v="Emmanuel Mutombo"/>
    <x v="0"/>
    <d v="2013-11-16T00:00:00"/>
    <x v="6"/>
    <n v="1"/>
  </r>
  <r>
    <s v="Djamila Ouattara"/>
    <x v="1"/>
    <d v="2013-09-29T00:00:00"/>
    <x v="5"/>
    <n v="1"/>
  </r>
  <r>
    <s v="Tasha Stewart"/>
    <x v="1"/>
    <d v="2013-10-04T00:00:00"/>
    <x v="0"/>
    <n v="1"/>
  </r>
  <r>
    <s v="Emily  Blank"/>
    <x v="15"/>
    <d v="2013-11-28T00:00:00"/>
    <x v="3"/>
    <n v="1"/>
  </r>
  <r>
    <s v="Moussa Toure"/>
    <x v="0"/>
    <d v="2013-01-04T00:00:00"/>
    <x v="5"/>
    <n v="1"/>
  </r>
  <r>
    <s v="Olivier Giraud"/>
    <x v="1"/>
    <d v="2013-03-10T00:00:00"/>
    <x v="3"/>
    <n v="1"/>
  </r>
  <r>
    <s v="Jacob Smith"/>
    <x v="4"/>
    <d v="2013-10-15T00:00:00"/>
    <x v="2"/>
    <n v="1"/>
  </r>
  <r>
    <s v="Zara Malik"/>
    <x v="3"/>
    <d v="2013-05-05T00:00:00"/>
    <x v="3"/>
    <n v="1"/>
  </r>
  <r>
    <s v="James Isaac"/>
    <x v="2"/>
    <d v="2013-01-14T00:00:00"/>
    <x v="5"/>
    <n v="1"/>
  </r>
  <r>
    <s v="Mary Magdalene"/>
    <x v="9"/>
    <d v="2013-08-31T00:00:00"/>
    <x v="1"/>
    <n v="1"/>
  </r>
  <r>
    <s v="Dieuleveut Mabiala"/>
    <x v="0"/>
    <d v="2013-04-28T00:00:00"/>
    <x v="5"/>
    <n v="1"/>
  </r>
  <r>
    <s v="Delilah Naomi"/>
    <x v="16"/>
    <d v="2013-12-18T00:00:00"/>
    <x v="3"/>
    <n v="1"/>
  </r>
  <r>
    <s v="Dieudonné Tshisekedi"/>
    <x v="0"/>
    <d v="2013-12-25T00:00:0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73B0E-D31D-4D4F-BFC3-447C172BFB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I22" firstHeaderRow="1" firstDataRow="2" firstDataCol="1"/>
  <pivotFields count="5">
    <pivotField showAll="0"/>
    <pivotField axis="axisRow" showAll="0">
      <items count="18">
        <item x="13"/>
        <item x="16"/>
        <item x="9"/>
        <item x="10"/>
        <item x="7"/>
        <item x="3"/>
        <item x="4"/>
        <item x="15"/>
        <item x="8"/>
        <item x="11"/>
        <item x="14"/>
        <item x="5"/>
        <item x="2"/>
        <item x="12"/>
        <item x="1"/>
        <item x="6"/>
        <item x="0"/>
        <item t="default"/>
      </items>
    </pivotField>
    <pivotField numFmtId="14" showAll="0"/>
    <pivotField axis="axisCol" showAll="0">
      <items count="8">
        <item x="0"/>
        <item x="2"/>
        <item x="5"/>
        <item x="4"/>
        <item x="6"/>
        <item x="3"/>
        <item x="1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ber of Awards" fld="4" baseField="0" baseItem="0"/>
  </dataFields>
  <formats count="14">
    <format dxfId="14">
      <pivotArea collapsedLevelsAreSubtotals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Col="1" outline="0" fieldPosition="0"/>
    </format>
  </formats>
  <chartFormats count="7"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7280-BA30-45F2-893B-3E5174BA02AD}">
  <sheetPr codeName="Sheet1"/>
  <dimension ref="A1:H52"/>
  <sheetViews>
    <sheetView workbookViewId="0"/>
  </sheetViews>
  <sheetFormatPr defaultRowHeight="15.65" x14ac:dyDescent="0.3"/>
  <cols>
    <col min="1" max="1" width="22.109375" style="2" bestFit="1" customWidth="1"/>
    <col min="2" max="2" width="31.5546875" style="2" bestFit="1" customWidth="1"/>
    <col min="3" max="3" width="13.109375" style="2" bestFit="1" customWidth="1"/>
    <col min="4" max="4" width="31.88671875" style="2" bestFit="1" customWidth="1"/>
    <col min="5" max="5" width="19.109375" style="2" bestFit="1" customWidth="1"/>
    <col min="6" max="7" width="8.88671875" style="2"/>
    <col min="9" max="16384" width="8.88671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/>
    </row>
    <row r="2" spans="1:8" x14ac:dyDescent="0.3">
      <c r="A2" s="4" t="s">
        <v>5</v>
      </c>
      <c r="B2" s="4" t="s">
        <v>68</v>
      </c>
      <c r="C2" s="5">
        <v>41551</v>
      </c>
      <c r="D2" s="4" t="s">
        <v>85</v>
      </c>
      <c r="E2" s="4">
        <v>1</v>
      </c>
      <c r="H2" s="2"/>
    </row>
    <row r="3" spans="1:8" x14ac:dyDescent="0.3">
      <c r="A3" s="4" t="s">
        <v>6</v>
      </c>
      <c r="B3" s="4" t="s">
        <v>69</v>
      </c>
      <c r="C3" s="5">
        <v>41426</v>
      </c>
      <c r="D3" s="4" t="s">
        <v>86</v>
      </c>
      <c r="E3" s="4">
        <v>1</v>
      </c>
      <c r="H3" s="2"/>
    </row>
    <row r="4" spans="1:8" x14ac:dyDescent="0.3">
      <c r="A4" s="4" t="s">
        <v>7</v>
      </c>
      <c r="B4" s="4" t="s">
        <v>68</v>
      </c>
      <c r="C4" s="5">
        <v>41336</v>
      </c>
      <c r="D4" s="4" t="s">
        <v>87</v>
      </c>
      <c r="E4" s="4">
        <v>1</v>
      </c>
      <c r="H4" s="2"/>
    </row>
    <row r="5" spans="1:8" x14ac:dyDescent="0.3">
      <c r="A5" s="4" t="s">
        <v>8</v>
      </c>
      <c r="B5" s="4" t="s">
        <v>71</v>
      </c>
      <c r="C5" s="5">
        <v>41349</v>
      </c>
      <c r="D5" s="4" t="s">
        <v>85</v>
      </c>
      <c r="E5" s="4">
        <v>1</v>
      </c>
      <c r="H5" s="2"/>
    </row>
    <row r="6" spans="1:8" x14ac:dyDescent="0.3">
      <c r="A6" s="4" t="s">
        <v>9</v>
      </c>
      <c r="B6" s="4" t="s">
        <v>72</v>
      </c>
      <c r="C6" s="5">
        <v>41556</v>
      </c>
      <c r="D6" s="4" t="s">
        <v>85</v>
      </c>
      <c r="E6" s="4">
        <v>1</v>
      </c>
      <c r="H6" s="2"/>
    </row>
    <row r="7" spans="1:8" x14ac:dyDescent="0.3">
      <c r="A7" s="4" t="s">
        <v>10</v>
      </c>
      <c r="B7" s="4" t="s">
        <v>68</v>
      </c>
      <c r="C7" s="5">
        <v>41303</v>
      </c>
      <c r="D7" s="4" t="s">
        <v>88</v>
      </c>
      <c r="E7" s="4">
        <v>1</v>
      </c>
      <c r="H7" s="2"/>
    </row>
    <row r="8" spans="1:8" x14ac:dyDescent="0.3">
      <c r="A8" s="4" t="s">
        <v>11</v>
      </c>
      <c r="B8" s="4" t="s">
        <v>73</v>
      </c>
      <c r="C8" s="5">
        <v>41472</v>
      </c>
      <c r="D8" s="4" t="s">
        <v>87</v>
      </c>
      <c r="E8" s="4">
        <v>1</v>
      </c>
      <c r="H8" s="2"/>
    </row>
    <row r="9" spans="1:8" x14ac:dyDescent="0.3">
      <c r="A9" s="4" t="s">
        <v>54</v>
      </c>
      <c r="B9" s="4" t="s">
        <v>74</v>
      </c>
      <c r="C9" s="5">
        <v>41563</v>
      </c>
      <c r="D9" s="4" t="s">
        <v>89</v>
      </c>
      <c r="E9" s="4">
        <v>1</v>
      </c>
      <c r="H9" s="2"/>
    </row>
    <row r="10" spans="1:8" x14ac:dyDescent="0.3">
      <c r="A10" s="4" t="s">
        <v>12</v>
      </c>
      <c r="B10" s="4" t="s">
        <v>75</v>
      </c>
      <c r="C10" s="5">
        <v>41355</v>
      </c>
      <c r="D10" s="4" t="s">
        <v>86</v>
      </c>
      <c r="E10" s="4">
        <v>1</v>
      </c>
      <c r="H10" s="2"/>
    </row>
    <row r="11" spans="1:8" x14ac:dyDescent="0.3">
      <c r="A11" s="4" t="s">
        <v>13</v>
      </c>
      <c r="B11" s="4" t="s">
        <v>69</v>
      </c>
      <c r="C11" s="5">
        <v>41436</v>
      </c>
      <c r="D11" s="4" t="s">
        <v>85</v>
      </c>
      <c r="E11" s="4">
        <v>1</v>
      </c>
      <c r="H11" s="2"/>
    </row>
    <row r="12" spans="1:8" x14ac:dyDescent="0.3">
      <c r="A12" s="4" t="s">
        <v>14</v>
      </c>
      <c r="B12" s="4" t="s">
        <v>71</v>
      </c>
      <c r="C12" s="5">
        <v>41600</v>
      </c>
      <c r="D12" s="4" t="s">
        <v>89</v>
      </c>
      <c r="E12" s="4">
        <v>1</v>
      </c>
      <c r="H12" s="2"/>
    </row>
    <row r="13" spans="1:8" x14ac:dyDescent="0.3">
      <c r="A13" s="4" t="s">
        <v>15</v>
      </c>
      <c r="B13" s="4" t="s">
        <v>70</v>
      </c>
      <c r="C13" s="5">
        <v>41518</v>
      </c>
      <c r="D13" s="4" t="s">
        <v>90</v>
      </c>
      <c r="E13" s="4">
        <v>1</v>
      </c>
      <c r="H13" s="2"/>
    </row>
    <row r="14" spans="1:8" x14ac:dyDescent="0.3">
      <c r="A14" s="4" t="s">
        <v>16</v>
      </c>
      <c r="B14" s="4" t="s">
        <v>76</v>
      </c>
      <c r="C14" s="5">
        <v>41557</v>
      </c>
      <c r="D14" s="4" t="s">
        <v>86</v>
      </c>
      <c r="E14" s="4">
        <v>1</v>
      </c>
      <c r="H14" s="2"/>
    </row>
    <row r="15" spans="1:8" x14ac:dyDescent="0.3">
      <c r="A15" s="4" t="s">
        <v>17</v>
      </c>
      <c r="B15" s="4" t="s">
        <v>69</v>
      </c>
      <c r="C15" s="5">
        <v>41415</v>
      </c>
      <c r="D15" s="4" t="s">
        <v>89</v>
      </c>
      <c r="E15" s="4">
        <v>1</v>
      </c>
      <c r="H15" s="2"/>
    </row>
    <row r="16" spans="1:8" x14ac:dyDescent="0.3">
      <c r="A16" s="4" t="s">
        <v>18</v>
      </c>
      <c r="B16" s="4" t="s">
        <v>68</v>
      </c>
      <c r="C16" s="5">
        <v>41373</v>
      </c>
      <c r="D16" s="4" t="s">
        <v>90</v>
      </c>
      <c r="E16" s="4">
        <v>1</v>
      </c>
      <c r="H16" s="2"/>
    </row>
    <row r="17" spans="1:8" x14ac:dyDescent="0.3">
      <c r="A17" s="4" t="s">
        <v>19</v>
      </c>
      <c r="B17" s="4" t="s">
        <v>71</v>
      </c>
      <c r="C17" s="5">
        <v>41387</v>
      </c>
      <c r="D17" s="4" t="s">
        <v>89</v>
      </c>
      <c r="E17" s="4">
        <v>1</v>
      </c>
      <c r="H17" s="2"/>
    </row>
    <row r="18" spans="1:8" x14ac:dyDescent="0.3">
      <c r="A18" s="4" t="s">
        <v>20</v>
      </c>
      <c r="B18" s="4" t="s">
        <v>70</v>
      </c>
      <c r="C18" s="5">
        <v>41487</v>
      </c>
      <c r="D18" s="4" t="s">
        <v>91</v>
      </c>
      <c r="E18" s="4">
        <v>1</v>
      </c>
      <c r="H18" s="2"/>
    </row>
    <row r="19" spans="1:8" x14ac:dyDescent="0.3">
      <c r="A19" s="4" t="s">
        <v>21</v>
      </c>
      <c r="B19" s="4" t="s">
        <v>77</v>
      </c>
      <c r="C19" s="5">
        <v>41461</v>
      </c>
      <c r="D19" s="4" t="s">
        <v>89</v>
      </c>
      <c r="E19" s="4">
        <v>1</v>
      </c>
      <c r="H19" s="2"/>
    </row>
    <row r="20" spans="1:8" x14ac:dyDescent="0.3">
      <c r="A20" s="4" t="s">
        <v>22</v>
      </c>
      <c r="B20" s="4" t="s">
        <v>72</v>
      </c>
      <c r="C20" s="5">
        <v>41336</v>
      </c>
      <c r="D20" s="4" t="s">
        <v>91</v>
      </c>
      <c r="E20" s="4">
        <v>1</v>
      </c>
      <c r="H20" s="2"/>
    </row>
    <row r="21" spans="1:8" x14ac:dyDescent="0.3">
      <c r="A21" s="4" t="s">
        <v>23</v>
      </c>
      <c r="B21" s="4" t="s">
        <v>71</v>
      </c>
      <c r="C21" s="5">
        <v>41630</v>
      </c>
      <c r="D21" s="4" t="s">
        <v>86</v>
      </c>
      <c r="E21" s="4">
        <v>1</v>
      </c>
      <c r="H21" s="2"/>
    </row>
    <row r="22" spans="1:8" x14ac:dyDescent="0.3">
      <c r="A22" s="4" t="s">
        <v>24</v>
      </c>
      <c r="B22" s="4" t="s">
        <v>78</v>
      </c>
      <c r="C22" s="5">
        <v>41335</v>
      </c>
      <c r="D22" s="4" t="s">
        <v>90</v>
      </c>
      <c r="E22" s="4">
        <v>1</v>
      </c>
      <c r="H22" s="2"/>
    </row>
    <row r="23" spans="1:8" x14ac:dyDescent="0.3">
      <c r="A23" s="4" t="s">
        <v>25</v>
      </c>
      <c r="B23" s="4" t="s">
        <v>68</v>
      </c>
      <c r="C23" s="5">
        <v>41360</v>
      </c>
      <c r="D23" s="4" t="s">
        <v>85</v>
      </c>
      <c r="E23" s="4">
        <v>1</v>
      </c>
      <c r="H23" s="2"/>
    </row>
    <row r="24" spans="1:8" x14ac:dyDescent="0.3">
      <c r="A24" s="4" t="s">
        <v>26</v>
      </c>
      <c r="B24" s="4" t="s">
        <v>68</v>
      </c>
      <c r="C24" s="5">
        <v>41555</v>
      </c>
      <c r="D24" s="4" t="s">
        <v>89</v>
      </c>
      <c r="E24" s="4">
        <v>1</v>
      </c>
      <c r="H24" s="2"/>
    </row>
    <row r="25" spans="1:8" x14ac:dyDescent="0.3">
      <c r="A25" s="4" t="s">
        <v>27</v>
      </c>
      <c r="B25" s="4" t="s">
        <v>79</v>
      </c>
      <c r="C25" s="5">
        <v>41495</v>
      </c>
      <c r="D25" s="4" t="s">
        <v>85</v>
      </c>
      <c r="E25" s="4">
        <v>1</v>
      </c>
      <c r="H25" s="2"/>
    </row>
    <row r="26" spans="1:8" x14ac:dyDescent="0.3">
      <c r="A26" s="4" t="s">
        <v>28</v>
      </c>
      <c r="B26" s="4" t="s">
        <v>71</v>
      </c>
      <c r="C26" s="5">
        <v>41413</v>
      </c>
      <c r="D26" s="4" t="s">
        <v>86</v>
      </c>
      <c r="E26" s="4">
        <v>1</v>
      </c>
      <c r="H26" s="2"/>
    </row>
    <row r="27" spans="1:8" x14ac:dyDescent="0.3">
      <c r="A27" s="4" t="s">
        <v>29</v>
      </c>
      <c r="B27" s="4" t="s">
        <v>70</v>
      </c>
      <c r="C27" s="5">
        <v>41513</v>
      </c>
      <c r="D27" s="4" t="s">
        <v>85</v>
      </c>
      <c r="E27" s="4">
        <v>1</v>
      </c>
      <c r="H27" s="2"/>
    </row>
    <row r="28" spans="1:8" x14ac:dyDescent="0.3">
      <c r="A28" s="4" t="s">
        <v>30</v>
      </c>
      <c r="B28" s="4" t="s">
        <v>72</v>
      </c>
      <c r="C28" s="5">
        <v>41341</v>
      </c>
      <c r="D28" s="4" t="s">
        <v>91</v>
      </c>
      <c r="E28" s="4">
        <v>1</v>
      </c>
      <c r="H28" s="2"/>
    </row>
    <row r="29" spans="1:8" x14ac:dyDescent="0.3">
      <c r="A29" s="4" t="s">
        <v>31</v>
      </c>
      <c r="B29" s="4" t="s">
        <v>70</v>
      </c>
      <c r="C29" s="5">
        <v>41276</v>
      </c>
      <c r="D29" s="4" t="s">
        <v>86</v>
      </c>
      <c r="E29" s="4">
        <v>1</v>
      </c>
      <c r="H29" s="2"/>
    </row>
    <row r="30" spans="1:8" x14ac:dyDescent="0.3">
      <c r="A30" s="4" t="s">
        <v>32</v>
      </c>
      <c r="B30" s="4" t="s">
        <v>80</v>
      </c>
      <c r="C30" s="5">
        <v>41429</v>
      </c>
      <c r="D30" s="4" t="s">
        <v>91</v>
      </c>
      <c r="E30" s="4">
        <v>1</v>
      </c>
      <c r="H30" s="2"/>
    </row>
    <row r="31" spans="1:8" x14ac:dyDescent="0.3">
      <c r="A31" s="4" t="s">
        <v>33</v>
      </c>
      <c r="B31" s="4" t="s">
        <v>81</v>
      </c>
      <c r="C31" s="5">
        <v>41607</v>
      </c>
      <c r="D31" s="4" t="s">
        <v>85</v>
      </c>
      <c r="E31" s="4">
        <v>1</v>
      </c>
      <c r="H31" s="2"/>
    </row>
    <row r="32" spans="1:8" x14ac:dyDescent="0.3">
      <c r="A32" s="4" t="s">
        <v>34</v>
      </c>
      <c r="B32" s="4" t="s">
        <v>71</v>
      </c>
      <c r="C32" s="5">
        <v>41623</v>
      </c>
      <c r="D32" s="4" t="s">
        <v>91</v>
      </c>
      <c r="E32" s="4">
        <v>1</v>
      </c>
      <c r="H32" s="2"/>
    </row>
    <row r="33" spans="1:8" x14ac:dyDescent="0.3">
      <c r="A33" s="4" t="s">
        <v>35</v>
      </c>
      <c r="B33" s="4" t="s">
        <v>68</v>
      </c>
      <c r="C33" s="5">
        <v>41498</v>
      </c>
      <c r="D33" s="4" t="s">
        <v>87</v>
      </c>
      <c r="E33" s="4">
        <v>1</v>
      </c>
      <c r="H33" s="2"/>
    </row>
    <row r="34" spans="1:8" x14ac:dyDescent="0.3">
      <c r="A34" s="4" t="s">
        <v>36</v>
      </c>
      <c r="B34" s="4" t="s">
        <v>73</v>
      </c>
      <c r="C34" s="5">
        <v>41299</v>
      </c>
      <c r="D34" s="4" t="s">
        <v>88</v>
      </c>
      <c r="E34" s="4">
        <v>1</v>
      </c>
      <c r="H34" s="2"/>
    </row>
    <row r="35" spans="1:8" x14ac:dyDescent="0.3">
      <c r="A35" s="4" t="s">
        <v>37</v>
      </c>
      <c r="B35" s="4" t="s">
        <v>68</v>
      </c>
      <c r="C35" s="5">
        <v>41515</v>
      </c>
      <c r="D35" s="4" t="s">
        <v>91</v>
      </c>
      <c r="E35" s="4">
        <v>1</v>
      </c>
      <c r="H35" s="2"/>
    </row>
    <row r="36" spans="1:8" x14ac:dyDescent="0.3">
      <c r="A36" s="4" t="s">
        <v>38</v>
      </c>
      <c r="B36" s="4" t="s">
        <v>82</v>
      </c>
      <c r="C36" s="5">
        <v>41553</v>
      </c>
      <c r="D36" s="4" t="s">
        <v>89</v>
      </c>
      <c r="E36" s="4">
        <v>1</v>
      </c>
      <c r="H36" s="2"/>
    </row>
    <row r="37" spans="1:8" x14ac:dyDescent="0.3">
      <c r="A37" s="4" t="s">
        <v>39</v>
      </c>
      <c r="B37" s="4" t="s">
        <v>70</v>
      </c>
      <c r="C37" s="5">
        <v>41344</v>
      </c>
      <c r="D37" s="4" t="s">
        <v>86</v>
      </c>
      <c r="E37" s="4">
        <v>1</v>
      </c>
      <c r="H37" s="2"/>
    </row>
    <row r="38" spans="1:8" x14ac:dyDescent="0.3">
      <c r="A38" s="4" t="s">
        <v>40</v>
      </c>
      <c r="B38" s="4" t="s">
        <v>72</v>
      </c>
      <c r="C38" s="5">
        <v>41563</v>
      </c>
      <c r="D38" s="4" t="s">
        <v>91</v>
      </c>
      <c r="E38" s="4">
        <v>1</v>
      </c>
      <c r="H38" s="2"/>
    </row>
    <row r="39" spans="1:8" x14ac:dyDescent="0.3">
      <c r="A39" s="4" t="s">
        <v>41</v>
      </c>
      <c r="B39" s="4" t="s">
        <v>68</v>
      </c>
      <c r="C39" s="5">
        <v>41594</v>
      </c>
      <c r="D39" s="4" t="s">
        <v>91</v>
      </c>
      <c r="E39" s="4">
        <v>1</v>
      </c>
      <c r="H39" s="2"/>
    </row>
    <row r="40" spans="1:8" x14ac:dyDescent="0.3">
      <c r="A40" s="4" t="s">
        <v>42</v>
      </c>
      <c r="B40" s="4" t="s">
        <v>69</v>
      </c>
      <c r="C40" s="5">
        <v>41546</v>
      </c>
      <c r="D40" s="4" t="s">
        <v>90</v>
      </c>
      <c r="E40" s="4">
        <v>1</v>
      </c>
      <c r="H40" s="2"/>
    </row>
    <row r="41" spans="1:8" x14ac:dyDescent="0.3">
      <c r="A41" s="4" t="s">
        <v>43</v>
      </c>
      <c r="B41" s="4" t="s">
        <v>69</v>
      </c>
      <c r="C41" s="5">
        <v>41551</v>
      </c>
      <c r="D41" s="4" t="s">
        <v>85</v>
      </c>
      <c r="E41" s="4">
        <v>1</v>
      </c>
      <c r="H41" s="2"/>
    </row>
    <row r="42" spans="1:8" x14ac:dyDescent="0.3">
      <c r="A42" s="4" t="s">
        <v>44</v>
      </c>
      <c r="B42" s="4" t="s">
        <v>83</v>
      </c>
      <c r="C42" s="5">
        <v>41606</v>
      </c>
      <c r="D42" s="4" t="s">
        <v>88</v>
      </c>
      <c r="E42" s="4">
        <v>1</v>
      </c>
      <c r="H42" s="2"/>
    </row>
    <row r="43" spans="1:8" x14ac:dyDescent="0.3">
      <c r="A43" s="4" t="s">
        <v>45</v>
      </c>
      <c r="B43" s="4" t="s">
        <v>68</v>
      </c>
      <c r="C43" s="5">
        <v>41278</v>
      </c>
      <c r="D43" s="4" t="s">
        <v>90</v>
      </c>
      <c r="E43" s="4">
        <v>1</v>
      </c>
      <c r="H43" s="2"/>
    </row>
    <row r="44" spans="1:8" x14ac:dyDescent="0.3">
      <c r="A44" s="4" t="s">
        <v>46</v>
      </c>
      <c r="B44" s="4" t="s">
        <v>69</v>
      </c>
      <c r="C44" s="5">
        <v>41343</v>
      </c>
      <c r="D44" s="4" t="s">
        <v>88</v>
      </c>
      <c r="E44" s="4">
        <v>1</v>
      </c>
      <c r="H44" s="2"/>
    </row>
    <row r="45" spans="1:8" x14ac:dyDescent="0.3">
      <c r="A45" s="4" t="s">
        <v>47</v>
      </c>
      <c r="B45" s="4" t="s">
        <v>73</v>
      </c>
      <c r="C45" s="5">
        <v>41562</v>
      </c>
      <c r="D45" s="4" t="s">
        <v>87</v>
      </c>
      <c r="E45" s="4">
        <v>1</v>
      </c>
      <c r="H45" s="2"/>
    </row>
    <row r="46" spans="1:8" x14ac:dyDescent="0.3">
      <c r="A46" s="4" t="s">
        <v>48</v>
      </c>
      <c r="B46" s="4" t="s">
        <v>72</v>
      </c>
      <c r="C46" s="5">
        <v>41399</v>
      </c>
      <c r="D46" s="4" t="s">
        <v>88</v>
      </c>
      <c r="E46" s="4">
        <v>1</v>
      </c>
      <c r="H46" s="2"/>
    </row>
    <row r="47" spans="1:8" x14ac:dyDescent="0.3">
      <c r="A47" s="4" t="s">
        <v>49</v>
      </c>
      <c r="B47" s="4" t="s">
        <v>71</v>
      </c>
      <c r="C47" s="5">
        <v>41288</v>
      </c>
      <c r="D47" s="4" t="s">
        <v>90</v>
      </c>
      <c r="E47" s="4">
        <v>1</v>
      </c>
      <c r="H47" s="2"/>
    </row>
    <row r="48" spans="1:8" x14ac:dyDescent="0.3">
      <c r="A48" s="4" t="s">
        <v>50</v>
      </c>
      <c r="B48" s="4" t="s">
        <v>77</v>
      </c>
      <c r="C48" s="5">
        <v>41517</v>
      </c>
      <c r="D48" s="4" t="s">
        <v>86</v>
      </c>
      <c r="E48" s="4">
        <v>1</v>
      </c>
      <c r="H48" s="2"/>
    </row>
    <row r="49" spans="1:8" x14ac:dyDescent="0.3">
      <c r="A49" s="4" t="s">
        <v>51</v>
      </c>
      <c r="B49" s="4" t="s">
        <v>68</v>
      </c>
      <c r="C49" s="5">
        <v>41392</v>
      </c>
      <c r="D49" s="4" t="s">
        <v>90</v>
      </c>
      <c r="E49" s="4">
        <v>1</v>
      </c>
      <c r="H49" s="2"/>
    </row>
    <row r="50" spans="1:8" x14ac:dyDescent="0.3">
      <c r="A50" s="4" t="s">
        <v>52</v>
      </c>
      <c r="B50" s="4" t="s">
        <v>84</v>
      </c>
      <c r="C50" s="5">
        <v>41626</v>
      </c>
      <c r="D50" s="4" t="s">
        <v>88</v>
      </c>
      <c r="E50" s="4">
        <v>1</v>
      </c>
      <c r="H50" s="2"/>
    </row>
    <row r="51" spans="1:8" x14ac:dyDescent="0.3">
      <c r="A51" s="4" t="s">
        <v>53</v>
      </c>
      <c r="B51" s="4" t="s">
        <v>68</v>
      </c>
      <c r="C51" s="5">
        <v>41633</v>
      </c>
      <c r="D51" s="4" t="s">
        <v>85</v>
      </c>
      <c r="E51" s="4">
        <v>1</v>
      </c>
      <c r="H51" s="2"/>
    </row>
    <row r="52" spans="1:8" x14ac:dyDescent="0.3">
      <c r="H52" s="2"/>
    </row>
  </sheetData>
  <autoFilter ref="A1:E51" xr:uid="{C2E67280-BA30-45F2-893B-3E5174BA02AD}"/>
  <conditionalFormatting sqref="E2:E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88AB-93F0-4DC0-8E1C-85CA07C77729}">
  <sheetPr codeName="Sheet2"/>
  <dimension ref="A3:I22"/>
  <sheetViews>
    <sheetView workbookViewId="0">
      <selection activeCell="A42" sqref="A42"/>
    </sheetView>
  </sheetViews>
  <sheetFormatPr defaultRowHeight="15.05" x14ac:dyDescent="0.3"/>
  <cols>
    <col min="1" max="1" width="29.77734375" bestFit="1" customWidth="1"/>
    <col min="2" max="2" width="21.88671875" bestFit="1" customWidth="1"/>
    <col min="3" max="3" width="31.109375" bestFit="1" customWidth="1"/>
    <col min="4" max="4" width="19.77734375" bestFit="1" customWidth="1"/>
    <col min="5" max="5" width="19.33203125" bestFit="1" customWidth="1"/>
    <col min="6" max="6" width="20.109375" bestFit="1" customWidth="1"/>
    <col min="7" max="7" width="11.77734375" bestFit="1" customWidth="1"/>
    <col min="8" max="8" width="21.109375" bestFit="1" customWidth="1"/>
    <col min="9" max="9" width="10.5546875" bestFit="1" customWidth="1"/>
  </cols>
  <sheetData>
    <row r="3" spans="1:9" s="7" customFormat="1" ht="18.8" customHeight="1" x14ac:dyDescent="0.3">
      <c r="A3" s="6" t="s">
        <v>95</v>
      </c>
      <c r="B3" s="6" t="s">
        <v>94</v>
      </c>
    </row>
    <row r="4" spans="1:9" s="7" customFormat="1" ht="18.8" customHeight="1" x14ac:dyDescent="0.3">
      <c r="A4" s="6" t="s">
        <v>92</v>
      </c>
      <c r="B4" s="7" t="s">
        <v>85</v>
      </c>
      <c r="C4" s="7" t="s">
        <v>87</v>
      </c>
      <c r="D4" s="7" t="s">
        <v>90</v>
      </c>
      <c r="E4" s="7" t="s">
        <v>89</v>
      </c>
      <c r="F4" s="7" t="s">
        <v>91</v>
      </c>
      <c r="G4" s="7" t="s">
        <v>88</v>
      </c>
      <c r="H4" s="7" t="s">
        <v>86</v>
      </c>
      <c r="I4" s="7" t="s">
        <v>93</v>
      </c>
    </row>
    <row r="5" spans="1:9" s="7" customFormat="1" ht="18.8" customHeight="1" x14ac:dyDescent="0.3">
      <c r="A5" s="8" t="s">
        <v>81</v>
      </c>
      <c r="B5" s="9">
        <v>1</v>
      </c>
      <c r="C5" s="9"/>
      <c r="D5" s="9"/>
      <c r="E5" s="9"/>
      <c r="F5" s="9"/>
      <c r="G5" s="9"/>
      <c r="H5" s="9"/>
      <c r="I5" s="9">
        <v>1</v>
      </c>
    </row>
    <row r="6" spans="1:9" s="7" customFormat="1" ht="18.8" customHeight="1" x14ac:dyDescent="0.3">
      <c r="A6" s="8" t="s">
        <v>84</v>
      </c>
      <c r="B6" s="9"/>
      <c r="C6" s="9"/>
      <c r="D6" s="9"/>
      <c r="E6" s="9"/>
      <c r="F6" s="9"/>
      <c r="G6" s="9">
        <v>1</v>
      </c>
      <c r="H6" s="9"/>
      <c r="I6" s="9">
        <v>1</v>
      </c>
    </row>
    <row r="7" spans="1:9" s="7" customFormat="1" ht="18.8" customHeight="1" x14ac:dyDescent="0.3">
      <c r="A7" s="8" t="s">
        <v>77</v>
      </c>
      <c r="B7" s="9"/>
      <c r="C7" s="9"/>
      <c r="D7" s="9"/>
      <c r="E7" s="9">
        <v>1</v>
      </c>
      <c r="F7" s="9"/>
      <c r="G7" s="9"/>
      <c r="H7" s="9">
        <v>1</v>
      </c>
      <c r="I7" s="9">
        <v>2</v>
      </c>
    </row>
    <row r="8" spans="1:9" s="7" customFormat="1" ht="18.8" customHeight="1" x14ac:dyDescent="0.3">
      <c r="A8" s="8" t="s">
        <v>78</v>
      </c>
      <c r="B8" s="9"/>
      <c r="C8" s="9"/>
      <c r="D8" s="9">
        <v>1</v>
      </c>
      <c r="E8" s="9"/>
      <c r="F8" s="9"/>
      <c r="G8" s="9"/>
      <c r="H8" s="9"/>
      <c r="I8" s="9">
        <v>1</v>
      </c>
    </row>
    <row r="9" spans="1:9" s="7" customFormat="1" ht="18.8" customHeight="1" x14ac:dyDescent="0.3">
      <c r="A9" s="8" t="s">
        <v>70</v>
      </c>
      <c r="B9" s="9">
        <v>1</v>
      </c>
      <c r="C9" s="9"/>
      <c r="D9" s="9">
        <v>1</v>
      </c>
      <c r="E9" s="9"/>
      <c r="F9" s="9">
        <v>1</v>
      </c>
      <c r="G9" s="9"/>
      <c r="H9" s="9">
        <v>2</v>
      </c>
      <c r="I9" s="9">
        <v>5</v>
      </c>
    </row>
    <row r="10" spans="1:9" s="7" customFormat="1" ht="18.8" customHeight="1" x14ac:dyDescent="0.3">
      <c r="A10" s="8" t="s">
        <v>72</v>
      </c>
      <c r="B10" s="9">
        <v>1</v>
      </c>
      <c r="C10" s="9"/>
      <c r="D10" s="9"/>
      <c r="E10" s="9"/>
      <c r="F10" s="9">
        <v>3</v>
      </c>
      <c r="G10" s="9">
        <v>1</v>
      </c>
      <c r="H10" s="9"/>
      <c r="I10" s="9">
        <v>5</v>
      </c>
    </row>
    <row r="11" spans="1:9" s="7" customFormat="1" ht="18.8" customHeight="1" x14ac:dyDescent="0.3">
      <c r="A11" s="8" t="s">
        <v>73</v>
      </c>
      <c r="B11" s="9"/>
      <c r="C11" s="9">
        <v>2</v>
      </c>
      <c r="D11" s="9"/>
      <c r="E11" s="9"/>
      <c r="F11" s="9"/>
      <c r="G11" s="9">
        <v>1</v>
      </c>
      <c r="H11" s="9"/>
      <c r="I11" s="9">
        <v>3</v>
      </c>
    </row>
    <row r="12" spans="1:9" s="7" customFormat="1" ht="18.8" customHeight="1" x14ac:dyDescent="0.3">
      <c r="A12" s="8" t="s">
        <v>83</v>
      </c>
      <c r="B12" s="9"/>
      <c r="C12" s="9"/>
      <c r="D12" s="9"/>
      <c r="E12" s="9"/>
      <c r="F12" s="9"/>
      <c r="G12" s="9">
        <v>1</v>
      </c>
      <c r="H12" s="9"/>
      <c r="I12" s="9">
        <v>1</v>
      </c>
    </row>
    <row r="13" spans="1:9" s="7" customFormat="1" ht="18.8" customHeight="1" x14ac:dyDescent="0.3">
      <c r="A13" s="8" t="s">
        <v>76</v>
      </c>
      <c r="B13" s="9"/>
      <c r="C13" s="9"/>
      <c r="D13" s="9"/>
      <c r="E13" s="9"/>
      <c r="F13" s="9"/>
      <c r="G13" s="9"/>
      <c r="H13" s="9">
        <v>1</v>
      </c>
      <c r="I13" s="9">
        <v>1</v>
      </c>
    </row>
    <row r="14" spans="1:9" s="7" customFormat="1" ht="18.8" customHeight="1" x14ac:dyDescent="0.3">
      <c r="A14" s="8" t="s">
        <v>79</v>
      </c>
      <c r="B14" s="9">
        <v>1</v>
      </c>
      <c r="C14" s="9"/>
      <c r="D14" s="9"/>
      <c r="E14" s="9"/>
      <c r="F14" s="9"/>
      <c r="G14" s="9"/>
      <c r="H14" s="9"/>
      <c r="I14" s="9">
        <v>1</v>
      </c>
    </row>
    <row r="15" spans="1:9" s="7" customFormat="1" ht="18.8" customHeight="1" x14ac:dyDescent="0.3">
      <c r="A15" s="8" t="s">
        <v>82</v>
      </c>
      <c r="B15" s="9"/>
      <c r="C15" s="9"/>
      <c r="D15" s="9"/>
      <c r="E15" s="9">
        <v>1</v>
      </c>
      <c r="F15" s="9"/>
      <c r="G15" s="9"/>
      <c r="H15" s="9"/>
      <c r="I15" s="9">
        <v>1</v>
      </c>
    </row>
    <row r="16" spans="1:9" s="7" customFormat="1" ht="18.8" customHeight="1" x14ac:dyDescent="0.3">
      <c r="A16" s="8" t="s">
        <v>74</v>
      </c>
      <c r="B16" s="9"/>
      <c r="C16" s="9"/>
      <c r="D16" s="9"/>
      <c r="E16" s="9">
        <v>1</v>
      </c>
      <c r="F16" s="9"/>
      <c r="G16" s="9"/>
      <c r="H16" s="9"/>
      <c r="I16" s="9">
        <v>1</v>
      </c>
    </row>
    <row r="17" spans="1:9" s="7" customFormat="1" ht="18.8" customHeight="1" x14ac:dyDescent="0.3">
      <c r="A17" s="8" t="s">
        <v>71</v>
      </c>
      <c r="B17" s="9">
        <v>1</v>
      </c>
      <c r="C17" s="9"/>
      <c r="D17" s="9">
        <v>1</v>
      </c>
      <c r="E17" s="9">
        <v>2</v>
      </c>
      <c r="F17" s="9">
        <v>1</v>
      </c>
      <c r="G17" s="9"/>
      <c r="H17" s="9">
        <v>2</v>
      </c>
      <c r="I17" s="9">
        <v>7</v>
      </c>
    </row>
    <row r="18" spans="1:9" s="7" customFormat="1" ht="18.8" customHeight="1" x14ac:dyDescent="0.3">
      <c r="A18" s="8" t="s">
        <v>80</v>
      </c>
      <c r="B18" s="9"/>
      <c r="C18" s="9"/>
      <c r="D18" s="9"/>
      <c r="E18" s="9"/>
      <c r="F18" s="9">
        <v>1</v>
      </c>
      <c r="G18" s="9"/>
      <c r="H18" s="9"/>
      <c r="I18" s="9">
        <v>1</v>
      </c>
    </row>
    <row r="19" spans="1:9" s="7" customFormat="1" ht="18.8" customHeight="1" x14ac:dyDescent="0.3">
      <c r="A19" s="8" t="s">
        <v>69</v>
      </c>
      <c r="B19" s="9">
        <v>2</v>
      </c>
      <c r="C19" s="9"/>
      <c r="D19" s="9">
        <v>1</v>
      </c>
      <c r="E19" s="9">
        <v>1</v>
      </c>
      <c r="F19" s="9"/>
      <c r="G19" s="9">
        <v>1</v>
      </c>
      <c r="H19" s="9">
        <v>1</v>
      </c>
      <c r="I19" s="9">
        <v>6</v>
      </c>
    </row>
    <row r="20" spans="1:9" s="7" customFormat="1" ht="18.8" customHeight="1" x14ac:dyDescent="0.3">
      <c r="A20" s="8" t="s">
        <v>75</v>
      </c>
      <c r="B20" s="9"/>
      <c r="C20" s="9"/>
      <c r="D20" s="9"/>
      <c r="E20" s="9"/>
      <c r="F20" s="9"/>
      <c r="G20" s="9"/>
      <c r="H20" s="9">
        <v>1</v>
      </c>
      <c r="I20" s="9">
        <v>1</v>
      </c>
    </row>
    <row r="21" spans="1:9" s="7" customFormat="1" ht="18.8" customHeight="1" x14ac:dyDescent="0.3">
      <c r="A21" s="8" t="s">
        <v>68</v>
      </c>
      <c r="B21" s="9">
        <v>3</v>
      </c>
      <c r="C21" s="9">
        <v>2</v>
      </c>
      <c r="D21" s="9">
        <v>3</v>
      </c>
      <c r="E21" s="9">
        <v>1</v>
      </c>
      <c r="F21" s="9">
        <v>2</v>
      </c>
      <c r="G21" s="9">
        <v>1</v>
      </c>
      <c r="H21" s="9"/>
      <c r="I21" s="9">
        <v>12</v>
      </c>
    </row>
    <row r="22" spans="1:9" s="7" customFormat="1" ht="18.8" customHeight="1" x14ac:dyDescent="0.3">
      <c r="A22" s="10" t="s">
        <v>93</v>
      </c>
      <c r="B22" s="11">
        <v>10</v>
      </c>
      <c r="C22" s="11">
        <v>4</v>
      </c>
      <c r="D22" s="11">
        <v>7</v>
      </c>
      <c r="E22" s="11">
        <v>7</v>
      </c>
      <c r="F22" s="11">
        <v>8</v>
      </c>
      <c r="G22" s="11">
        <v>6</v>
      </c>
      <c r="H22" s="11">
        <v>8</v>
      </c>
      <c r="I22" s="1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E899-9AF8-4267-B7F1-EE030728E3FC}">
  <sheetPr codeName="Sheet3"/>
  <dimension ref="A1"/>
  <sheetViews>
    <sheetView workbookViewId="0">
      <selection activeCell="A40" sqref="A40"/>
    </sheetView>
  </sheetViews>
  <sheetFormatPr defaultRowHeight="15.0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976-75D4-44CD-AAA5-F95CF38A61A2}">
  <sheetPr codeName="Sheet4"/>
  <dimension ref="A1:D7"/>
  <sheetViews>
    <sheetView tabSelected="1" workbookViewId="0">
      <selection activeCell="S37" sqref="S37"/>
    </sheetView>
  </sheetViews>
  <sheetFormatPr defaultRowHeight="15.05" x14ac:dyDescent="0.3"/>
  <cols>
    <col min="1" max="1" width="42.88671875" bestFit="1" customWidth="1"/>
    <col min="2" max="2" width="21.109375" bestFit="1" customWidth="1"/>
  </cols>
  <sheetData>
    <row r="1" spans="1:4" s="7" customFormat="1" ht="21.3" customHeight="1" x14ac:dyDescent="0.3">
      <c r="A1" s="17" t="s">
        <v>97</v>
      </c>
      <c r="B1" s="19"/>
      <c r="C1" s="15"/>
      <c r="D1" s="15"/>
    </row>
    <row r="2" spans="1:4" s="7" customFormat="1" ht="21.3" customHeight="1" x14ac:dyDescent="0.3">
      <c r="A2" s="18" t="s">
        <v>96</v>
      </c>
      <c r="B2" s="15"/>
      <c r="C2" s="15"/>
      <c r="D2" s="15"/>
    </row>
    <row r="3" spans="1:4" s="7" customFormat="1" ht="45.1" x14ac:dyDescent="0.3">
      <c r="A3" s="12" t="s">
        <v>98</v>
      </c>
      <c r="B3" s="15"/>
      <c r="C3" s="15"/>
      <c r="D3" s="15"/>
    </row>
    <row r="4" spans="1:4" x14ac:dyDescent="0.3">
      <c r="A4" s="16"/>
      <c r="B4" s="14"/>
      <c r="C4" s="14"/>
      <c r="D4" s="14"/>
    </row>
    <row r="5" spans="1:4" x14ac:dyDescent="0.3">
      <c r="A5" s="13" t="s">
        <v>99</v>
      </c>
      <c r="B5" s="14">
        <f>SUM('Employee Data'!E2:E51)</f>
        <v>50</v>
      </c>
    </row>
    <row r="6" spans="1:4" x14ac:dyDescent="0.3">
      <c r="A6" s="13" t="s">
        <v>100</v>
      </c>
      <c r="B6" s="14" t="str">
        <f>INDEX('Award Summary_Table'!A5:A21,MATCH(MAX('Award Summary_Table'!I5:I21),'Award Summary_Table'!I5:I21,0))</f>
        <v>Warehouse Worker</v>
      </c>
    </row>
    <row r="7" spans="1:4" x14ac:dyDescent="0.3">
      <c r="A7" s="13" t="s">
        <v>101</v>
      </c>
      <c r="B7" s="14" t="str">
        <f>INDEX('Award Summary_Table'!B4:H4,MATCH(MAX('Award Summary_Table'!B22:H22),'Award Summary_Table'!B22:H22,0))</f>
        <v>Above and Beyond Award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87F9-C1B0-4C28-BC1A-F1D273950B82}">
  <sheetPr codeName="Sheet5"/>
  <dimension ref="A1:A13"/>
  <sheetViews>
    <sheetView workbookViewId="0">
      <selection activeCell="B12" sqref="B12"/>
    </sheetView>
  </sheetViews>
  <sheetFormatPr defaultRowHeight="15.65" x14ac:dyDescent="0.3"/>
  <cols>
    <col min="1" max="1" width="24.109375" style="2" bestFit="1" customWidth="1"/>
  </cols>
  <sheetData>
    <row r="1" spans="1:1" x14ac:dyDescent="0.3">
      <c r="A1" s="3" t="s">
        <v>55</v>
      </c>
    </row>
    <row r="2" spans="1:1" x14ac:dyDescent="0.3">
      <c r="A2" s="4" t="s">
        <v>56</v>
      </c>
    </row>
    <row r="3" spans="1:1" x14ac:dyDescent="0.3">
      <c r="A3" s="4" t="s">
        <v>57</v>
      </c>
    </row>
    <row r="4" spans="1:1" x14ac:dyDescent="0.3">
      <c r="A4" s="4" t="s">
        <v>58</v>
      </c>
    </row>
    <row r="5" spans="1:1" x14ac:dyDescent="0.3">
      <c r="A5" s="4" t="s">
        <v>59</v>
      </c>
    </row>
    <row r="6" spans="1:1" x14ac:dyDescent="0.3">
      <c r="A6" s="4" t="s">
        <v>60</v>
      </c>
    </row>
    <row r="7" spans="1:1" x14ac:dyDescent="0.3">
      <c r="A7" s="4" t="s">
        <v>66</v>
      </c>
    </row>
    <row r="8" spans="1:1" x14ac:dyDescent="0.3">
      <c r="A8" s="4" t="s">
        <v>61</v>
      </c>
    </row>
    <row r="9" spans="1:1" x14ac:dyDescent="0.3">
      <c r="A9" s="4" t="s">
        <v>67</v>
      </c>
    </row>
    <row r="10" spans="1:1" x14ac:dyDescent="0.3">
      <c r="A10" s="4" t="s">
        <v>63</v>
      </c>
    </row>
    <row r="11" spans="1:1" x14ac:dyDescent="0.3">
      <c r="A11" s="4" t="s">
        <v>65</v>
      </c>
    </row>
    <row r="12" spans="1:1" x14ac:dyDescent="0.3">
      <c r="A12" s="4" t="s">
        <v>62</v>
      </c>
    </row>
    <row r="13" spans="1:1" x14ac:dyDescent="0.3">
      <c r="A13" s="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 Data</vt:lpstr>
      <vt:lpstr>Award Summary_Table</vt:lpstr>
      <vt:lpstr>Award Summary_Graph</vt:lpstr>
      <vt:lpstr>Summary Report</vt:lpstr>
      <vt:lpstr>Exempt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Yoweli Nkonta-Mokono</dc:creator>
  <cp:lastModifiedBy>Yoweli Nkonta-Mokono</cp:lastModifiedBy>
  <cp:lastPrinted>2024-09-21T15:41:59Z</cp:lastPrinted>
  <dcterms:created xsi:type="dcterms:W3CDTF">2024-09-21T01:23:05Z</dcterms:created>
  <dcterms:modified xsi:type="dcterms:W3CDTF">2024-09-21T17:01:42Z</dcterms:modified>
</cp:coreProperties>
</file>