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ebProjects\river-minigames\src\space-miner\"/>
    </mc:Choice>
  </mc:AlternateContent>
  <xr:revisionPtr revIDLastSave="0" documentId="13_ncr:1_{009E2E8D-E572-4626-AA07-EB5A34DB1213}" xr6:coauthVersionLast="47" xr6:coauthVersionMax="47" xr10:uidLastSave="{00000000-0000-0000-0000-000000000000}"/>
  <bookViews>
    <workbookView xWindow="-120" yWindow="-120" windowWidth="29040" windowHeight="15840" xr2:uid="{0477F18E-D85D-49BB-A7B7-1C00092F0BA4}"/>
  </bookViews>
  <sheets>
    <sheet name="资源" sheetId="1" r:id="rId1"/>
    <sheet name="装置" sheetId="3" r:id="rId2"/>
    <sheet name="技术" sheetId="2" r:id="rId3"/>
    <sheet name="采矿姬" sheetId="4" r:id="rId4"/>
    <sheet name="介绍" sheetId="5" r:id="rId5"/>
    <sheet name="星球类型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</calcChain>
</file>

<file path=xl/sharedStrings.xml><?xml version="1.0" encoding="utf-8"?>
<sst xmlns="http://schemas.openxmlformats.org/spreadsheetml/2006/main" count="237" uniqueCount="171">
  <si>
    <t xml:space="preserve">资源类型 </t>
    <phoneticPr fontId="1" type="noConversion"/>
  </si>
  <si>
    <t>基础价值</t>
    <phoneticPr fontId="1" type="noConversion"/>
  </si>
  <si>
    <t>水</t>
    <phoneticPr fontId="1" type="noConversion"/>
  </si>
  <si>
    <t>铜矿</t>
    <phoneticPr fontId="1" type="noConversion"/>
  </si>
  <si>
    <t>金矿</t>
    <phoneticPr fontId="1" type="noConversion"/>
  </si>
  <si>
    <t>钻石</t>
    <phoneticPr fontId="1" type="noConversion"/>
  </si>
  <si>
    <t>稀有度</t>
    <phoneticPr fontId="1" type="noConversion"/>
  </si>
  <si>
    <t>木材</t>
    <phoneticPr fontId="1" type="noConversion"/>
  </si>
  <si>
    <t>位置</t>
    <phoneticPr fontId="1" type="noConversion"/>
  </si>
  <si>
    <t>地表</t>
    <phoneticPr fontId="1" type="noConversion"/>
  </si>
  <si>
    <t>浅表</t>
    <phoneticPr fontId="1" type="noConversion"/>
  </si>
  <si>
    <t>深表</t>
    <phoneticPr fontId="1" type="noConversion"/>
  </si>
  <si>
    <t>地心</t>
    <phoneticPr fontId="1" type="noConversion"/>
  </si>
  <si>
    <t>地心熔浆</t>
    <phoneticPr fontId="1" type="noConversion"/>
  </si>
  <si>
    <t>采掘等级</t>
    <phoneticPr fontId="1" type="noConversion"/>
  </si>
  <si>
    <t>需求技术</t>
    <phoneticPr fontId="1" type="noConversion"/>
  </si>
  <si>
    <t>无</t>
    <phoneticPr fontId="1" type="noConversion"/>
  </si>
  <si>
    <t>密度分流</t>
  </si>
  <si>
    <t>密度分流</t>
    <phoneticPr fontId="1" type="noConversion"/>
  </si>
  <si>
    <t>高温存储</t>
    <phoneticPr fontId="1" type="noConversion"/>
  </si>
  <si>
    <t>技术名称</t>
    <phoneticPr fontId="1" type="noConversion"/>
  </si>
  <si>
    <t>描述</t>
    <phoneticPr fontId="1" type="noConversion"/>
  </si>
  <si>
    <t>可以筛选一些物质</t>
    <phoneticPr fontId="1" type="noConversion"/>
  </si>
  <si>
    <t>哪怕采矿姬本身兹磁高温下工作，但是不一定能存储高温物质，所以需要此技术</t>
    <phoneticPr fontId="1" type="noConversion"/>
  </si>
  <si>
    <t>还原反应</t>
    <phoneticPr fontId="1" type="noConversion"/>
  </si>
  <si>
    <t>部分矿物可以通过还原反应获得更高价值的产物，这个过程的输出一般少于输入，但是总价值更高</t>
    <phoneticPr fontId="1" type="noConversion"/>
  </si>
  <si>
    <t>需求装置</t>
    <phoneticPr fontId="1" type="noConversion"/>
  </si>
  <si>
    <t>装置名称</t>
    <phoneticPr fontId="1" type="noConversion"/>
  </si>
  <si>
    <t>铀处理I</t>
    <phoneticPr fontId="1" type="noConversion"/>
  </si>
  <si>
    <t>铀处理II</t>
    <phoneticPr fontId="1" type="noConversion"/>
  </si>
  <si>
    <t>获得低丰度铀，可用于发电</t>
    <phoneticPr fontId="1" type="noConversion"/>
  </si>
  <si>
    <t>获得高丰度铀，可用于制造原子弹</t>
    <phoneticPr fontId="1" type="noConversion"/>
  </si>
  <si>
    <t>高效降温I</t>
    <phoneticPr fontId="1" type="noConversion"/>
  </si>
  <si>
    <t>高效降温II</t>
    <phoneticPr fontId="1" type="noConversion"/>
  </si>
  <si>
    <t>让采矿姬能承受深层地表的温度</t>
    <phoneticPr fontId="1" type="noConversion"/>
  </si>
  <si>
    <t>让采矿姬能承受地心的温度</t>
    <phoneticPr fontId="1" type="noConversion"/>
  </si>
  <si>
    <t>密度分流器</t>
    <phoneticPr fontId="1" type="noConversion"/>
  </si>
  <si>
    <t>高温货舱</t>
    <phoneticPr fontId="1" type="noConversion"/>
  </si>
  <si>
    <t>降温器I</t>
    <phoneticPr fontId="1" type="noConversion"/>
  </si>
  <si>
    <t>降温器II</t>
    <phoneticPr fontId="1" type="noConversion"/>
  </si>
  <si>
    <t>还原产线</t>
    <phoneticPr fontId="1" type="noConversion"/>
  </si>
  <si>
    <t>铀处理装置I</t>
    <phoneticPr fontId="1" type="noConversion"/>
  </si>
  <si>
    <t>铀处理装置II</t>
    <phoneticPr fontId="1" type="noConversion"/>
  </si>
  <si>
    <t>采矿姬部件名称</t>
    <phoneticPr fontId="1" type="noConversion"/>
  </si>
  <si>
    <t>主控</t>
    <phoneticPr fontId="1" type="noConversion"/>
  </si>
  <si>
    <t>操作人员以及主机所在的位置</t>
    <phoneticPr fontId="1" type="noConversion"/>
  </si>
  <si>
    <t>人类生活区</t>
    <phoneticPr fontId="1" type="noConversion"/>
  </si>
  <si>
    <t>对于需要人类操作的采矿姬，需要该部件</t>
    <phoneticPr fontId="1" type="noConversion"/>
  </si>
  <si>
    <t>货舱</t>
    <phoneticPr fontId="1" type="noConversion"/>
  </si>
  <si>
    <t>决定了能装载多少货物</t>
    <phoneticPr fontId="1" type="noConversion"/>
  </si>
  <si>
    <t>采集器</t>
    <phoneticPr fontId="1" type="noConversion"/>
  </si>
  <si>
    <t>框架</t>
    <phoneticPr fontId="1" type="noConversion"/>
  </si>
  <si>
    <t>空间压缩</t>
    <phoneticPr fontId="1" type="noConversion"/>
  </si>
  <si>
    <t>提升货舱的容量</t>
    <phoneticPr fontId="1" type="noConversion"/>
  </si>
  <si>
    <t>预处理装置</t>
    <phoneticPr fontId="1" type="noConversion"/>
  </si>
  <si>
    <t>不同的预处理装置可以对矿物进行预处理，一般来说可以得到质量更少但是价值更高的货物</t>
    <phoneticPr fontId="1" type="noConversion"/>
  </si>
  <si>
    <t>目的</t>
    <phoneticPr fontId="1" type="noConversion"/>
  </si>
  <si>
    <t>不停挖矿，卖钱，升级设备，然后继续挖矿、卖钱……</t>
    <phoneticPr fontId="1" type="noConversion"/>
  </si>
  <si>
    <t>流程</t>
    <phoneticPr fontId="1" type="noConversion"/>
  </si>
  <si>
    <t>购买或制造挖矿姬的各种部件，一般来说，一些高级部件购买需要的价格或很高，自己制作又需要先解锁技术</t>
    <phoneticPr fontId="1" type="noConversion"/>
  </si>
  <si>
    <t>把各种部件组合为挖矿姬</t>
    <phoneticPr fontId="1" type="noConversion"/>
  </si>
  <si>
    <t>宇宙探索中心会不定时地发布新发现的星球，玩家可以选择购买星球的开发权，但是要注意，别的公司（AI）也会购买，如果错过时机，可能就被买走了</t>
    <phoneticPr fontId="1" type="noConversion"/>
  </si>
  <si>
    <t>把采矿姬部署到有采矿权的星球上</t>
    <phoneticPr fontId="1" type="noConversion"/>
  </si>
  <si>
    <t>采矿姬会从地表开始进行挖掘，这个过程会消耗能量</t>
    <phoneticPr fontId="1" type="noConversion"/>
  </si>
  <si>
    <t>当挖掘结束后，采矿姬会返航，返航不消耗能量（可以理解为有专门预备用于返航的能量）</t>
    <phoneticPr fontId="1" type="noConversion"/>
  </si>
  <si>
    <t>只有挖矿姬在地表时，才可进行收回或补给等操作</t>
    <phoneticPr fontId="1" type="noConversion"/>
  </si>
  <si>
    <t>选择补给，这样挖矿姬货舱内的资源会被自动提取到总货仓，并为货舱充能，然后采矿姬会进行下一轮采矿操作</t>
    <phoneticPr fontId="1" type="noConversion"/>
  </si>
  <si>
    <t>选择收回挖矿姬，和补给类似，但是采矿姬会被收回总货舱</t>
    <phoneticPr fontId="1" type="noConversion"/>
  </si>
  <si>
    <t>采矿姬可以被拆卸、改装、丢弃</t>
    <phoneticPr fontId="1" type="noConversion"/>
  </si>
  <si>
    <t>或者晕倒别的星球上继续作业</t>
    <phoneticPr fontId="1" type="noConversion"/>
  </si>
  <si>
    <t>每个星球的资源是有限的，多个采矿姬同时工作会提高开发效率，但是也会使它更快枯竭</t>
    <phoneticPr fontId="1" type="noConversion"/>
  </si>
  <si>
    <t>其它因素</t>
    <phoneticPr fontId="1" type="noConversion"/>
  </si>
  <si>
    <t>价格</t>
    <phoneticPr fontId="1" type="noConversion"/>
  </si>
  <si>
    <t>预计每天开采价值</t>
    <phoneticPr fontId="1" type="noConversion"/>
  </si>
  <si>
    <t>N/A</t>
    <phoneticPr fontId="1" type="noConversion"/>
  </si>
  <si>
    <t>等级</t>
    <phoneticPr fontId="1" type="noConversion"/>
  </si>
  <si>
    <t>I</t>
    <phoneticPr fontId="1" type="noConversion"/>
  </si>
  <si>
    <t>II</t>
    <phoneticPr fontId="1" type="noConversion"/>
  </si>
  <si>
    <t>数值</t>
    <phoneticPr fontId="1" type="noConversion"/>
  </si>
  <si>
    <t>尺寸：100</t>
    <phoneticPr fontId="1" type="noConversion"/>
  </si>
  <si>
    <t>尺寸：300</t>
    <phoneticPr fontId="1" type="noConversion"/>
  </si>
  <si>
    <t>备注</t>
    <phoneticPr fontId="1" type="noConversion"/>
  </si>
  <si>
    <t>尺寸：5</t>
    <phoneticPr fontId="1" type="noConversion"/>
  </si>
  <si>
    <t>III</t>
    <phoneticPr fontId="1" type="noConversion"/>
  </si>
  <si>
    <t>黑洞压缩</t>
    <phoneticPr fontId="1" type="noConversion"/>
  </si>
  <si>
    <t>尺寸：50，容量： 100</t>
    <phoneticPr fontId="1" type="noConversion"/>
  </si>
  <si>
    <t>尺寸：90，容量： 300</t>
    <phoneticPr fontId="1" type="noConversion"/>
  </si>
  <si>
    <t>尺寸：50，容量： 50000</t>
    <phoneticPr fontId="1" type="noConversion"/>
  </si>
  <si>
    <t>尺寸：150，容量： 800</t>
    <phoneticPr fontId="1" type="noConversion"/>
  </si>
  <si>
    <t>尺寸：50，容量： 8000000</t>
    <phoneticPr fontId="1" type="noConversion"/>
  </si>
  <si>
    <t>尺寸：100，挖掘等级：0</t>
    <phoneticPr fontId="1" type="noConversion"/>
  </si>
  <si>
    <t>尺寸：100，挖掘等级：1</t>
    <phoneticPr fontId="1" type="noConversion"/>
  </si>
  <si>
    <t>尺寸：100，挖掘等级：2</t>
    <phoneticPr fontId="1" type="noConversion"/>
  </si>
  <si>
    <t>可能会发生一些事件对游戏进程产生影响，比如：资源价格的波动、技术价格的波动、某种技术被禁止使用，某种装置被禁止制造</t>
    <phoneticPr fontId="1" type="noConversion"/>
  </si>
  <si>
    <t>类地行星</t>
    <phoneticPr fontId="1" type="noConversion"/>
  </si>
  <si>
    <t>外层有水、木材、生物质；地心有地心熔浆；地幔有各种矿物</t>
    <phoneticPr fontId="1" type="noConversion"/>
  </si>
  <si>
    <t>恒星</t>
    <phoneticPr fontId="1" type="noConversion"/>
  </si>
  <si>
    <t>整个星球只有资源等离子熔浆；温度极高</t>
    <phoneticPr fontId="1" type="noConversion"/>
  </si>
  <si>
    <t>气态行星</t>
    <phoneticPr fontId="1" type="noConversion"/>
  </si>
  <si>
    <t>外层有气态氢；中层有液态甲烷海或者金属氢；地心有地心熔浆</t>
    <phoneticPr fontId="1" type="noConversion"/>
  </si>
  <si>
    <t>星球类型</t>
    <phoneticPr fontId="1" type="noConversion"/>
  </si>
  <si>
    <t>产出资源</t>
    <phoneticPr fontId="1" type="noConversion"/>
  </si>
  <si>
    <t>中子星</t>
    <phoneticPr fontId="1" type="noConversion"/>
  </si>
  <si>
    <t>中子素</t>
    <phoneticPr fontId="1" type="noConversion"/>
  </si>
  <si>
    <t>等离子熔浆</t>
    <phoneticPr fontId="1" type="noConversion"/>
  </si>
  <si>
    <t>存储要求</t>
    <phoneticPr fontId="1" type="noConversion"/>
  </si>
  <si>
    <t>银</t>
    <phoneticPr fontId="1" type="noConversion"/>
  </si>
  <si>
    <t>金</t>
    <phoneticPr fontId="1" type="noConversion"/>
  </si>
  <si>
    <t>可以卖钱，可以用来制造较为高级的电路元件</t>
    <phoneticPr fontId="1" type="noConversion"/>
  </si>
  <si>
    <t>可以卖很多钱，以及制作更高级的采集器</t>
    <phoneticPr fontId="1" type="noConversion"/>
  </si>
  <si>
    <t>决定了整体的规模、温度、储能、运动</t>
    <phoneticPr fontId="1" type="noConversion"/>
  </si>
  <si>
    <t>比较值钱，可以用来制造比较初级的电路元件</t>
    <phoneticPr fontId="1" type="noConversion"/>
  </si>
  <si>
    <t>生物冷处理</t>
    <phoneticPr fontId="1" type="noConversion"/>
  </si>
  <si>
    <t>岩石</t>
    <phoneticPr fontId="1" type="noConversion"/>
  </si>
  <si>
    <t>没啥用，基本算是杂志，也可以作为基础阻燃隔热材料</t>
    <phoneticPr fontId="1" type="noConversion"/>
  </si>
  <si>
    <t>煤炭</t>
    <phoneticPr fontId="1" type="noConversion"/>
  </si>
  <si>
    <t>高密度液体，温度极高，可以在部分发电姬中用于发电</t>
    <phoneticPr fontId="1" type="noConversion"/>
  </si>
  <si>
    <t>可以直接使用的燃料，热值可观，还原部分矿物</t>
    <phoneticPr fontId="1" type="noConversion"/>
  </si>
  <si>
    <t>可以作为燃料，热值一般，还原部分矿物</t>
    <phoneticPr fontId="1" type="noConversion"/>
  </si>
  <si>
    <t>用于底层物理学的合成，如人造黑洞等</t>
    <phoneticPr fontId="1" type="noConversion"/>
  </si>
  <si>
    <t>可以在部分发电姬，作为燃料发电</t>
    <phoneticPr fontId="1" type="noConversion"/>
  </si>
  <si>
    <t>结构金属矿</t>
    <phoneticPr fontId="1" type="noConversion"/>
  </si>
  <si>
    <t>结构金属</t>
    <phoneticPr fontId="1" type="noConversion"/>
  </si>
  <si>
    <t>可以组成其它材料的外壳或结构单元</t>
    <phoneticPr fontId="1" type="noConversion"/>
  </si>
  <si>
    <t>静滞力场</t>
    <phoneticPr fontId="1" type="noConversion"/>
  </si>
  <si>
    <t>最基本的采集器可以采集相应硬度的资源，特殊采集器可以有特殊的效果</t>
    <phoneticPr fontId="1" type="noConversion"/>
  </si>
  <si>
    <t>高密度合金</t>
    <phoneticPr fontId="1" type="noConversion"/>
  </si>
  <si>
    <t>用结构金属与地心熔浆制作，用于合成更高级的物品</t>
    <phoneticPr fontId="1" type="noConversion"/>
  </si>
  <si>
    <t>量子计算核心</t>
    <phoneticPr fontId="1" type="noConversion"/>
  </si>
  <si>
    <t>宏观计算核心</t>
    <phoneticPr fontId="1" type="noConversion"/>
  </si>
  <si>
    <t>微型计算核心</t>
    <phoneticPr fontId="1" type="noConversion"/>
  </si>
  <si>
    <t>高级外壳模组</t>
    <phoneticPr fontId="1" type="noConversion"/>
  </si>
  <si>
    <t>水滴外壳模组</t>
    <phoneticPr fontId="1" type="noConversion"/>
  </si>
  <si>
    <t>初级外壳模组</t>
    <phoneticPr fontId="1" type="noConversion"/>
  </si>
  <si>
    <t>稳定姬</t>
    <phoneticPr fontId="1" type="noConversion"/>
  </si>
  <si>
    <t>坍缩姬</t>
    <phoneticPr fontId="1" type="noConversion"/>
  </si>
  <si>
    <t>组装姬</t>
    <phoneticPr fontId="1" type="noConversion"/>
  </si>
  <si>
    <t>熔炼姬</t>
    <phoneticPr fontId="1" type="noConversion"/>
  </si>
  <si>
    <t>在对黑洞进行操作时稳定黑洞用的</t>
    <phoneticPr fontId="1" type="noConversion"/>
  </si>
  <si>
    <t>制造黑洞</t>
    <phoneticPr fontId="1" type="noConversion"/>
  </si>
  <si>
    <t>组装计算核心与外壳模组</t>
    <phoneticPr fontId="1" type="noConversion"/>
  </si>
  <si>
    <t>将矿石熔炼为对应材料，无需额外还原剂</t>
    <phoneticPr fontId="1" type="noConversion"/>
  </si>
  <si>
    <t>常规货舱</t>
    <phoneticPr fontId="1" type="noConversion"/>
  </si>
  <si>
    <t>常规的货舱，没啥黑科技；分等级，规模越大容量越大</t>
    <phoneticPr fontId="1" type="noConversion"/>
  </si>
  <si>
    <t>人造黑洞货舱</t>
    <phoneticPr fontId="1" type="noConversion"/>
  </si>
  <si>
    <t>使用空间压缩技术，相同的空间，但是容量倍增</t>
    <phoneticPr fontId="1" type="noConversion"/>
  </si>
  <si>
    <t>使用人造黑洞对货物进行可逆压缩，但是只能压缩对结构无要求的货物；分等级，低级的在存储时候会按比例发生损耗，最高级可以做到零损耗</t>
    <phoneticPr fontId="1" type="noConversion"/>
  </si>
  <si>
    <t>空间压缩货舱</t>
    <phoneticPr fontId="1" type="noConversion"/>
  </si>
  <si>
    <t>钻头采集器</t>
    <phoneticPr fontId="1" type="noConversion"/>
  </si>
  <si>
    <t>使用几个钻头进行采集，不分等级，但是分材质，能够采集硬度小等于自身的资源</t>
    <phoneticPr fontId="1" type="noConversion"/>
  </si>
  <si>
    <t>电弧采集器</t>
    <phoneticPr fontId="1" type="noConversion"/>
  </si>
  <si>
    <t>使用电弧进行采集，原理是爆破而不是融化，所以可以采集几乎所有对爆炸与高温不敏感的材料</t>
    <phoneticPr fontId="1" type="noConversion"/>
  </si>
  <si>
    <t>人造黑洞采集器</t>
    <phoneticPr fontId="1" type="noConversion"/>
  </si>
  <si>
    <t>使用人造黑洞吞噬材料，完全不考虑条件，但是部分有结构性的材料吸收后会变成垃圾</t>
    <phoneticPr fontId="1" type="noConversion"/>
  </si>
  <si>
    <t>液体采集器</t>
    <phoneticPr fontId="1" type="noConversion"/>
  </si>
  <si>
    <t>可以快速采集液体，分等级，等级越高，能承受的温度越高</t>
    <phoneticPr fontId="1" type="noConversion"/>
  </si>
  <si>
    <t>控制整个挖矿姬，暂时没想好做啥分级</t>
    <phoneticPr fontId="1" type="noConversion"/>
  </si>
  <si>
    <t>合成材料</t>
    <phoneticPr fontId="1" type="noConversion"/>
  </si>
  <si>
    <t>生物质</t>
    <phoneticPr fontId="1" type="noConversion"/>
  </si>
  <si>
    <t>可以在生物质发电姬中发电或者解锁科技</t>
    <phoneticPr fontId="1" type="noConversion"/>
  </si>
  <si>
    <t>不能破坏结构性</t>
    <phoneticPr fontId="1" type="noConversion"/>
  </si>
  <si>
    <t>标签</t>
    <phoneticPr fontId="1" type="noConversion"/>
  </si>
  <si>
    <t>结构性</t>
    <phoneticPr fontId="1" type="noConversion"/>
  </si>
  <si>
    <t>流体</t>
    <phoneticPr fontId="1" type="noConversion"/>
  </si>
  <si>
    <t>流体、结构性</t>
    <phoneticPr fontId="1" type="noConversion"/>
  </si>
  <si>
    <t>温度</t>
    <phoneticPr fontId="1" type="noConversion"/>
  </si>
  <si>
    <t>框架越大，能容纳的部件规模越大；根据容量分级；根据材料决定工作温度，只要框架本身没过热，其它部件都维持在常温</t>
    <phoneticPr fontId="1" type="noConversion"/>
  </si>
  <si>
    <t>热动能发电姬</t>
    <phoneticPr fontId="1" type="noConversion"/>
  </si>
  <si>
    <t>消耗产热燃料，转化为动能再转化为电能（烧开水Plus），发电给挖矿姬充能</t>
    <phoneticPr fontId="1" type="noConversion"/>
  </si>
  <si>
    <t>衰变发电姬</t>
    <phoneticPr fontId="1" type="noConversion"/>
  </si>
  <si>
    <t>通过消耗衰变燃料发电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</si>
</sst>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2986-EB11-4507-BDE3-909A68071087}">
  <dimension ref="A1:K46"/>
  <sheetViews>
    <sheetView tabSelected="1" topLeftCell="A34" zoomScale="106" zoomScaleNormal="106" workbookViewId="0">
      <selection activeCell="J1" sqref="J1:J1048576"/>
    </sheetView>
  </sheetViews>
  <sheetFormatPr defaultRowHeight="14.25" x14ac:dyDescent="0.2"/>
  <cols>
    <col min="1" max="1" width="14" customWidth="1"/>
    <col min="2" max="2" width="53.125" style="2" customWidth="1"/>
    <col min="3" max="3" width="16.25" customWidth="1"/>
    <col min="4" max="4" width="5.375" customWidth="1"/>
    <col min="5" max="5" width="14.375" customWidth="1"/>
    <col min="7" max="7" width="11.625" bestFit="1" customWidth="1"/>
    <col min="8" max="8" width="8.875" customWidth="1"/>
    <col min="9" max="9" width="5" customWidth="1"/>
  </cols>
  <sheetData>
    <row r="1" spans="1:11" s="2" customFormat="1" ht="28.5" x14ac:dyDescent="0.2">
      <c r="A1" s="3" t="s">
        <v>0</v>
      </c>
      <c r="B1" s="3" t="s">
        <v>21</v>
      </c>
      <c r="C1" s="3" t="s">
        <v>105</v>
      </c>
      <c r="D1" s="3" t="s">
        <v>165</v>
      </c>
      <c r="E1" s="3" t="s">
        <v>161</v>
      </c>
      <c r="F1" s="3" t="s">
        <v>6</v>
      </c>
      <c r="G1" s="3" t="s">
        <v>1</v>
      </c>
      <c r="H1" s="3" t="s">
        <v>73</v>
      </c>
      <c r="I1" s="3" t="s">
        <v>8</v>
      </c>
      <c r="J1" s="3" t="s">
        <v>14</v>
      </c>
      <c r="K1" s="3" t="s">
        <v>26</v>
      </c>
    </row>
    <row r="2" spans="1:11" x14ac:dyDescent="0.2">
      <c r="A2" t="s">
        <v>2</v>
      </c>
      <c r="E2" t="s">
        <v>163</v>
      </c>
      <c r="F2" s="1">
        <v>0.3</v>
      </c>
      <c r="G2">
        <v>2</v>
      </c>
      <c r="H2">
        <v>100</v>
      </c>
      <c r="I2" t="s">
        <v>9</v>
      </c>
      <c r="J2">
        <v>0</v>
      </c>
      <c r="K2" t="s">
        <v>16</v>
      </c>
    </row>
    <row r="3" spans="1:11" x14ac:dyDescent="0.2">
      <c r="A3" t="s">
        <v>158</v>
      </c>
      <c r="B3" s="2" t="s">
        <v>159</v>
      </c>
      <c r="C3" t="s">
        <v>160</v>
      </c>
      <c r="E3" t="s">
        <v>164</v>
      </c>
      <c r="F3" s="1"/>
    </row>
    <row r="4" spans="1:11" x14ac:dyDescent="0.2">
      <c r="A4" t="s">
        <v>113</v>
      </c>
      <c r="B4" s="2" t="s">
        <v>114</v>
      </c>
      <c r="F4" s="1"/>
    </row>
    <row r="5" spans="1:11" x14ac:dyDescent="0.2">
      <c r="A5" t="s">
        <v>115</v>
      </c>
      <c r="B5" s="2" t="s">
        <v>117</v>
      </c>
      <c r="F5" s="1">
        <v>0.2</v>
      </c>
      <c r="G5">
        <v>32</v>
      </c>
      <c r="H5">
        <v>1500</v>
      </c>
      <c r="I5" t="s">
        <v>10</v>
      </c>
      <c r="J5">
        <v>1</v>
      </c>
      <c r="K5" t="s">
        <v>16</v>
      </c>
    </row>
    <row r="6" spans="1:11" x14ac:dyDescent="0.2">
      <c r="A6" t="s">
        <v>121</v>
      </c>
      <c r="F6" s="1">
        <v>0.1</v>
      </c>
      <c r="G6">
        <v>128</v>
      </c>
      <c r="H6">
        <v>4000</v>
      </c>
      <c r="I6" t="s">
        <v>10</v>
      </c>
      <c r="J6">
        <v>3</v>
      </c>
      <c r="K6" t="s">
        <v>16</v>
      </c>
    </row>
    <row r="7" spans="1:11" x14ac:dyDescent="0.2">
      <c r="A7" t="s">
        <v>3</v>
      </c>
      <c r="F7" s="1">
        <v>0.4</v>
      </c>
      <c r="G7">
        <v>110</v>
      </c>
      <c r="H7">
        <v>5000</v>
      </c>
      <c r="I7" t="s">
        <v>10</v>
      </c>
      <c r="J7">
        <v>3</v>
      </c>
      <c r="K7" t="s">
        <v>16</v>
      </c>
    </row>
    <row r="8" spans="1:11" x14ac:dyDescent="0.2">
      <c r="A8" t="s">
        <v>4</v>
      </c>
      <c r="F8" s="1">
        <v>7.0000000000000007E-2</v>
      </c>
      <c r="G8">
        <v>800</v>
      </c>
      <c r="H8">
        <v>80000</v>
      </c>
      <c r="I8" t="s">
        <v>11</v>
      </c>
      <c r="J8">
        <v>2</v>
      </c>
      <c r="K8" t="s">
        <v>16</v>
      </c>
    </row>
    <row r="9" spans="1:11" x14ac:dyDescent="0.2">
      <c r="A9" t="s">
        <v>122</v>
      </c>
      <c r="B9" s="2" t="s">
        <v>123</v>
      </c>
      <c r="F9" s="1"/>
    </row>
    <row r="10" spans="1:11" x14ac:dyDescent="0.2">
      <c r="A10" t="s">
        <v>106</v>
      </c>
      <c r="B10" s="2" t="s">
        <v>111</v>
      </c>
      <c r="F10" s="1"/>
    </row>
    <row r="11" spans="1:11" x14ac:dyDescent="0.2">
      <c r="A11" t="s">
        <v>107</v>
      </c>
      <c r="B11" s="2" t="s">
        <v>108</v>
      </c>
      <c r="F11" s="1" t="s">
        <v>74</v>
      </c>
      <c r="G11">
        <f>400*10000000/1000000</f>
        <v>4000</v>
      </c>
      <c r="H11" s="1" t="s">
        <v>74</v>
      </c>
      <c r="I11" t="s">
        <v>11</v>
      </c>
      <c r="J11">
        <v>2</v>
      </c>
      <c r="K11" t="s">
        <v>18</v>
      </c>
    </row>
    <row r="12" spans="1:11" x14ac:dyDescent="0.2">
      <c r="A12" t="s">
        <v>5</v>
      </c>
      <c r="B12" s="2" t="s">
        <v>109</v>
      </c>
      <c r="F12" s="1">
        <v>0.06</v>
      </c>
      <c r="G12">
        <f>10000*10000000/1000000</f>
        <v>100000</v>
      </c>
      <c r="H12">
        <v>1000000</v>
      </c>
      <c r="I12" t="s">
        <v>11</v>
      </c>
      <c r="J12">
        <v>5</v>
      </c>
      <c r="K12" t="s">
        <v>16</v>
      </c>
    </row>
    <row r="13" spans="1:11" x14ac:dyDescent="0.2">
      <c r="A13" t="s">
        <v>7</v>
      </c>
      <c r="B13" s="2" t="s">
        <v>118</v>
      </c>
      <c r="C13" t="s">
        <v>112</v>
      </c>
      <c r="F13" s="1">
        <v>0.3</v>
      </c>
      <c r="G13">
        <v>18</v>
      </c>
      <c r="H13">
        <v>300</v>
      </c>
      <c r="I13" t="s">
        <v>9</v>
      </c>
      <c r="J13">
        <v>1</v>
      </c>
      <c r="K13" t="s">
        <v>16</v>
      </c>
    </row>
    <row r="14" spans="1:11" x14ac:dyDescent="0.2">
      <c r="A14" t="s">
        <v>13</v>
      </c>
      <c r="B14" s="2" t="s">
        <v>116</v>
      </c>
      <c r="C14" t="s">
        <v>19</v>
      </c>
      <c r="D14">
        <v>6000</v>
      </c>
      <c r="E14" t="s">
        <v>163</v>
      </c>
      <c r="F14" s="1">
        <v>0.9</v>
      </c>
      <c r="G14">
        <v>5000</v>
      </c>
      <c r="H14">
        <v>65000000</v>
      </c>
      <c r="I14" t="s">
        <v>12</v>
      </c>
      <c r="J14">
        <v>1</v>
      </c>
      <c r="K14" t="s">
        <v>19</v>
      </c>
    </row>
    <row r="15" spans="1:11" x14ac:dyDescent="0.2">
      <c r="A15" t="s">
        <v>126</v>
      </c>
      <c r="B15" s="2" t="s">
        <v>127</v>
      </c>
      <c r="F15" s="1"/>
    </row>
    <row r="16" spans="1:11" x14ac:dyDescent="0.2">
      <c r="A16" t="s">
        <v>104</v>
      </c>
      <c r="B16" s="2" t="s">
        <v>120</v>
      </c>
      <c r="D16">
        <v>10000</v>
      </c>
      <c r="E16" t="s">
        <v>163</v>
      </c>
    </row>
    <row r="17" spans="1:5" x14ac:dyDescent="0.2">
      <c r="A17" t="s">
        <v>103</v>
      </c>
      <c r="B17" s="2" t="s">
        <v>119</v>
      </c>
      <c r="C17" t="s">
        <v>124</v>
      </c>
      <c r="D17">
        <v>50000</v>
      </c>
      <c r="E17" t="s">
        <v>163</v>
      </c>
    </row>
    <row r="19" spans="1:5" x14ac:dyDescent="0.2">
      <c r="A19" t="s">
        <v>129</v>
      </c>
      <c r="B19" s="2" t="s">
        <v>157</v>
      </c>
      <c r="E19" t="s">
        <v>162</v>
      </c>
    </row>
    <row r="20" spans="1:5" x14ac:dyDescent="0.2">
      <c r="A20" t="s">
        <v>130</v>
      </c>
      <c r="B20" s="2" t="s">
        <v>157</v>
      </c>
      <c r="E20" t="s">
        <v>162</v>
      </c>
    </row>
    <row r="21" spans="1:5" x14ac:dyDescent="0.2">
      <c r="A21" t="s">
        <v>128</v>
      </c>
      <c r="B21" s="2" t="s">
        <v>157</v>
      </c>
      <c r="E21" t="s">
        <v>162</v>
      </c>
    </row>
    <row r="23" spans="1:5" x14ac:dyDescent="0.2">
      <c r="A23" t="s">
        <v>133</v>
      </c>
      <c r="B23" s="2" t="s">
        <v>157</v>
      </c>
      <c r="E23" t="s">
        <v>162</v>
      </c>
    </row>
    <row r="24" spans="1:5" x14ac:dyDescent="0.2">
      <c r="A24" t="s">
        <v>131</v>
      </c>
      <c r="B24" s="2" t="s">
        <v>157</v>
      </c>
      <c r="E24" t="s">
        <v>162</v>
      </c>
    </row>
    <row r="25" spans="1:5" x14ac:dyDescent="0.2">
      <c r="A25" t="s">
        <v>132</v>
      </c>
      <c r="B25" s="2" t="s">
        <v>157</v>
      </c>
      <c r="E25" t="s">
        <v>162</v>
      </c>
    </row>
    <row r="27" spans="1:5" x14ac:dyDescent="0.2">
      <c r="A27" t="s">
        <v>134</v>
      </c>
      <c r="B27" s="2" t="s">
        <v>138</v>
      </c>
      <c r="E27" t="s">
        <v>162</v>
      </c>
    </row>
    <row r="28" spans="1:5" x14ac:dyDescent="0.2">
      <c r="A28" t="s">
        <v>135</v>
      </c>
      <c r="B28" s="2" t="s">
        <v>139</v>
      </c>
      <c r="E28" t="s">
        <v>162</v>
      </c>
    </row>
    <row r="29" spans="1:5" x14ac:dyDescent="0.2">
      <c r="A29" t="s">
        <v>136</v>
      </c>
      <c r="B29" s="2" t="s">
        <v>140</v>
      </c>
      <c r="E29" t="s">
        <v>162</v>
      </c>
    </row>
    <row r="30" spans="1:5" x14ac:dyDescent="0.2">
      <c r="A30" t="s">
        <v>137</v>
      </c>
      <c r="B30" s="2" t="s">
        <v>141</v>
      </c>
      <c r="E30" t="s">
        <v>162</v>
      </c>
    </row>
    <row r="32" spans="1:5" x14ac:dyDescent="0.2">
      <c r="A32" t="s">
        <v>142</v>
      </c>
      <c r="B32" s="2" t="s">
        <v>143</v>
      </c>
      <c r="E32" t="s">
        <v>162</v>
      </c>
    </row>
    <row r="33" spans="1:5" x14ac:dyDescent="0.2">
      <c r="A33" t="s">
        <v>147</v>
      </c>
      <c r="B33" s="2" t="s">
        <v>145</v>
      </c>
      <c r="E33" t="s">
        <v>162</v>
      </c>
    </row>
    <row r="34" spans="1:5" ht="42.75" x14ac:dyDescent="0.2">
      <c r="A34" t="s">
        <v>144</v>
      </c>
      <c r="B34" s="2" t="s">
        <v>146</v>
      </c>
      <c r="E34" t="s">
        <v>162</v>
      </c>
    </row>
    <row r="36" spans="1:5" ht="28.5" x14ac:dyDescent="0.2">
      <c r="A36" t="s">
        <v>148</v>
      </c>
      <c r="B36" s="2" t="s">
        <v>149</v>
      </c>
      <c r="E36" t="s">
        <v>162</v>
      </c>
    </row>
    <row r="37" spans="1:5" ht="28.5" x14ac:dyDescent="0.2">
      <c r="A37" t="s">
        <v>150</v>
      </c>
      <c r="B37" s="2" t="s">
        <v>151</v>
      </c>
      <c r="E37" t="s">
        <v>162</v>
      </c>
    </row>
    <row r="38" spans="1:5" ht="28.5" x14ac:dyDescent="0.2">
      <c r="A38" t="s">
        <v>152</v>
      </c>
      <c r="B38" s="2" t="s">
        <v>153</v>
      </c>
      <c r="E38" t="s">
        <v>162</v>
      </c>
    </row>
    <row r="39" spans="1:5" x14ac:dyDescent="0.2">
      <c r="A39" t="s">
        <v>154</v>
      </c>
      <c r="B39" s="2" t="s">
        <v>155</v>
      </c>
      <c r="E39" t="s">
        <v>162</v>
      </c>
    </row>
    <row r="41" spans="1:5" x14ac:dyDescent="0.2">
      <c r="A41" t="s">
        <v>44</v>
      </c>
      <c r="B41" s="2" t="s">
        <v>156</v>
      </c>
      <c r="E41" t="s">
        <v>162</v>
      </c>
    </row>
    <row r="43" spans="1:5" ht="28.5" x14ac:dyDescent="0.2">
      <c r="A43" t="s">
        <v>51</v>
      </c>
      <c r="B43" s="2" t="s">
        <v>166</v>
      </c>
      <c r="E43" t="s">
        <v>162</v>
      </c>
    </row>
    <row r="45" spans="1:5" ht="28.5" x14ac:dyDescent="0.2">
      <c r="A45" t="s">
        <v>167</v>
      </c>
      <c r="B45" s="2" t="s">
        <v>168</v>
      </c>
      <c r="E45" t="s">
        <v>162</v>
      </c>
    </row>
    <row r="46" spans="1:5" x14ac:dyDescent="0.2">
      <c r="A46" t="s">
        <v>169</v>
      </c>
      <c r="B46" s="2" t="s">
        <v>170</v>
      </c>
      <c r="E46" t="s">
        <v>162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E562-3B2E-47BC-94A0-7D08B31C485B}">
  <dimension ref="A1:B8"/>
  <sheetViews>
    <sheetView zoomScale="250" zoomScaleNormal="250" workbookViewId="0">
      <selection activeCell="A9" sqref="A9"/>
    </sheetView>
  </sheetViews>
  <sheetFormatPr defaultRowHeight="14.25" x14ac:dyDescent="0.2"/>
  <cols>
    <col min="1" max="1" width="15.25" customWidth="1"/>
  </cols>
  <sheetData>
    <row r="1" spans="1:2" x14ac:dyDescent="0.2">
      <c r="A1" t="s">
        <v>27</v>
      </c>
      <c r="B1" t="s">
        <v>15</v>
      </c>
    </row>
    <row r="2" spans="1:2" x14ac:dyDescent="0.2">
      <c r="A2" t="s">
        <v>36</v>
      </c>
      <c r="B2" t="s">
        <v>18</v>
      </c>
    </row>
    <row r="3" spans="1:2" x14ac:dyDescent="0.2">
      <c r="A3" t="s">
        <v>37</v>
      </c>
      <c r="B3" t="s">
        <v>19</v>
      </c>
    </row>
    <row r="4" spans="1:2" x14ac:dyDescent="0.2">
      <c r="A4" t="s">
        <v>38</v>
      </c>
      <c r="B4" t="s">
        <v>32</v>
      </c>
    </row>
    <row r="5" spans="1:2" x14ac:dyDescent="0.2">
      <c r="A5" t="s">
        <v>39</v>
      </c>
      <c r="B5" t="s">
        <v>33</v>
      </c>
    </row>
    <row r="6" spans="1:2" x14ac:dyDescent="0.2">
      <c r="A6" t="s">
        <v>40</v>
      </c>
      <c r="B6" t="s">
        <v>24</v>
      </c>
    </row>
    <row r="7" spans="1:2" x14ac:dyDescent="0.2">
      <c r="A7" t="s">
        <v>41</v>
      </c>
      <c r="B7" t="s">
        <v>28</v>
      </c>
    </row>
    <row r="8" spans="1:2" x14ac:dyDescent="0.2">
      <c r="A8" t="s">
        <v>42</v>
      </c>
      <c r="B8" t="s">
        <v>29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C6316-682C-4153-AE4F-FC6570DFFE09}">
  <dimension ref="A1:C9"/>
  <sheetViews>
    <sheetView zoomScale="205" zoomScaleNormal="205" workbookViewId="0">
      <selection activeCell="C9" sqref="C9"/>
    </sheetView>
  </sheetViews>
  <sheetFormatPr defaultRowHeight="14.25" x14ac:dyDescent="0.2"/>
  <cols>
    <col min="1" max="1" width="9.875" customWidth="1"/>
    <col min="2" max="2" width="36.75" customWidth="1"/>
    <col min="3" max="3" width="10.5" bestFit="1" customWidth="1"/>
  </cols>
  <sheetData>
    <row r="1" spans="1:3" x14ac:dyDescent="0.2">
      <c r="A1" t="s">
        <v>20</v>
      </c>
      <c r="B1" t="s">
        <v>21</v>
      </c>
      <c r="C1" t="s">
        <v>72</v>
      </c>
    </row>
    <row r="2" spans="1:3" x14ac:dyDescent="0.2">
      <c r="A2" t="s">
        <v>17</v>
      </c>
      <c r="B2" t="s">
        <v>22</v>
      </c>
      <c r="C2">
        <v>3000</v>
      </c>
    </row>
    <row r="3" spans="1:3" x14ac:dyDescent="0.2">
      <c r="A3" t="s">
        <v>19</v>
      </c>
      <c r="B3" t="s">
        <v>23</v>
      </c>
      <c r="C3">
        <v>10000</v>
      </c>
    </row>
    <row r="4" spans="1:3" x14ac:dyDescent="0.2">
      <c r="A4" t="s">
        <v>32</v>
      </c>
      <c r="B4" t="s">
        <v>34</v>
      </c>
      <c r="C4">
        <v>50000</v>
      </c>
    </row>
    <row r="5" spans="1:3" x14ac:dyDescent="0.2">
      <c r="A5" t="s">
        <v>33</v>
      </c>
      <c r="B5" t="s">
        <v>35</v>
      </c>
      <c r="C5">
        <v>100000</v>
      </c>
    </row>
    <row r="6" spans="1:3" x14ac:dyDescent="0.2">
      <c r="A6" t="s">
        <v>24</v>
      </c>
      <c r="B6" t="s">
        <v>25</v>
      </c>
      <c r="C6">
        <v>5000</v>
      </c>
    </row>
    <row r="7" spans="1:3" x14ac:dyDescent="0.2">
      <c r="A7" t="s">
        <v>28</v>
      </c>
      <c r="B7" t="s">
        <v>30</v>
      </c>
      <c r="C7">
        <v>3000000</v>
      </c>
    </row>
    <row r="8" spans="1:3" x14ac:dyDescent="0.2">
      <c r="A8" t="s">
        <v>29</v>
      </c>
      <c r="B8" t="s">
        <v>31</v>
      </c>
      <c r="C8">
        <v>12000000</v>
      </c>
    </row>
    <row r="9" spans="1:3" x14ac:dyDescent="0.2">
      <c r="A9" t="s">
        <v>52</v>
      </c>
      <c r="B9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9F806-BAE6-4FC0-B210-81199394050F}">
  <dimension ref="A1:F15"/>
  <sheetViews>
    <sheetView zoomScale="220" zoomScaleNormal="220" workbookViewId="0">
      <selection activeCell="B12" sqref="B12"/>
    </sheetView>
  </sheetViews>
  <sheetFormatPr defaultRowHeight="14.25" x14ac:dyDescent="0.2"/>
  <cols>
    <col min="1" max="1" width="18.75" customWidth="1"/>
    <col min="2" max="2" width="26.75" style="2" customWidth="1"/>
    <col min="3" max="3" width="9.625" customWidth="1"/>
    <col min="4" max="4" width="23.375" customWidth="1"/>
    <col min="5" max="5" width="13.625" customWidth="1"/>
  </cols>
  <sheetData>
    <row r="1" spans="1:6" x14ac:dyDescent="0.2">
      <c r="A1" t="s">
        <v>43</v>
      </c>
      <c r="B1" s="2" t="s">
        <v>21</v>
      </c>
      <c r="C1" t="s">
        <v>75</v>
      </c>
      <c r="D1" t="s">
        <v>78</v>
      </c>
      <c r="E1" t="s">
        <v>81</v>
      </c>
      <c r="F1" t="s">
        <v>72</v>
      </c>
    </row>
    <row r="2" spans="1:6" ht="28.5" x14ac:dyDescent="0.2">
      <c r="A2" t="s">
        <v>51</v>
      </c>
      <c r="B2" s="2" t="s">
        <v>110</v>
      </c>
      <c r="C2" t="s">
        <v>76</v>
      </c>
      <c r="D2" t="s">
        <v>79</v>
      </c>
      <c r="F2">
        <v>100</v>
      </c>
    </row>
    <row r="3" spans="1:6" x14ac:dyDescent="0.2">
      <c r="C3" t="s">
        <v>77</v>
      </c>
      <c r="D3" t="s">
        <v>80</v>
      </c>
      <c r="F3">
        <v>1000</v>
      </c>
    </row>
    <row r="4" spans="1:6" x14ac:dyDescent="0.2">
      <c r="A4" t="s">
        <v>44</v>
      </c>
      <c r="B4" s="2" t="s">
        <v>45</v>
      </c>
      <c r="C4" t="s">
        <v>76</v>
      </c>
      <c r="D4" t="s">
        <v>82</v>
      </c>
      <c r="F4">
        <v>500</v>
      </c>
    </row>
    <row r="5" spans="1:6" x14ac:dyDescent="0.2">
      <c r="C5" t="s">
        <v>77</v>
      </c>
      <c r="D5" t="s">
        <v>82</v>
      </c>
      <c r="F5">
        <v>1000</v>
      </c>
    </row>
    <row r="6" spans="1:6" ht="28.5" hidden="1" x14ac:dyDescent="0.2">
      <c r="A6" t="s">
        <v>46</v>
      </c>
      <c r="B6" s="2" t="s">
        <v>47</v>
      </c>
    </row>
    <row r="7" spans="1:6" x14ac:dyDescent="0.2">
      <c r="A7" t="s">
        <v>48</v>
      </c>
      <c r="B7" s="2" t="s">
        <v>49</v>
      </c>
      <c r="C7" t="s">
        <v>76</v>
      </c>
      <c r="D7" t="s">
        <v>85</v>
      </c>
    </row>
    <row r="8" spans="1:6" x14ac:dyDescent="0.2">
      <c r="C8" t="s">
        <v>77</v>
      </c>
      <c r="D8" t="s">
        <v>86</v>
      </c>
    </row>
    <row r="9" spans="1:6" x14ac:dyDescent="0.2">
      <c r="C9" t="s">
        <v>83</v>
      </c>
      <c r="D9" t="s">
        <v>88</v>
      </c>
    </row>
    <row r="10" spans="1:6" x14ac:dyDescent="0.2">
      <c r="C10" t="s">
        <v>52</v>
      </c>
      <c r="D10" t="s">
        <v>87</v>
      </c>
    </row>
    <row r="11" spans="1:6" x14ac:dyDescent="0.2">
      <c r="C11" t="s">
        <v>84</v>
      </c>
      <c r="D11" t="s">
        <v>89</v>
      </c>
    </row>
    <row r="12" spans="1:6" ht="42.75" x14ac:dyDescent="0.2">
      <c r="A12" t="s">
        <v>50</v>
      </c>
      <c r="B12" s="2" t="s">
        <v>125</v>
      </c>
      <c r="C12" t="s">
        <v>76</v>
      </c>
      <c r="D12" t="s">
        <v>90</v>
      </c>
    </row>
    <row r="13" spans="1:6" x14ac:dyDescent="0.2">
      <c r="C13" t="s">
        <v>77</v>
      </c>
      <c r="D13" t="s">
        <v>91</v>
      </c>
    </row>
    <row r="14" spans="1:6" x14ac:dyDescent="0.2">
      <c r="C14" t="s">
        <v>83</v>
      </c>
      <c r="D14" t="s">
        <v>92</v>
      </c>
    </row>
    <row r="15" spans="1:6" ht="57" x14ac:dyDescent="0.2">
      <c r="A15" t="s">
        <v>54</v>
      </c>
      <c r="B15" s="2" t="s">
        <v>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E9DC-92B0-4350-89A0-256D659583DB}">
  <dimension ref="A2:B15"/>
  <sheetViews>
    <sheetView zoomScale="190" zoomScaleNormal="190" workbookViewId="0">
      <selection activeCell="B15" sqref="B15"/>
    </sheetView>
  </sheetViews>
  <sheetFormatPr defaultRowHeight="14.25" x14ac:dyDescent="0.2"/>
  <cols>
    <col min="2" max="2" width="54.75" customWidth="1"/>
  </cols>
  <sheetData>
    <row r="2" spans="1:2" x14ac:dyDescent="0.2">
      <c r="A2" t="s">
        <v>56</v>
      </c>
      <c r="B2" t="s">
        <v>57</v>
      </c>
    </row>
    <row r="3" spans="1:2" x14ac:dyDescent="0.2">
      <c r="A3" t="s">
        <v>58</v>
      </c>
      <c r="B3" t="s">
        <v>59</v>
      </c>
    </row>
    <row r="4" spans="1:2" x14ac:dyDescent="0.2">
      <c r="B4" t="s">
        <v>60</v>
      </c>
    </row>
    <row r="5" spans="1:2" x14ac:dyDescent="0.2">
      <c r="B5" t="s">
        <v>61</v>
      </c>
    </row>
    <row r="6" spans="1:2" x14ac:dyDescent="0.2">
      <c r="B6" t="s">
        <v>62</v>
      </c>
    </row>
    <row r="7" spans="1:2" x14ac:dyDescent="0.2">
      <c r="B7" t="s">
        <v>63</v>
      </c>
    </row>
    <row r="8" spans="1:2" x14ac:dyDescent="0.2">
      <c r="B8" t="s">
        <v>64</v>
      </c>
    </row>
    <row r="9" spans="1:2" x14ac:dyDescent="0.2">
      <c r="B9" t="s">
        <v>65</v>
      </c>
    </row>
    <row r="10" spans="1:2" x14ac:dyDescent="0.2">
      <c r="B10" t="s">
        <v>66</v>
      </c>
    </row>
    <row r="11" spans="1:2" x14ac:dyDescent="0.2">
      <c r="B11" t="s">
        <v>67</v>
      </c>
    </row>
    <row r="12" spans="1:2" x14ac:dyDescent="0.2">
      <c r="B12" t="s">
        <v>68</v>
      </c>
    </row>
    <row r="13" spans="1:2" x14ac:dyDescent="0.2">
      <c r="B13" t="s">
        <v>69</v>
      </c>
    </row>
    <row r="14" spans="1:2" x14ac:dyDescent="0.2">
      <c r="B14" t="s">
        <v>70</v>
      </c>
    </row>
    <row r="15" spans="1:2" x14ac:dyDescent="0.2">
      <c r="A15" t="s">
        <v>71</v>
      </c>
      <c r="B15" t="s">
        <v>93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31FC-1A83-4CD7-8768-EAB4BD579858}">
  <dimension ref="A1:C6"/>
  <sheetViews>
    <sheetView zoomScale="96" zoomScaleNormal="96" workbookViewId="0">
      <selection activeCell="B6" sqref="B6"/>
    </sheetView>
  </sheetViews>
  <sheetFormatPr defaultRowHeight="14.25" x14ac:dyDescent="0.2"/>
  <cols>
    <col min="3" max="3" width="61.125" customWidth="1"/>
  </cols>
  <sheetData>
    <row r="1" spans="1:3" x14ac:dyDescent="0.2">
      <c r="A1" t="s">
        <v>100</v>
      </c>
      <c r="B1" t="s">
        <v>101</v>
      </c>
      <c r="C1" t="s">
        <v>21</v>
      </c>
    </row>
    <row r="2" spans="1:3" x14ac:dyDescent="0.2">
      <c r="A2" t="s">
        <v>94</v>
      </c>
      <c r="C2" t="s">
        <v>95</v>
      </c>
    </row>
    <row r="3" spans="1:3" x14ac:dyDescent="0.2">
      <c r="A3" t="s">
        <v>96</v>
      </c>
      <c r="C3" t="s">
        <v>97</v>
      </c>
    </row>
    <row r="4" spans="1:3" x14ac:dyDescent="0.2">
      <c r="A4" t="s">
        <v>98</v>
      </c>
      <c r="B4" t="s">
        <v>13</v>
      </c>
      <c r="C4" t="s">
        <v>99</v>
      </c>
    </row>
    <row r="6" spans="1:3" x14ac:dyDescent="0.2">
      <c r="A6" t="s">
        <v>102</v>
      </c>
      <c r="B6" t="s">
        <v>103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资源</vt:lpstr>
      <vt:lpstr>装置</vt:lpstr>
      <vt:lpstr>技术</vt:lpstr>
      <vt:lpstr>采矿姬</vt:lpstr>
      <vt:lpstr>介绍</vt:lpstr>
      <vt:lpstr>星球类型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River's PC</dc:creator>
  <cp:lastModifiedBy>muadtu</cp:lastModifiedBy>
  <dcterms:created xsi:type="dcterms:W3CDTF">2023-05-28T12:01:14Z</dcterms:created>
  <dcterms:modified xsi:type="dcterms:W3CDTF">2023-08-04T09:37:53Z</dcterms:modified>
</cp:coreProperties>
</file>