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s\WebProjects\river-minigames\src\space-miner\"/>
    </mc:Choice>
  </mc:AlternateContent>
  <xr:revisionPtr revIDLastSave="0" documentId="13_ncr:1_{C94DF348-8B75-47AF-83F2-ACC9EB325360}" xr6:coauthVersionLast="47" xr6:coauthVersionMax="47" xr10:uidLastSave="{00000000-0000-0000-0000-000000000000}"/>
  <bookViews>
    <workbookView xWindow="-120" yWindow="-120" windowWidth="38640" windowHeight="21240" activeTab="5" xr2:uid="{0477F18E-D85D-49BB-A7B7-1C00092F0BA4}"/>
  </bookViews>
  <sheets>
    <sheet name="资源" sheetId="1" r:id="rId1"/>
    <sheet name="装置" sheetId="3" r:id="rId2"/>
    <sheet name="技术" sheetId="2" r:id="rId3"/>
    <sheet name="采矿姬" sheetId="4" r:id="rId4"/>
    <sheet name="介绍" sheetId="5" r:id="rId5"/>
    <sheet name="星球类型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1" l="1"/>
  <c r="C7" i="1"/>
</calcChain>
</file>

<file path=xl/sharedStrings.xml><?xml version="1.0" encoding="utf-8"?>
<sst xmlns="http://schemas.openxmlformats.org/spreadsheetml/2006/main" count="136" uniqueCount="105">
  <si>
    <t xml:space="preserve">资源类型 </t>
    <phoneticPr fontId="1" type="noConversion"/>
  </si>
  <si>
    <t>基础价值</t>
    <phoneticPr fontId="1" type="noConversion"/>
  </si>
  <si>
    <t>水</t>
    <phoneticPr fontId="1" type="noConversion"/>
  </si>
  <si>
    <t>铁矿</t>
    <phoneticPr fontId="1" type="noConversion"/>
  </si>
  <si>
    <t>煤矿</t>
    <phoneticPr fontId="1" type="noConversion"/>
  </si>
  <si>
    <t>铜矿</t>
    <phoneticPr fontId="1" type="noConversion"/>
  </si>
  <si>
    <t>金矿</t>
    <phoneticPr fontId="1" type="noConversion"/>
  </si>
  <si>
    <t>钻石</t>
    <phoneticPr fontId="1" type="noConversion"/>
  </si>
  <si>
    <t>黄金</t>
    <phoneticPr fontId="1" type="noConversion"/>
  </si>
  <si>
    <t>稀有度</t>
    <phoneticPr fontId="1" type="noConversion"/>
  </si>
  <si>
    <t>木材</t>
    <phoneticPr fontId="1" type="noConversion"/>
  </si>
  <si>
    <t>位置</t>
    <phoneticPr fontId="1" type="noConversion"/>
  </si>
  <si>
    <t>地表</t>
    <phoneticPr fontId="1" type="noConversion"/>
  </si>
  <si>
    <t>浅表</t>
    <phoneticPr fontId="1" type="noConversion"/>
  </si>
  <si>
    <t>深表</t>
    <phoneticPr fontId="1" type="noConversion"/>
  </si>
  <si>
    <t>地心</t>
    <phoneticPr fontId="1" type="noConversion"/>
  </si>
  <si>
    <t>地心熔浆</t>
    <phoneticPr fontId="1" type="noConversion"/>
  </si>
  <si>
    <t>采掘等级</t>
    <phoneticPr fontId="1" type="noConversion"/>
  </si>
  <si>
    <t>需求技术</t>
    <phoneticPr fontId="1" type="noConversion"/>
  </si>
  <si>
    <t>无</t>
    <phoneticPr fontId="1" type="noConversion"/>
  </si>
  <si>
    <t>密度分流</t>
  </si>
  <si>
    <t>密度分流</t>
    <phoneticPr fontId="1" type="noConversion"/>
  </si>
  <si>
    <t>高温存储</t>
    <phoneticPr fontId="1" type="noConversion"/>
  </si>
  <si>
    <t>技术名称</t>
    <phoneticPr fontId="1" type="noConversion"/>
  </si>
  <si>
    <t>描述</t>
    <phoneticPr fontId="1" type="noConversion"/>
  </si>
  <si>
    <t>可以筛选一些物质</t>
    <phoneticPr fontId="1" type="noConversion"/>
  </si>
  <si>
    <t>哪怕采矿姬本身兹磁高温下工作，但是不一定能存储高温物质，所以需要此技术</t>
    <phoneticPr fontId="1" type="noConversion"/>
  </si>
  <si>
    <t>还原反应</t>
    <phoneticPr fontId="1" type="noConversion"/>
  </si>
  <si>
    <t>部分矿物可以通过还原反应获得更高价值的产物，这个过程的输出一般少于输入，但是总价值更高</t>
    <phoneticPr fontId="1" type="noConversion"/>
  </si>
  <si>
    <t>需求装置</t>
    <phoneticPr fontId="1" type="noConversion"/>
  </si>
  <si>
    <t>装置名称</t>
    <phoneticPr fontId="1" type="noConversion"/>
  </si>
  <si>
    <t>铀处理I</t>
    <phoneticPr fontId="1" type="noConversion"/>
  </si>
  <si>
    <t>铀处理II</t>
    <phoneticPr fontId="1" type="noConversion"/>
  </si>
  <si>
    <t>获得低丰度铀，可用于发电</t>
    <phoneticPr fontId="1" type="noConversion"/>
  </si>
  <si>
    <t>获得高丰度铀，可用于制造原子弹</t>
    <phoneticPr fontId="1" type="noConversion"/>
  </si>
  <si>
    <t>高效降温I</t>
    <phoneticPr fontId="1" type="noConversion"/>
  </si>
  <si>
    <t>高效降温II</t>
    <phoneticPr fontId="1" type="noConversion"/>
  </si>
  <si>
    <t>让采矿姬能承受深层地表的温度</t>
    <phoneticPr fontId="1" type="noConversion"/>
  </si>
  <si>
    <t>让采矿姬能承受地心的温度</t>
    <phoneticPr fontId="1" type="noConversion"/>
  </si>
  <si>
    <t>密度分流器</t>
    <phoneticPr fontId="1" type="noConversion"/>
  </si>
  <si>
    <t>高温货舱</t>
    <phoneticPr fontId="1" type="noConversion"/>
  </si>
  <si>
    <t>降温器I</t>
    <phoneticPr fontId="1" type="noConversion"/>
  </si>
  <si>
    <t>降温器II</t>
    <phoneticPr fontId="1" type="noConversion"/>
  </si>
  <si>
    <t>还原产线</t>
    <phoneticPr fontId="1" type="noConversion"/>
  </si>
  <si>
    <t>铀处理装置I</t>
    <phoneticPr fontId="1" type="noConversion"/>
  </si>
  <si>
    <t>铀处理装置II</t>
    <phoneticPr fontId="1" type="noConversion"/>
  </si>
  <si>
    <t>采矿姬部件名称</t>
    <phoneticPr fontId="1" type="noConversion"/>
  </si>
  <si>
    <t>主控</t>
    <phoneticPr fontId="1" type="noConversion"/>
  </si>
  <si>
    <t>操作人员以及主机所在的位置</t>
    <phoneticPr fontId="1" type="noConversion"/>
  </si>
  <si>
    <t>人类生活区</t>
    <phoneticPr fontId="1" type="noConversion"/>
  </si>
  <si>
    <t>对于需要人类操作的采矿姬，需要该部件</t>
    <phoneticPr fontId="1" type="noConversion"/>
  </si>
  <si>
    <t>货舱</t>
    <phoneticPr fontId="1" type="noConversion"/>
  </si>
  <si>
    <t>决定了能装载多少货物</t>
    <phoneticPr fontId="1" type="noConversion"/>
  </si>
  <si>
    <t>采集器</t>
    <phoneticPr fontId="1" type="noConversion"/>
  </si>
  <si>
    <t>需要不同的采集器来采集不同种类的资源</t>
    <phoneticPr fontId="1" type="noConversion"/>
  </si>
  <si>
    <t>框架</t>
    <phoneticPr fontId="1" type="noConversion"/>
  </si>
  <si>
    <t>决定了整体的规模</t>
    <phoneticPr fontId="1" type="noConversion"/>
  </si>
  <si>
    <t>空间压缩</t>
    <phoneticPr fontId="1" type="noConversion"/>
  </si>
  <si>
    <t>提升货舱的容量</t>
    <phoneticPr fontId="1" type="noConversion"/>
  </si>
  <si>
    <t>预处理装置</t>
    <phoneticPr fontId="1" type="noConversion"/>
  </si>
  <si>
    <t>不同的预处理装置可以对矿物进行预处理，一般来说可以得到质量更少但是价值更高的货物</t>
    <phoneticPr fontId="1" type="noConversion"/>
  </si>
  <si>
    <t>目的</t>
    <phoneticPr fontId="1" type="noConversion"/>
  </si>
  <si>
    <t>不停挖矿，卖钱，升级设备，然后继续挖矿、卖钱……</t>
    <phoneticPr fontId="1" type="noConversion"/>
  </si>
  <si>
    <t>流程</t>
    <phoneticPr fontId="1" type="noConversion"/>
  </si>
  <si>
    <t>购买或制造挖矿姬的各种部件，一般来说，一些高级部件购买需要的价格或很高，自己制作又需要先解锁技术</t>
    <phoneticPr fontId="1" type="noConversion"/>
  </si>
  <si>
    <t>把各种部件组合为挖矿姬</t>
    <phoneticPr fontId="1" type="noConversion"/>
  </si>
  <si>
    <t>宇宙探索中心会不定时地发布新发现的星球，玩家可以选择购买星球的开发权，但是要注意，别的公司（AI）也会购买，如果错过时机，可能就被买走了</t>
    <phoneticPr fontId="1" type="noConversion"/>
  </si>
  <si>
    <t>把采矿姬部署到有采矿权的星球上</t>
    <phoneticPr fontId="1" type="noConversion"/>
  </si>
  <si>
    <t>采矿姬会从地表开始进行挖掘，这个过程会消耗能量</t>
    <phoneticPr fontId="1" type="noConversion"/>
  </si>
  <si>
    <t>当挖掘结束后，采矿姬会返航，返航不消耗能量（可以理解为有专门预备用于返航的能量）</t>
    <phoneticPr fontId="1" type="noConversion"/>
  </si>
  <si>
    <t>只有挖矿姬在地表时，才可进行收回或补给等操作</t>
    <phoneticPr fontId="1" type="noConversion"/>
  </si>
  <si>
    <t>选择补给，这样挖矿姬货舱内的资源会被自动提取到总货仓，并为货舱充能，然后采矿姬会进行下一轮采矿操作</t>
    <phoneticPr fontId="1" type="noConversion"/>
  </si>
  <si>
    <t>选择收回挖矿姬，和补给类似，但是采矿姬会被收回总货舱</t>
    <phoneticPr fontId="1" type="noConversion"/>
  </si>
  <si>
    <t>采矿姬可以被拆卸、改装、丢弃</t>
    <phoneticPr fontId="1" type="noConversion"/>
  </si>
  <si>
    <t>或者晕倒别的星球上继续作业</t>
    <phoneticPr fontId="1" type="noConversion"/>
  </si>
  <si>
    <t>每个星球的资源是有限的，多个采矿姬同时工作会提高开发效率，但是也会使它更快枯竭</t>
    <phoneticPr fontId="1" type="noConversion"/>
  </si>
  <si>
    <t>其它因素</t>
    <phoneticPr fontId="1" type="noConversion"/>
  </si>
  <si>
    <t>价格</t>
    <phoneticPr fontId="1" type="noConversion"/>
  </si>
  <si>
    <t>预计每天开采价值</t>
    <phoneticPr fontId="1" type="noConversion"/>
  </si>
  <si>
    <t>N/A</t>
    <phoneticPr fontId="1" type="noConversion"/>
  </si>
  <si>
    <t>等级</t>
    <phoneticPr fontId="1" type="noConversion"/>
  </si>
  <si>
    <t>I</t>
    <phoneticPr fontId="1" type="noConversion"/>
  </si>
  <si>
    <t>II</t>
    <phoneticPr fontId="1" type="noConversion"/>
  </si>
  <si>
    <t>数值</t>
    <phoneticPr fontId="1" type="noConversion"/>
  </si>
  <si>
    <t>尺寸：100</t>
    <phoneticPr fontId="1" type="noConversion"/>
  </si>
  <si>
    <t>尺寸：300</t>
    <phoneticPr fontId="1" type="noConversion"/>
  </si>
  <si>
    <t>备注</t>
    <phoneticPr fontId="1" type="noConversion"/>
  </si>
  <si>
    <t>尺寸：5</t>
    <phoneticPr fontId="1" type="noConversion"/>
  </si>
  <si>
    <t>III</t>
    <phoneticPr fontId="1" type="noConversion"/>
  </si>
  <si>
    <t>黑洞压缩</t>
    <phoneticPr fontId="1" type="noConversion"/>
  </si>
  <si>
    <t>尺寸：50，容量： 100</t>
    <phoneticPr fontId="1" type="noConversion"/>
  </si>
  <si>
    <t>尺寸：90，容量： 300</t>
    <phoneticPr fontId="1" type="noConversion"/>
  </si>
  <si>
    <t>尺寸：50，容量： 50000</t>
    <phoneticPr fontId="1" type="noConversion"/>
  </si>
  <si>
    <t>尺寸：150，容量： 800</t>
    <phoneticPr fontId="1" type="noConversion"/>
  </si>
  <si>
    <t>尺寸：50，容量： 8000000</t>
    <phoneticPr fontId="1" type="noConversion"/>
  </si>
  <si>
    <t>尺寸：100，挖掘等级：0</t>
    <phoneticPr fontId="1" type="noConversion"/>
  </si>
  <si>
    <t>尺寸：100，挖掘等级：1</t>
    <phoneticPr fontId="1" type="noConversion"/>
  </si>
  <si>
    <t>尺寸：100，挖掘等级：2</t>
    <phoneticPr fontId="1" type="noConversion"/>
  </si>
  <si>
    <t>可能会发生一些事件对游戏进程产生影响，比如：资源价格的波动、技术价格的波动、某种技术被禁止使用，某种装置被禁止制造</t>
    <phoneticPr fontId="1" type="noConversion"/>
  </si>
  <si>
    <t>类地行星</t>
    <phoneticPr fontId="1" type="noConversion"/>
  </si>
  <si>
    <t>外层有水、木材、生物质；地心有地心熔浆；地幔有各种矿物</t>
    <phoneticPr fontId="1" type="noConversion"/>
  </si>
  <si>
    <t>恒星</t>
    <phoneticPr fontId="1" type="noConversion"/>
  </si>
  <si>
    <t>整个星球只有资源等离子熔浆；温度极高</t>
    <phoneticPr fontId="1" type="noConversion"/>
  </si>
  <si>
    <t>气态行星</t>
    <phoneticPr fontId="1" type="noConversion"/>
  </si>
  <si>
    <t>外层有气态氢；中层有液态甲烷海或者金属氢；地心有地心熔浆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</si>
</sst>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2" fontId="0" fillId="0" borderId="0" xfId="0" applyNumberFormat="1">
      <alignment vertical="center"/>
    </xf>
    <xf numFmtId="0" fontId="0" fillId="0" borderId="0" xfId="0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12986-EB11-4507-BDE3-909A68071087}">
  <dimension ref="A1:G10"/>
  <sheetViews>
    <sheetView zoomScale="250" zoomScaleNormal="250" workbookViewId="0">
      <selection activeCell="B7" sqref="B7"/>
    </sheetView>
  </sheetViews>
  <sheetFormatPr defaultRowHeight="14.25" x14ac:dyDescent="0.2"/>
  <cols>
    <col min="3" max="3" width="11.625" bestFit="1" customWidth="1"/>
    <col min="4" max="4" width="8.875" customWidth="1"/>
    <col min="5" max="5" width="5" customWidth="1"/>
  </cols>
  <sheetData>
    <row r="1" spans="1:7" s="2" customFormat="1" ht="28.5" x14ac:dyDescent="0.2">
      <c r="A1" s="2" t="s">
        <v>0</v>
      </c>
      <c r="B1" s="2" t="s">
        <v>9</v>
      </c>
      <c r="C1" s="2" t="s">
        <v>1</v>
      </c>
      <c r="D1" s="2" t="s">
        <v>78</v>
      </c>
      <c r="E1" s="2" t="s">
        <v>11</v>
      </c>
      <c r="F1" s="2" t="s">
        <v>17</v>
      </c>
      <c r="G1" s="2" t="s">
        <v>29</v>
      </c>
    </row>
    <row r="2" spans="1:7" x14ac:dyDescent="0.2">
      <c r="A2" t="s">
        <v>2</v>
      </c>
      <c r="B2" s="1">
        <v>0.3</v>
      </c>
      <c r="C2">
        <v>2</v>
      </c>
      <c r="D2">
        <v>100</v>
      </c>
      <c r="E2" t="s">
        <v>12</v>
      </c>
      <c r="F2">
        <v>0</v>
      </c>
      <c r="G2" t="s">
        <v>19</v>
      </c>
    </row>
    <row r="3" spans="1:7" x14ac:dyDescent="0.2">
      <c r="A3" t="s">
        <v>4</v>
      </c>
      <c r="B3" s="1">
        <v>0.2</v>
      </c>
      <c r="C3">
        <v>32</v>
      </c>
      <c r="D3">
        <v>1500</v>
      </c>
      <c r="E3" t="s">
        <v>13</v>
      </c>
      <c r="F3">
        <v>1</v>
      </c>
      <c r="G3" t="s">
        <v>19</v>
      </c>
    </row>
    <row r="4" spans="1:7" x14ac:dyDescent="0.2">
      <c r="A4" t="s">
        <v>3</v>
      </c>
      <c r="B4" s="1">
        <v>0.1</v>
      </c>
      <c r="C4">
        <v>128</v>
      </c>
      <c r="D4">
        <v>4000</v>
      </c>
      <c r="E4" t="s">
        <v>13</v>
      </c>
      <c r="F4">
        <v>3</v>
      </c>
      <c r="G4" t="s">
        <v>19</v>
      </c>
    </row>
    <row r="5" spans="1:7" x14ac:dyDescent="0.2">
      <c r="A5" t="s">
        <v>5</v>
      </c>
      <c r="B5" s="1">
        <v>0.4</v>
      </c>
      <c r="C5">
        <v>110</v>
      </c>
      <c r="D5">
        <v>5000</v>
      </c>
      <c r="E5" t="s">
        <v>13</v>
      </c>
      <c r="F5">
        <v>3</v>
      </c>
      <c r="G5" t="s">
        <v>19</v>
      </c>
    </row>
    <row r="6" spans="1:7" x14ac:dyDescent="0.2">
      <c r="A6" t="s">
        <v>6</v>
      </c>
      <c r="B6" s="1">
        <v>7.0000000000000007E-2</v>
      </c>
      <c r="C6">
        <v>800</v>
      </c>
      <c r="D6">
        <v>80000</v>
      </c>
      <c r="E6" t="s">
        <v>14</v>
      </c>
      <c r="F6">
        <v>2</v>
      </c>
      <c r="G6" t="s">
        <v>19</v>
      </c>
    </row>
    <row r="7" spans="1:7" x14ac:dyDescent="0.2">
      <c r="A7" t="s">
        <v>8</v>
      </c>
      <c r="B7" s="1" t="s">
        <v>79</v>
      </c>
      <c r="C7">
        <f>400*10000000/1000000</f>
        <v>4000</v>
      </c>
      <c r="D7" s="1" t="s">
        <v>79</v>
      </c>
      <c r="E7" t="s">
        <v>14</v>
      </c>
      <c r="F7">
        <v>2</v>
      </c>
      <c r="G7" t="s">
        <v>21</v>
      </c>
    </row>
    <row r="8" spans="1:7" x14ac:dyDescent="0.2">
      <c r="A8" t="s">
        <v>7</v>
      </c>
      <c r="B8" s="1">
        <v>0.06</v>
      </c>
      <c r="C8">
        <f>10000*10000000/1000000</f>
        <v>100000</v>
      </c>
      <c r="D8">
        <v>1000000</v>
      </c>
      <c r="E8" t="s">
        <v>14</v>
      </c>
      <c r="F8">
        <v>5</v>
      </c>
      <c r="G8" t="s">
        <v>19</v>
      </c>
    </row>
    <row r="9" spans="1:7" x14ac:dyDescent="0.2">
      <c r="A9" t="s">
        <v>10</v>
      </c>
      <c r="B9" s="1">
        <v>0.3</v>
      </c>
      <c r="C9">
        <v>18</v>
      </c>
      <c r="D9">
        <v>300</v>
      </c>
      <c r="E9" t="s">
        <v>12</v>
      </c>
      <c r="F9">
        <v>1</v>
      </c>
      <c r="G9" t="s">
        <v>19</v>
      </c>
    </row>
    <row r="10" spans="1:7" x14ac:dyDescent="0.2">
      <c r="A10" t="s">
        <v>16</v>
      </c>
      <c r="B10" s="1">
        <v>0.9</v>
      </c>
      <c r="C10">
        <v>5000</v>
      </c>
      <c r="D10">
        <v>65000000</v>
      </c>
      <c r="E10" t="s">
        <v>15</v>
      </c>
      <c r="F10">
        <v>1</v>
      </c>
      <c r="G10" t="s">
        <v>22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5E562-3B2E-47BC-94A0-7D08B31C485B}">
  <dimension ref="A1:B8"/>
  <sheetViews>
    <sheetView zoomScale="250" zoomScaleNormal="250" workbookViewId="0">
      <selection activeCell="A9" sqref="A9"/>
    </sheetView>
  </sheetViews>
  <sheetFormatPr defaultRowHeight="14.25" x14ac:dyDescent="0.2"/>
  <cols>
    <col min="1" max="1" width="15.25" customWidth="1"/>
  </cols>
  <sheetData>
    <row r="1" spans="1:2" x14ac:dyDescent="0.2">
      <c r="A1" t="s">
        <v>30</v>
      </c>
      <c r="B1" t="s">
        <v>18</v>
      </c>
    </row>
    <row r="2" spans="1:2" x14ac:dyDescent="0.2">
      <c r="A2" t="s">
        <v>39</v>
      </c>
      <c r="B2" t="s">
        <v>21</v>
      </c>
    </row>
    <row r="3" spans="1:2" x14ac:dyDescent="0.2">
      <c r="A3" t="s">
        <v>40</v>
      </c>
      <c r="B3" t="s">
        <v>22</v>
      </c>
    </row>
    <row r="4" spans="1:2" x14ac:dyDescent="0.2">
      <c r="A4" t="s">
        <v>41</v>
      </c>
      <c r="B4" t="s">
        <v>35</v>
      </c>
    </row>
    <row r="5" spans="1:2" x14ac:dyDescent="0.2">
      <c r="A5" t="s">
        <v>42</v>
      </c>
      <c r="B5" t="s">
        <v>36</v>
      </c>
    </row>
    <row r="6" spans="1:2" x14ac:dyDescent="0.2">
      <c r="A6" t="s">
        <v>43</v>
      </c>
      <c r="B6" t="s">
        <v>27</v>
      </c>
    </row>
    <row r="7" spans="1:2" x14ac:dyDescent="0.2">
      <c r="A7" t="s">
        <v>44</v>
      </c>
      <c r="B7" t="s">
        <v>31</v>
      </c>
    </row>
    <row r="8" spans="1:2" x14ac:dyDescent="0.2">
      <c r="A8" t="s">
        <v>45</v>
      </c>
      <c r="B8" t="s">
        <v>32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C6316-682C-4153-AE4F-FC6570DFFE09}">
  <dimension ref="A1:C9"/>
  <sheetViews>
    <sheetView zoomScale="205" zoomScaleNormal="205" workbookViewId="0">
      <selection activeCell="C9" sqref="C9"/>
    </sheetView>
  </sheetViews>
  <sheetFormatPr defaultRowHeight="14.25" x14ac:dyDescent="0.2"/>
  <cols>
    <col min="1" max="1" width="9.875" customWidth="1"/>
    <col min="2" max="2" width="36.75" customWidth="1"/>
    <col min="3" max="3" width="10.5" bestFit="1" customWidth="1"/>
  </cols>
  <sheetData>
    <row r="1" spans="1:3" x14ac:dyDescent="0.2">
      <c r="A1" t="s">
        <v>23</v>
      </c>
      <c r="B1" t="s">
        <v>24</v>
      </c>
      <c r="C1" t="s">
        <v>77</v>
      </c>
    </row>
    <row r="2" spans="1:3" x14ac:dyDescent="0.2">
      <c r="A2" t="s">
        <v>20</v>
      </c>
      <c r="B2" t="s">
        <v>25</v>
      </c>
      <c r="C2">
        <v>3000</v>
      </c>
    </row>
    <row r="3" spans="1:3" x14ac:dyDescent="0.2">
      <c r="A3" t="s">
        <v>22</v>
      </c>
      <c r="B3" t="s">
        <v>26</v>
      </c>
      <c r="C3">
        <v>10000</v>
      </c>
    </row>
    <row r="4" spans="1:3" x14ac:dyDescent="0.2">
      <c r="A4" t="s">
        <v>35</v>
      </c>
      <c r="B4" t="s">
        <v>37</v>
      </c>
      <c r="C4">
        <v>50000</v>
      </c>
    </row>
    <row r="5" spans="1:3" x14ac:dyDescent="0.2">
      <c r="A5" t="s">
        <v>36</v>
      </c>
      <c r="B5" t="s">
        <v>38</v>
      </c>
      <c r="C5">
        <v>100000</v>
      </c>
    </row>
    <row r="6" spans="1:3" x14ac:dyDescent="0.2">
      <c r="A6" t="s">
        <v>27</v>
      </c>
      <c r="B6" t="s">
        <v>28</v>
      </c>
      <c r="C6">
        <v>5000</v>
      </c>
    </row>
    <row r="7" spans="1:3" x14ac:dyDescent="0.2">
      <c r="A7" t="s">
        <v>31</v>
      </c>
      <c r="B7" t="s">
        <v>33</v>
      </c>
      <c r="C7">
        <v>3000000</v>
      </c>
    </row>
    <row r="8" spans="1:3" x14ac:dyDescent="0.2">
      <c r="A8" t="s">
        <v>32</v>
      </c>
      <c r="B8" t="s">
        <v>34</v>
      </c>
      <c r="C8">
        <v>12000000</v>
      </c>
    </row>
    <row r="9" spans="1:3" x14ac:dyDescent="0.2">
      <c r="A9" t="s">
        <v>57</v>
      </c>
      <c r="B9" t="s">
        <v>58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49F806-BAE6-4FC0-B210-81199394050F}">
  <dimension ref="A1:F15"/>
  <sheetViews>
    <sheetView zoomScale="220" zoomScaleNormal="220" workbookViewId="0">
      <selection activeCell="D15" sqref="D15"/>
    </sheetView>
  </sheetViews>
  <sheetFormatPr defaultRowHeight="14.25" x14ac:dyDescent="0.2"/>
  <cols>
    <col min="1" max="1" width="18.75" customWidth="1"/>
    <col min="2" max="2" width="26.75" style="2" customWidth="1"/>
    <col min="3" max="3" width="9.625" customWidth="1"/>
    <col min="4" max="4" width="23.375" customWidth="1"/>
    <col min="5" max="5" width="13.625" customWidth="1"/>
  </cols>
  <sheetData>
    <row r="1" spans="1:6" x14ac:dyDescent="0.2">
      <c r="A1" t="s">
        <v>46</v>
      </c>
      <c r="B1" s="2" t="s">
        <v>24</v>
      </c>
      <c r="C1" t="s">
        <v>80</v>
      </c>
      <c r="D1" t="s">
        <v>83</v>
      </c>
      <c r="E1" t="s">
        <v>86</v>
      </c>
      <c r="F1" t="s">
        <v>77</v>
      </c>
    </row>
    <row r="2" spans="1:6" x14ac:dyDescent="0.2">
      <c r="A2" t="s">
        <v>55</v>
      </c>
      <c r="B2" s="2" t="s">
        <v>56</v>
      </c>
      <c r="C2" t="s">
        <v>81</v>
      </c>
      <c r="D2" t="s">
        <v>84</v>
      </c>
      <c r="F2">
        <v>100</v>
      </c>
    </row>
    <row r="3" spans="1:6" x14ac:dyDescent="0.2">
      <c r="C3" t="s">
        <v>82</v>
      </c>
      <c r="D3" t="s">
        <v>85</v>
      </c>
      <c r="F3">
        <v>1000</v>
      </c>
    </row>
    <row r="4" spans="1:6" x14ac:dyDescent="0.2">
      <c r="A4" t="s">
        <v>47</v>
      </c>
      <c r="B4" s="2" t="s">
        <v>48</v>
      </c>
      <c r="C4" t="s">
        <v>81</v>
      </c>
      <c r="D4" t="s">
        <v>87</v>
      </c>
      <c r="F4">
        <v>500</v>
      </c>
    </row>
    <row r="5" spans="1:6" x14ac:dyDescent="0.2">
      <c r="C5" t="s">
        <v>82</v>
      </c>
      <c r="D5" t="s">
        <v>87</v>
      </c>
      <c r="F5">
        <v>1000</v>
      </c>
    </row>
    <row r="6" spans="1:6" ht="28.5" hidden="1" x14ac:dyDescent="0.2">
      <c r="A6" t="s">
        <v>49</v>
      </c>
      <c r="B6" s="2" t="s">
        <v>50</v>
      </c>
    </row>
    <row r="7" spans="1:6" x14ac:dyDescent="0.2">
      <c r="A7" t="s">
        <v>51</v>
      </c>
      <c r="B7" s="2" t="s">
        <v>52</v>
      </c>
      <c r="C7" t="s">
        <v>81</v>
      </c>
      <c r="D7" t="s">
        <v>90</v>
      </c>
    </row>
    <row r="8" spans="1:6" x14ac:dyDescent="0.2">
      <c r="C8" t="s">
        <v>82</v>
      </c>
      <c r="D8" t="s">
        <v>91</v>
      </c>
    </row>
    <row r="9" spans="1:6" x14ac:dyDescent="0.2">
      <c r="C9" t="s">
        <v>88</v>
      </c>
      <c r="D9" t="s">
        <v>93</v>
      </c>
    </row>
    <row r="10" spans="1:6" x14ac:dyDescent="0.2">
      <c r="C10" t="s">
        <v>57</v>
      </c>
      <c r="D10" t="s">
        <v>92</v>
      </c>
    </row>
    <row r="11" spans="1:6" x14ac:dyDescent="0.2">
      <c r="C11" t="s">
        <v>89</v>
      </c>
      <c r="D11" t="s">
        <v>94</v>
      </c>
    </row>
    <row r="12" spans="1:6" ht="28.5" x14ac:dyDescent="0.2">
      <c r="A12" t="s">
        <v>53</v>
      </c>
      <c r="B12" s="2" t="s">
        <v>54</v>
      </c>
      <c r="C12" t="s">
        <v>81</v>
      </c>
      <c r="D12" t="s">
        <v>95</v>
      </c>
    </row>
    <row r="13" spans="1:6" x14ac:dyDescent="0.2">
      <c r="C13" t="s">
        <v>82</v>
      </c>
      <c r="D13" t="s">
        <v>96</v>
      </c>
    </row>
    <row r="14" spans="1:6" x14ac:dyDescent="0.2">
      <c r="C14" t="s">
        <v>88</v>
      </c>
      <c r="D14" t="s">
        <v>97</v>
      </c>
    </row>
    <row r="15" spans="1:6" ht="57" x14ac:dyDescent="0.2">
      <c r="A15" t="s">
        <v>59</v>
      </c>
      <c r="B15" s="2" t="s">
        <v>60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EE9DC-92B0-4350-89A0-256D659583DB}">
  <dimension ref="A2:B15"/>
  <sheetViews>
    <sheetView zoomScale="190" zoomScaleNormal="190" workbookViewId="0">
      <selection activeCell="B15" sqref="B15"/>
    </sheetView>
  </sheetViews>
  <sheetFormatPr defaultRowHeight="14.25" x14ac:dyDescent="0.2"/>
  <cols>
    <col min="2" max="2" width="54.75" customWidth="1"/>
  </cols>
  <sheetData>
    <row r="2" spans="1:2" x14ac:dyDescent="0.2">
      <c r="A2" t="s">
        <v>61</v>
      </c>
      <c r="B2" t="s">
        <v>62</v>
      </c>
    </row>
    <row r="3" spans="1:2" x14ac:dyDescent="0.2">
      <c r="A3" t="s">
        <v>63</v>
      </c>
      <c r="B3" t="s">
        <v>64</v>
      </c>
    </row>
    <row r="4" spans="1:2" x14ac:dyDescent="0.2">
      <c r="B4" t="s">
        <v>65</v>
      </c>
    </row>
    <row r="5" spans="1:2" x14ac:dyDescent="0.2">
      <c r="B5" t="s">
        <v>66</v>
      </c>
    </row>
    <row r="6" spans="1:2" x14ac:dyDescent="0.2">
      <c r="B6" t="s">
        <v>67</v>
      </c>
    </row>
    <row r="7" spans="1:2" x14ac:dyDescent="0.2">
      <c r="B7" t="s">
        <v>68</v>
      </c>
    </row>
    <row r="8" spans="1:2" x14ac:dyDescent="0.2">
      <c r="B8" t="s">
        <v>69</v>
      </c>
    </row>
    <row r="9" spans="1:2" x14ac:dyDescent="0.2">
      <c r="B9" t="s">
        <v>70</v>
      </c>
    </row>
    <row r="10" spans="1:2" x14ac:dyDescent="0.2">
      <c r="B10" t="s">
        <v>71</v>
      </c>
    </row>
    <row r="11" spans="1:2" x14ac:dyDescent="0.2">
      <c r="B11" t="s">
        <v>72</v>
      </c>
    </row>
    <row r="12" spans="1:2" x14ac:dyDescent="0.2">
      <c r="B12" t="s">
        <v>73</v>
      </c>
    </row>
    <row r="13" spans="1:2" x14ac:dyDescent="0.2">
      <c r="B13" t="s">
        <v>74</v>
      </c>
    </row>
    <row r="14" spans="1:2" x14ac:dyDescent="0.2">
      <c r="B14" t="s">
        <v>75</v>
      </c>
    </row>
    <row r="15" spans="1:2" x14ac:dyDescent="0.2">
      <c r="A15" t="s">
        <v>76</v>
      </c>
      <c r="B15" t="s">
        <v>98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231FC-1A83-4CD7-8768-EAB4BD579858}">
  <dimension ref="A2:B4"/>
  <sheetViews>
    <sheetView tabSelected="1" zoomScale="340" zoomScaleNormal="340" workbookViewId="0">
      <selection activeCell="B4" sqref="B4"/>
    </sheetView>
  </sheetViews>
  <sheetFormatPr defaultRowHeight="14.25" x14ac:dyDescent="0.2"/>
  <cols>
    <col min="2" max="2" width="61.125" customWidth="1"/>
  </cols>
  <sheetData>
    <row r="2" spans="1:2" x14ac:dyDescent="0.2">
      <c r="A2" t="s">
        <v>99</v>
      </c>
      <c r="B2" t="s">
        <v>100</v>
      </c>
    </row>
    <row r="3" spans="1:2" x14ac:dyDescent="0.2">
      <c r="A3" t="s">
        <v>101</v>
      </c>
      <c r="B3" t="s">
        <v>102</v>
      </c>
    </row>
    <row r="4" spans="1:2" x14ac:dyDescent="0.2">
      <c r="A4" t="s">
        <v>103</v>
      </c>
      <c r="B4" t="s">
        <v>104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资源</vt:lpstr>
      <vt:lpstr>装置</vt:lpstr>
      <vt:lpstr>技术</vt:lpstr>
      <vt:lpstr>采矿姬</vt:lpstr>
      <vt:lpstr>介绍</vt:lpstr>
      <vt:lpstr>星球类型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River's PC</dc:creator>
  <cp:lastModifiedBy>River's PC</cp:lastModifiedBy>
  <dcterms:created xsi:type="dcterms:W3CDTF">2023-05-28T12:01:14Z</dcterms:created>
  <dcterms:modified xsi:type="dcterms:W3CDTF">2023-07-29T01:01:06Z</dcterms:modified>
</cp:coreProperties>
</file>