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<sst xmlns="http://schemas.openxmlformats.org/spreadsheetml/2006/main" count="15" uniqueCount="14">
  <si>
    <t xml:space="preserve">Name</t>
  </si>
  <si>
    <t xml:space="preserve">Mass</t>
  </si>
  <si>
    <t xml:space="preserve">Velocity</t>
  </si>
  <si>
    <t xml:space="preserve">Distance</t>
  </si>
  <si>
    <t xml:space="preserve">Sun</t>
  </si>
  <si>
    <t xml:space="preserve">-</t>
  </si>
  <si>
    <t xml:space="preserve">Mercury</t>
  </si>
  <si>
    <t xml:space="preserve">Venus</t>
  </si>
  <si>
    <t xml:space="preserve">Earth</t>
  </si>
  <si>
    <t xml:space="preserve">Mars</t>
  </si>
  <si>
    <t xml:space="preserve">Jupiter</t>
  </si>
  <si>
    <t xml:space="preserve">Saturn</t>
  </si>
  <si>
    <t xml:space="preserve">Uranus</t>
  </si>
  <si>
    <t xml:space="preserve">Neptune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</si>
</sst>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E+00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6" zeroHeight="false" outlineLevelRow="0" outlineLevelCol="0"/>
  <cols>
    <col collapsed="false" customWidth="true" hidden="false" outlineLevel="0" max="2" min="1" style="0" width="10.61"/>
    <col collapsed="false" customWidth="true" hidden="false" outlineLevel="0" max="3" min="3" style="0" width="12.18"/>
    <col collapsed="false" customWidth="true" hidden="false" outlineLevel="0" max="4" min="4" style="0" width="45.85"/>
    <col collapsed="false" customWidth="true" hidden="false" outlineLevel="0" max="5" min="5" style="0" width="36"/>
    <col collapsed="false" customWidth="true" hidden="false" outlineLevel="0" max="6" min="6" style="0" width="8.51"/>
    <col collapsed="false" customWidth="true" hidden="false" outlineLevel="0" max="7" min="7" style="0" width="25.66"/>
    <col collapsed="false" customWidth="true" hidden="false" outlineLevel="0" max="1025" min="8" style="0" width="10.6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4</v>
      </c>
      <c r="B2" s="0" t="n">
        <f aca="false">1.9885*(10^30)</f>
        <v>1.9885E+030</v>
      </c>
      <c r="C2" s="0" t="s">
        <v>5</v>
      </c>
      <c r="D2" s="0" t="s">
        <v>5</v>
      </c>
    </row>
    <row r="3" customFormat="false" ht="15" hidden="false" customHeight="false" outlineLevel="0" collapsed="false">
      <c r="A3" s="0" t="s">
        <v>6</v>
      </c>
      <c r="B3" s="0" t="n">
        <f aca="false">3.33022*10^23</f>
        <v>3.33022E+023</v>
      </c>
      <c r="C3" s="0" t="n">
        <f aca="false">58.98*10^3</f>
        <v>58980</v>
      </c>
      <c r="D3" s="0" t="n">
        <f aca="false">46*10^9</f>
        <v>46000000000</v>
      </c>
    </row>
    <row r="4" customFormat="false" ht="15" hidden="false" customHeight="false" outlineLevel="0" collapsed="false">
      <c r="A4" s="0" t="s">
        <v>7</v>
      </c>
      <c r="B4" s="0" t="n">
        <f aca="false">4.8675*10^24</f>
        <v>4.8675E+024</v>
      </c>
      <c r="C4" s="0" t="n">
        <f aca="false">35.26*10^3</f>
        <v>35260</v>
      </c>
      <c r="D4" s="1" t="n">
        <f aca="false">107.48*10^9</f>
        <v>107480000000</v>
      </c>
    </row>
    <row r="5" customFormat="false" ht="15" hidden="false" customHeight="false" outlineLevel="0" collapsed="false">
      <c r="A5" s="0" t="s">
        <v>8</v>
      </c>
      <c r="B5" s="0" t="n">
        <f aca="false">5.9726*10^24</f>
        <v>5.9726E+024</v>
      </c>
      <c r="C5" s="0" t="n">
        <f aca="false">30.29*10^3</f>
        <v>30290</v>
      </c>
      <c r="D5" s="0" t="n">
        <f aca="false">147.09*10^9</f>
        <v>147090000000</v>
      </c>
    </row>
    <row r="6" customFormat="false" ht="15" hidden="false" customHeight="false" outlineLevel="0" collapsed="false">
      <c r="A6" s="0" t="s">
        <v>9</v>
      </c>
      <c r="B6" s="0" t="n">
        <f aca="false">6.4171*10^23</f>
        <v>6.4171E+023</v>
      </c>
      <c r="C6" s="0" t="n">
        <f aca="false">26.5*10^3</f>
        <v>26500</v>
      </c>
      <c r="D6" s="0" t="n">
        <f aca="false">206.62*10^9</f>
        <v>206620000000</v>
      </c>
    </row>
    <row r="7" customFormat="false" ht="15" hidden="false" customHeight="false" outlineLevel="0" collapsed="false">
      <c r="A7" s="0" t="s">
        <v>10</v>
      </c>
      <c r="B7" s="0" t="n">
        <f aca="false">1.8986*10^27</f>
        <v>1.8986E+027</v>
      </c>
      <c r="C7" s="0" t="n">
        <f aca="false">13.72*10^3</f>
        <v>13720</v>
      </c>
      <c r="D7" s="0" t="n">
        <f aca="false">740.52*10^9</f>
        <v>740520000000</v>
      </c>
    </row>
    <row r="8" customFormat="false" ht="15" hidden="false" customHeight="false" outlineLevel="0" collapsed="false">
      <c r="A8" s="0" t="s">
        <v>11</v>
      </c>
      <c r="B8" s="0" t="n">
        <f aca="false">5.6846*10^26</f>
        <v>5.6846E+026</v>
      </c>
      <c r="C8" s="0" t="n">
        <f aca="false">10.18*10^3</f>
        <v>10180</v>
      </c>
      <c r="D8" s="0" t="n">
        <f aca="false">1352.55*10^9</f>
        <v>1352550000000</v>
      </c>
    </row>
    <row r="9" customFormat="false" ht="15" hidden="false" customHeight="false" outlineLevel="0" collapsed="false">
      <c r="A9" s="0" t="s">
        <v>12</v>
      </c>
      <c r="B9" s="0" t="n">
        <f aca="false">8.6832*10^25</f>
        <v>8.6832E+025</v>
      </c>
      <c r="C9" s="0" t="n">
        <f aca="false">7.11*10^3</f>
        <v>7110</v>
      </c>
      <c r="D9" s="0" t="n">
        <f aca="false">2741.3*10^9</f>
        <v>2741300000000</v>
      </c>
    </row>
    <row r="10" customFormat="false" ht="15" hidden="false" customHeight="false" outlineLevel="0" collapsed="false">
      <c r="A10" s="0" t="s">
        <v>13</v>
      </c>
      <c r="B10" s="0" t="n">
        <f aca="false">1.0243*10^26</f>
        <v>1.0243E+026</v>
      </c>
      <c r="C10" s="0" t="n">
        <f aca="false">5.5*10^3</f>
        <v>5500</v>
      </c>
      <c r="D10" s="0" t="n">
        <f aca="false">4444.45*10^9</f>
        <v>4444450000000</v>
      </c>
    </row>
    <row r="1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2018-12-24T14:02:35Z</dcterms:created>
  <dc:creator>Microsoft Office User</dc:creator>
  <dc:description/>
  <dc:language>en-US</dc:language>
  <cp:lastModifiedBy/>
  <dcterms:modified xsi:type="dcterms:W3CDTF">2018-12-26T22:54:56Z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