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20" windowWidth="13155" windowHeight="13575"/>
  </bookViews>
  <sheets>
    <sheet name="TCSP_NEWBOM" sheetId="1" r:id="rId1"/>
  </sheets>
  <calcPr calcId="145621"/>
</workbook>
</file>

<file path=xl/calcChain.xml><?xml version="1.0" encoding="utf-8"?>
<calcChain xmlns="http://schemas.openxmlformats.org/spreadsheetml/2006/main">
  <c r="I2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<sst xmlns="http://schemas.openxmlformats.org/spreadsheetml/2006/main" count="140" uniqueCount="109">
  <si>
    <t>RefDes</t>
  </si>
  <si>
    <t>Value</t>
  </si>
  <si>
    <t>Type</t>
  </si>
  <si>
    <t>Quantity</t>
  </si>
  <si>
    <t>C1</t>
  </si>
  <si>
    <t>CAP_0603</t>
  </si>
  <si>
    <t>10u</t>
  </si>
  <si>
    <t>0.1u</t>
  </si>
  <si>
    <t>D1</t>
  </si>
  <si>
    <t>LM4040BIM3-2.5</t>
  </si>
  <si>
    <t>TFML110T1SD</t>
  </si>
  <si>
    <t>HDR3</t>
  </si>
  <si>
    <t>DF19G-14P-1H</t>
  </si>
  <si>
    <t>HDR4</t>
  </si>
  <si>
    <t>ED1520-ND</t>
  </si>
  <si>
    <t>JMP1</t>
  </si>
  <si>
    <t>Jumper 2-Pin</t>
  </si>
  <si>
    <t>NDS352AP</t>
  </si>
  <si>
    <t>Q4</t>
  </si>
  <si>
    <t>NDS351N</t>
  </si>
  <si>
    <t>R1</t>
  </si>
  <si>
    <t>47k</t>
  </si>
  <si>
    <t>RES_0603</t>
  </si>
  <si>
    <t>R2</t>
  </si>
  <si>
    <t>R3</t>
  </si>
  <si>
    <t>10k 1%</t>
  </si>
  <si>
    <t>1k 1%</t>
  </si>
  <si>
    <t>R5</t>
  </si>
  <si>
    <t>3k</t>
  </si>
  <si>
    <t>R6</t>
  </si>
  <si>
    <t>499k 1%</t>
  </si>
  <si>
    <t>R14</t>
  </si>
  <si>
    <t>249k</t>
  </si>
  <si>
    <t>TH1</t>
  </si>
  <si>
    <t>MF51E103E3950</t>
  </si>
  <si>
    <t>SN74CB3Q3306A</t>
  </si>
  <si>
    <t>U3</t>
  </si>
  <si>
    <t>OPA2335</t>
  </si>
  <si>
    <t>U4</t>
  </si>
  <si>
    <t>MIC94040YFL</t>
  </si>
  <si>
    <t>U6</t>
  </si>
  <si>
    <t>MSP430F233T_PM</t>
  </si>
  <si>
    <t>C3,C5,C7,C8,C10</t>
  </si>
  <si>
    <t>C2,C4,C6</t>
  </si>
  <si>
    <t>HDR1,HDR2</t>
  </si>
  <si>
    <t>Q1,Q2</t>
  </si>
  <si>
    <t>R4,R7,R8,R9,R13,R15</t>
  </si>
  <si>
    <t>U1,U2</t>
  </si>
  <si>
    <t>MSP430</t>
  </si>
  <si>
    <t>Micrel Switch</t>
  </si>
  <si>
    <t>OPAMP</t>
  </si>
  <si>
    <t>Fet Bus Switch</t>
  </si>
  <si>
    <t>Thermistor</t>
  </si>
  <si>
    <t>PMOS</t>
  </si>
  <si>
    <t>NMOS</t>
  </si>
  <si>
    <t>2pin jumper</t>
  </si>
  <si>
    <t>Samtec Header</t>
  </si>
  <si>
    <t>Hirose Header</t>
  </si>
  <si>
    <t>Iso-Thermal Junction Block</t>
  </si>
  <si>
    <t>2.5V Zener Diode</t>
  </si>
  <si>
    <t>0k</t>
  </si>
  <si>
    <t>Vendor</t>
  </si>
  <si>
    <t>Vendor P/N</t>
  </si>
  <si>
    <t>Digi-Key</t>
  </si>
  <si>
    <t>Unit Price</t>
  </si>
  <si>
    <t>Total</t>
  </si>
  <si>
    <t>490-1500-1-ND</t>
  </si>
  <si>
    <t>490-3896-1-ND</t>
  </si>
  <si>
    <t>490-1532-1-ND</t>
  </si>
  <si>
    <t>LM4040BIM3-2.5CT-ND</t>
  </si>
  <si>
    <t>Manufacturerr P/N</t>
  </si>
  <si>
    <t>GRM188R71H222KA01D</t>
  </si>
  <si>
    <t>GRM188R60J106ME47D</t>
  </si>
  <si>
    <t>GRM188R71C104KA01D</t>
  </si>
  <si>
    <t>LM4040BIM3-2.5/NOPB</t>
  </si>
  <si>
    <t>SFML-110-01-S-D</t>
  </si>
  <si>
    <t>DF19G-14P-1H(54)</t>
  </si>
  <si>
    <t>ED555/8DS</t>
  </si>
  <si>
    <t>FDN335N</t>
  </si>
  <si>
    <t>ERJ-3GEYJ473V</t>
  </si>
  <si>
    <t>ERJ-3GEY0R00V</t>
  </si>
  <si>
    <t>ERJ-3EKF1002V</t>
  </si>
  <si>
    <t>ERJ-3GEYJ302V</t>
  </si>
  <si>
    <t>ERJ-3EKF4993V</t>
  </si>
  <si>
    <t>ERJ-3EKF1001V</t>
  </si>
  <si>
    <t>ERJ-3EKF2493V</t>
  </si>
  <si>
    <t>MF51E103E3951</t>
  </si>
  <si>
    <t>MIC94040YFL TR</t>
  </si>
  <si>
    <t>SAM8710-ND</t>
  </si>
  <si>
    <t>H11681CT-ND</t>
  </si>
  <si>
    <t>NDS352APCT-ND</t>
  </si>
  <si>
    <t>FDN335NTR-ND</t>
  </si>
  <si>
    <t>P47KGCT-ND</t>
  </si>
  <si>
    <t>P0.0GCT-ND</t>
  </si>
  <si>
    <t>P10.0KHCT-ND</t>
  </si>
  <si>
    <t>P3.0KGCT-ND</t>
  </si>
  <si>
    <t>P249KHCT-ND</t>
  </si>
  <si>
    <t>P1.00KHCT-ND</t>
  </si>
  <si>
    <t>P499KHCT-ND</t>
  </si>
  <si>
    <t>317-1305-ND</t>
  </si>
  <si>
    <t>576-3225-1-ND</t>
  </si>
  <si>
    <t>296-15102-1-ND</t>
  </si>
  <si>
    <t>SN74CB3Q3306APWR</t>
  </si>
  <si>
    <t>2200p</t>
  </si>
  <si>
    <t>Price*Quantity</t>
  </si>
  <si>
    <t>296-13462-1-ND</t>
  </si>
  <si>
    <t>OPA2335AIDR</t>
  </si>
  <si>
    <t>MSP430F235TPMR</t>
  </si>
  <si>
    <t>296-22879-6-ND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</si>
</sst>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F23" sqref="F23"/>
    </sheetView>
  </sheetViews>
  <sheetFormatPr defaultRowHeight="15" x14ac:dyDescent="0.25"/>
  <cols>
    <col min="1" max="1" width="16.140625" bestFit="1" customWidth="1"/>
    <col min="2" max="2" width="25" bestFit="1" customWidth="1"/>
    <col min="3" max="3" width="16.85546875" bestFit="1" customWidth="1"/>
    <col min="4" max="4" width="21.7109375" bestFit="1" customWidth="1"/>
    <col min="5" max="5" width="17" customWidth="1"/>
    <col min="6" max="6" width="21.140625" bestFit="1" customWidth="1"/>
    <col min="9" max="9" width="20.5703125" bestFit="1" customWidth="1"/>
    <col min="10" max="10" width="10.85546875" bestFit="1" customWidth="1"/>
    <col min="11" max="11" width="12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70</v>
      </c>
      <c r="E1" t="s">
        <v>61</v>
      </c>
      <c r="F1" t="s">
        <v>62</v>
      </c>
      <c r="G1" t="s">
        <v>3</v>
      </c>
      <c r="H1" t="s">
        <v>64</v>
      </c>
      <c r="I1" t="s">
        <v>104</v>
      </c>
    </row>
    <row r="2" spans="1:10" x14ac:dyDescent="0.25">
      <c r="A2" t="s">
        <v>4</v>
      </c>
      <c r="B2" t="s">
        <v>103</v>
      </c>
      <c r="C2" t="s">
        <v>5</v>
      </c>
      <c r="D2" t="s">
        <v>71</v>
      </c>
      <c r="E2" t="s">
        <v>63</v>
      </c>
      <c r="F2" t="s">
        <v>66</v>
      </c>
      <c r="G2">
        <v>1</v>
      </c>
      <c r="H2">
        <v>0.1</v>
      </c>
      <c r="I2">
        <f>H2*G2</f>
        <v>0.1</v>
      </c>
    </row>
    <row r="3" spans="1:10" x14ac:dyDescent="0.25">
      <c r="A3" t="s">
        <v>43</v>
      </c>
      <c r="B3" t="s">
        <v>6</v>
      </c>
      <c r="C3" t="s">
        <v>5</v>
      </c>
      <c r="D3" t="s">
        <v>72</v>
      </c>
      <c r="E3" t="s">
        <v>63</v>
      </c>
      <c r="F3" t="s">
        <v>67</v>
      </c>
      <c r="G3">
        <v>3</v>
      </c>
      <c r="H3">
        <v>0.32</v>
      </c>
      <c r="I3">
        <f t="shared" ref="I3:I23" si="0">H3*G3</f>
        <v>0.96</v>
      </c>
    </row>
    <row r="4" spans="1:10" x14ac:dyDescent="0.25">
      <c r="A4" t="s">
        <v>42</v>
      </c>
      <c r="B4" t="s">
        <v>7</v>
      </c>
      <c r="C4" t="s">
        <v>5</v>
      </c>
      <c r="D4" t="s">
        <v>73</v>
      </c>
      <c r="E4" t="s">
        <v>63</v>
      </c>
      <c r="F4" t="s">
        <v>68</v>
      </c>
      <c r="G4">
        <v>5</v>
      </c>
      <c r="H4">
        <v>0.1</v>
      </c>
      <c r="I4">
        <f t="shared" si="0"/>
        <v>0.5</v>
      </c>
    </row>
    <row r="5" spans="1:10" x14ac:dyDescent="0.25">
      <c r="A5" t="s">
        <v>8</v>
      </c>
      <c r="B5" t="s">
        <v>59</v>
      </c>
      <c r="C5" t="s">
        <v>9</v>
      </c>
      <c r="D5" t="s">
        <v>74</v>
      </c>
      <c r="E5" t="s">
        <v>63</v>
      </c>
      <c r="F5" t="s">
        <v>69</v>
      </c>
      <c r="G5">
        <v>1</v>
      </c>
      <c r="H5">
        <v>1.23</v>
      </c>
      <c r="I5">
        <f t="shared" si="0"/>
        <v>1.23</v>
      </c>
    </row>
    <row r="6" spans="1:10" x14ac:dyDescent="0.25">
      <c r="A6" t="s">
        <v>44</v>
      </c>
      <c r="B6" t="s">
        <v>56</v>
      </c>
      <c r="C6" t="s">
        <v>10</v>
      </c>
      <c r="D6" t="s">
        <v>75</v>
      </c>
      <c r="E6" t="s">
        <v>63</v>
      </c>
      <c r="F6" t="s">
        <v>88</v>
      </c>
      <c r="G6">
        <v>2</v>
      </c>
      <c r="H6">
        <v>6.32</v>
      </c>
      <c r="I6">
        <f t="shared" si="0"/>
        <v>12.64</v>
      </c>
    </row>
    <row r="7" spans="1:10" x14ac:dyDescent="0.25">
      <c r="A7" t="s">
        <v>11</v>
      </c>
      <c r="B7" t="s">
        <v>57</v>
      </c>
      <c r="C7" t="s">
        <v>12</v>
      </c>
      <c r="D7" t="s">
        <v>76</v>
      </c>
      <c r="E7" t="s">
        <v>63</v>
      </c>
      <c r="F7" t="s">
        <v>89</v>
      </c>
      <c r="G7">
        <v>1</v>
      </c>
      <c r="H7">
        <v>4.6399999999999997</v>
      </c>
      <c r="I7">
        <f t="shared" si="0"/>
        <v>4.6399999999999997</v>
      </c>
    </row>
    <row r="8" spans="1:10" x14ac:dyDescent="0.25">
      <c r="A8" t="s">
        <v>13</v>
      </c>
      <c r="B8" t="s">
        <v>58</v>
      </c>
      <c r="C8" t="s">
        <v>14</v>
      </c>
      <c r="D8" t="s">
        <v>77</v>
      </c>
      <c r="E8" t="s">
        <v>63</v>
      </c>
      <c r="F8" t="s">
        <v>14</v>
      </c>
      <c r="G8">
        <v>1</v>
      </c>
      <c r="H8">
        <v>2.13</v>
      </c>
      <c r="I8">
        <f t="shared" si="0"/>
        <v>2.13</v>
      </c>
    </row>
    <row r="9" spans="1:10" x14ac:dyDescent="0.25">
      <c r="A9" t="s">
        <v>15</v>
      </c>
      <c r="B9" t="s">
        <v>55</v>
      </c>
      <c r="C9" t="s">
        <v>16</v>
      </c>
      <c r="E9" t="s">
        <v>63</v>
      </c>
      <c r="G9">
        <v>1</v>
      </c>
      <c r="I9">
        <f t="shared" si="0"/>
        <v>0</v>
      </c>
    </row>
    <row r="10" spans="1:10" x14ac:dyDescent="0.25">
      <c r="A10" t="s">
        <v>45</v>
      </c>
      <c r="B10" t="s">
        <v>53</v>
      </c>
      <c r="C10" t="s">
        <v>17</v>
      </c>
      <c r="D10" t="s">
        <v>17</v>
      </c>
      <c r="E10" t="s">
        <v>63</v>
      </c>
      <c r="F10" t="s">
        <v>90</v>
      </c>
      <c r="G10">
        <v>2</v>
      </c>
      <c r="H10">
        <v>0.47</v>
      </c>
      <c r="I10">
        <f t="shared" si="0"/>
        <v>0.94</v>
      </c>
      <c r="J10" s="1"/>
    </row>
    <row r="11" spans="1:10" x14ac:dyDescent="0.25">
      <c r="A11" t="s">
        <v>18</v>
      </c>
      <c r="B11" t="s">
        <v>54</v>
      </c>
      <c r="C11" t="s">
        <v>19</v>
      </c>
      <c r="D11" t="s">
        <v>78</v>
      </c>
      <c r="E11" t="s">
        <v>63</v>
      </c>
      <c r="F11" t="s">
        <v>91</v>
      </c>
      <c r="G11">
        <v>1</v>
      </c>
      <c r="H11">
        <v>0.42</v>
      </c>
      <c r="I11">
        <f t="shared" si="0"/>
        <v>0.42</v>
      </c>
    </row>
    <row r="12" spans="1:10" x14ac:dyDescent="0.25">
      <c r="A12" t="s">
        <v>20</v>
      </c>
      <c r="B12" t="s">
        <v>21</v>
      </c>
      <c r="C12" t="s">
        <v>22</v>
      </c>
      <c r="D12" t="s">
        <v>79</v>
      </c>
      <c r="E12" t="s">
        <v>63</v>
      </c>
      <c r="F12" t="s">
        <v>92</v>
      </c>
      <c r="G12">
        <v>1</v>
      </c>
      <c r="H12">
        <v>0.1</v>
      </c>
      <c r="I12">
        <f t="shared" si="0"/>
        <v>0.1</v>
      </c>
    </row>
    <row r="13" spans="1:10" x14ac:dyDescent="0.25">
      <c r="A13" t="s">
        <v>23</v>
      </c>
      <c r="B13" t="s">
        <v>60</v>
      </c>
      <c r="C13" t="s">
        <v>22</v>
      </c>
      <c r="D13" t="s">
        <v>80</v>
      </c>
      <c r="E13" t="s">
        <v>63</v>
      </c>
      <c r="F13" t="s">
        <v>93</v>
      </c>
      <c r="G13">
        <v>1</v>
      </c>
      <c r="H13">
        <v>0.02</v>
      </c>
      <c r="I13">
        <f t="shared" si="0"/>
        <v>0.02</v>
      </c>
    </row>
    <row r="14" spans="1:10" x14ac:dyDescent="0.25">
      <c r="A14" t="s">
        <v>24</v>
      </c>
      <c r="B14" t="s">
        <v>25</v>
      </c>
      <c r="C14" t="s">
        <v>22</v>
      </c>
      <c r="D14" t="s">
        <v>81</v>
      </c>
      <c r="E14" t="s">
        <v>63</v>
      </c>
      <c r="F14" t="s">
        <v>94</v>
      </c>
      <c r="G14">
        <v>1</v>
      </c>
      <c r="H14">
        <v>0.1</v>
      </c>
      <c r="I14">
        <f t="shared" si="0"/>
        <v>0.1</v>
      </c>
    </row>
    <row r="15" spans="1:10" x14ac:dyDescent="0.25">
      <c r="A15" t="s">
        <v>27</v>
      </c>
      <c r="B15" t="s">
        <v>28</v>
      </c>
      <c r="C15" t="s">
        <v>22</v>
      </c>
      <c r="D15" t="s">
        <v>82</v>
      </c>
      <c r="E15" t="s">
        <v>63</v>
      </c>
      <c r="F15" t="s">
        <v>95</v>
      </c>
      <c r="G15">
        <v>1</v>
      </c>
      <c r="H15">
        <v>0.1</v>
      </c>
      <c r="I15">
        <f t="shared" si="0"/>
        <v>0.1</v>
      </c>
    </row>
    <row r="16" spans="1:10" x14ac:dyDescent="0.25">
      <c r="A16" t="s">
        <v>29</v>
      </c>
      <c r="B16" t="s">
        <v>30</v>
      </c>
      <c r="C16" t="s">
        <v>22</v>
      </c>
      <c r="D16" t="s">
        <v>83</v>
      </c>
      <c r="E16" t="s">
        <v>63</v>
      </c>
      <c r="F16" t="s">
        <v>98</v>
      </c>
      <c r="G16">
        <v>1</v>
      </c>
      <c r="H16">
        <v>0.1</v>
      </c>
      <c r="I16">
        <f t="shared" si="0"/>
        <v>0.1</v>
      </c>
    </row>
    <row r="17" spans="1:9" x14ac:dyDescent="0.25">
      <c r="A17" t="s">
        <v>46</v>
      </c>
      <c r="B17" t="s">
        <v>26</v>
      </c>
      <c r="C17" t="s">
        <v>22</v>
      </c>
      <c r="D17" t="s">
        <v>84</v>
      </c>
      <c r="E17" t="s">
        <v>63</v>
      </c>
      <c r="F17" t="s">
        <v>97</v>
      </c>
      <c r="G17">
        <v>6</v>
      </c>
      <c r="H17">
        <v>0.1</v>
      </c>
      <c r="I17">
        <f t="shared" si="0"/>
        <v>0.60000000000000009</v>
      </c>
    </row>
    <row r="18" spans="1:9" x14ac:dyDescent="0.25">
      <c r="A18" t="s">
        <v>31</v>
      </c>
      <c r="B18" t="s">
        <v>32</v>
      </c>
      <c r="C18" t="s">
        <v>22</v>
      </c>
      <c r="D18" t="s">
        <v>85</v>
      </c>
      <c r="E18" t="s">
        <v>63</v>
      </c>
      <c r="F18" t="s">
        <v>96</v>
      </c>
      <c r="G18">
        <v>1</v>
      </c>
      <c r="H18">
        <v>0.1</v>
      </c>
      <c r="I18">
        <f t="shared" si="0"/>
        <v>0.1</v>
      </c>
    </row>
    <row r="19" spans="1:9" x14ac:dyDescent="0.25">
      <c r="A19" t="s">
        <v>33</v>
      </c>
      <c r="B19" t="s">
        <v>52</v>
      </c>
      <c r="C19" t="s">
        <v>34</v>
      </c>
      <c r="D19" t="s">
        <v>86</v>
      </c>
      <c r="E19" t="s">
        <v>63</v>
      </c>
      <c r="F19" t="s">
        <v>99</v>
      </c>
      <c r="G19">
        <v>1</v>
      </c>
      <c r="H19">
        <v>3.6</v>
      </c>
      <c r="I19">
        <f t="shared" si="0"/>
        <v>3.6</v>
      </c>
    </row>
    <row r="20" spans="1:9" x14ac:dyDescent="0.25">
      <c r="A20" t="s">
        <v>47</v>
      </c>
      <c r="B20" t="s">
        <v>51</v>
      </c>
      <c r="C20" t="s">
        <v>35</v>
      </c>
      <c r="D20" t="s">
        <v>102</v>
      </c>
      <c r="E20" t="s">
        <v>63</v>
      </c>
      <c r="F20" t="s">
        <v>101</v>
      </c>
      <c r="G20">
        <v>2</v>
      </c>
      <c r="H20">
        <v>0.9</v>
      </c>
      <c r="I20">
        <f t="shared" si="0"/>
        <v>1.8</v>
      </c>
    </row>
    <row r="21" spans="1:9" x14ac:dyDescent="0.25">
      <c r="A21" t="s">
        <v>36</v>
      </c>
      <c r="B21" t="s">
        <v>50</v>
      </c>
      <c r="C21" t="s">
        <v>37</v>
      </c>
      <c r="D21" t="s">
        <v>106</v>
      </c>
      <c r="E21" t="s">
        <v>63</v>
      </c>
      <c r="F21" t="s">
        <v>105</v>
      </c>
      <c r="G21">
        <v>1</v>
      </c>
      <c r="H21">
        <v>4.38</v>
      </c>
      <c r="I21">
        <f t="shared" si="0"/>
        <v>4.38</v>
      </c>
    </row>
    <row r="22" spans="1:9" x14ac:dyDescent="0.25">
      <c r="A22" t="s">
        <v>38</v>
      </c>
      <c r="B22" t="s">
        <v>49</v>
      </c>
      <c r="C22" t="s">
        <v>39</v>
      </c>
      <c r="D22" t="s">
        <v>87</v>
      </c>
      <c r="E22" t="s">
        <v>63</v>
      </c>
      <c r="F22" t="s">
        <v>100</v>
      </c>
      <c r="G22">
        <v>1</v>
      </c>
      <c r="H22">
        <v>1.1000000000000001</v>
      </c>
      <c r="I22">
        <f t="shared" si="0"/>
        <v>1.1000000000000001</v>
      </c>
    </row>
    <row r="23" spans="1:9" x14ac:dyDescent="0.25">
      <c r="A23" t="s">
        <v>40</v>
      </c>
      <c r="B23" t="s">
        <v>48</v>
      </c>
      <c r="C23" t="s">
        <v>41</v>
      </c>
      <c r="D23" t="s">
        <v>107</v>
      </c>
      <c r="E23" t="s">
        <v>63</v>
      </c>
      <c r="F23" t="s">
        <v>108</v>
      </c>
      <c r="G23">
        <v>1</v>
      </c>
      <c r="H23">
        <v>6.7</v>
      </c>
      <c r="I23">
        <f t="shared" si="0"/>
        <v>6.7</v>
      </c>
    </row>
    <row r="25" spans="1:9" x14ac:dyDescent="0.25">
      <c r="G25" t="s">
        <v>65</v>
      </c>
      <c r="I25">
        <f>SUM(I2:I23)</f>
        <v>42.260000000000019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TCSP_NEWBOM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Thomas Rowe</dc:creator>
  <cp:lastModifiedBy>Jeremy D Anderson</cp:lastModifiedBy>
  <dcterms:created xsi:type="dcterms:W3CDTF">2012-11-07T17:20:13Z</dcterms:created>
  <dcterms:modified xsi:type="dcterms:W3CDTF">2014-10-09T16:30:43Z</dcterms:modified>
</cp:coreProperties>
</file>