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lab data\Glioblastoma\Figures\Figure 3_new\Analysis 2\Figure 3 data\"/>
    </mc:Choice>
  </mc:AlternateContent>
  <xr:revisionPtr revIDLastSave="0" documentId="13_ncr:1_{1505A472-97D1-436E-A46F-52E6CEE96F0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IBERSORTx_Job67_Results.csv" sheetId="1" r:id="rId1"/>
  </sheets>
  <calcPr calcId="191029" iterate="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" i="1"/>
  <c r="E2" i="1" s="1"/>
</calcChain>
</file>

<file path=xl/sharedStrings.xml><?xml version="1.0" encoding="utf-8"?>
<sst xmlns="http://schemas.openxmlformats.org/spreadsheetml/2006/main" count="47" uniqueCount="19">
  <si>
    <t>Mixture</t>
  </si>
  <si>
    <t>Inj_high</t>
  </si>
  <si>
    <t>Core</t>
  </si>
  <si>
    <t>Dev_high</t>
  </si>
  <si>
    <t>Ratio</t>
  </si>
  <si>
    <t>Logratio</t>
  </si>
  <si>
    <t>Group</t>
  </si>
  <si>
    <t>Pos</t>
  </si>
  <si>
    <t>Patient 27</t>
  </si>
  <si>
    <t>Patient 28</t>
  </si>
  <si>
    <t>Patient 29</t>
  </si>
  <si>
    <t>Patient 30</t>
  </si>
  <si>
    <t>Patient 31</t>
  </si>
  <si>
    <t>Patient 33</t>
  </si>
  <si>
    <t>Patient 34</t>
  </si>
  <si>
    <t>Patient 37</t>
  </si>
  <si>
    <t>Patient 38</t>
  </si>
  <si>
    <t>Patient 40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</si>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</sst>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/>
  </sheetViews>
  <sheetFormatPr defaultRowHeight="15" x14ac:dyDescent="0.25"/>
  <cols>
    <col min="4" max="4" width="12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18</v>
      </c>
    </row>
    <row r="2" spans="1:7" x14ac:dyDescent="0.25">
      <c r="A2" t="s">
        <v>8</v>
      </c>
      <c r="B2">
        <v>0.29138533844852699</v>
      </c>
      <c r="C2">
        <v>0.38883802621863101</v>
      </c>
      <c r="D2">
        <f t="shared" ref="D2:D21" si="0">B2/C2</f>
        <v>0.74937459507802995</v>
      </c>
      <c r="E2">
        <f t="shared" ref="E2:E21" si="1">LOG(D2,2)</f>
        <v>-0.41624102591556494</v>
      </c>
      <c r="F2" t="s">
        <v>2</v>
      </c>
      <c r="G2">
        <v>1</v>
      </c>
    </row>
    <row r="3" spans="1:7" x14ac:dyDescent="0.25">
      <c r="A3" t="s">
        <v>9</v>
      </c>
      <c r="B3">
        <v>0.203775902744848</v>
      </c>
      <c r="C3">
        <v>0.29815868468449602</v>
      </c>
      <c r="D3">
        <f t="shared" si="0"/>
        <v>0.6834478189373504</v>
      </c>
      <c r="E3">
        <f t="shared" si="1"/>
        <v>-0.54909690224124419</v>
      </c>
      <c r="F3" t="s">
        <v>2</v>
      </c>
      <c r="G3">
        <v>2</v>
      </c>
    </row>
    <row r="4" spans="1:7" x14ac:dyDescent="0.25">
      <c r="A4" t="s">
        <v>10</v>
      </c>
      <c r="B4">
        <v>0.29918532336037701</v>
      </c>
      <c r="C4">
        <v>0.29871135160893503</v>
      </c>
      <c r="D4">
        <f t="shared" si="0"/>
        <v>1.0015867215922296</v>
      </c>
      <c r="E4">
        <f t="shared" si="1"/>
        <v>2.287341165093481E-3</v>
      </c>
      <c r="F4" t="s">
        <v>2</v>
      </c>
      <c r="G4">
        <v>3</v>
      </c>
    </row>
    <row r="5" spans="1:7" x14ac:dyDescent="0.25">
      <c r="A5" t="s">
        <v>11</v>
      </c>
      <c r="B5">
        <v>0.260490318928433</v>
      </c>
      <c r="C5">
        <v>0.30058368994169998</v>
      </c>
      <c r="D5">
        <f t="shared" si="0"/>
        <v>0.86661494833254815</v>
      </c>
      <c r="E5">
        <f t="shared" si="1"/>
        <v>-0.20653697286419545</v>
      </c>
      <c r="F5" t="s">
        <v>2</v>
      </c>
      <c r="G5">
        <v>4</v>
      </c>
    </row>
    <row r="6" spans="1:7" x14ac:dyDescent="0.25">
      <c r="A6" t="s">
        <v>12</v>
      </c>
      <c r="B6">
        <v>0.25637586272797003</v>
      </c>
      <c r="C6">
        <v>0.302376374135371</v>
      </c>
      <c r="D6">
        <f t="shared" si="0"/>
        <v>0.84787002113198506</v>
      </c>
      <c r="E6">
        <f t="shared" si="1"/>
        <v>-0.23808497896800643</v>
      </c>
      <c r="F6" t="s">
        <v>2</v>
      </c>
      <c r="G6">
        <v>5</v>
      </c>
    </row>
    <row r="7" spans="1:7" x14ac:dyDescent="0.25">
      <c r="A7" t="s">
        <v>13</v>
      </c>
      <c r="B7">
        <v>0.155209898649772</v>
      </c>
      <c r="C7">
        <v>0.35408951704283698</v>
      </c>
      <c r="D7">
        <f t="shared" si="0"/>
        <v>0.43833519824591433</v>
      </c>
      <c r="E7">
        <f t="shared" si="1"/>
        <v>-1.1898935631935204</v>
      </c>
      <c r="F7" t="s">
        <v>2</v>
      </c>
      <c r="G7">
        <v>6</v>
      </c>
    </row>
    <row r="8" spans="1:7" x14ac:dyDescent="0.25">
      <c r="A8" t="s">
        <v>14</v>
      </c>
      <c r="B8">
        <v>0.30017693518030902</v>
      </c>
      <c r="C8">
        <v>0.19520660411815999</v>
      </c>
      <c r="D8">
        <f t="shared" si="0"/>
        <v>1.5377396504403598</v>
      </c>
      <c r="E8">
        <f t="shared" si="1"/>
        <v>0.62081126610012216</v>
      </c>
      <c r="F8" t="s">
        <v>2</v>
      </c>
      <c r="G8">
        <v>7</v>
      </c>
    </row>
    <row r="9" spans="1:7" x14ac:dyDescent="0.25">
      <c r="A9" t="s">
        <v>15</v>
      </c>
      <c r="B9">
        <v>0.223058184644437</v>
      </c>
      <c r="C9">
        <v>0.325040348709287</v>
      </c>
      <c r="D9">
        <f t="shared" si="0"/>
        <v>0.68624767826574695</v>
      </c>
      <c r="E9">
        <f t="shared" si="1"/>
        <v>-0.54319873173150679</v>
      </c>
      <c r="F9" t="s">
        <v>2</v>
      </c>
      <c r="G9">
        <v>8</v>
      </c>
    </row>
    <row r="10" spans="1:7" x14ac:dyDescent="0.25">
      <c r="A10" t="s">
        <v>16</v>
      </c>
      <c r="B10">
        <v>0.25794030838769499</v>
      </c>
      <c r="C10">
        <v>0.31019442746473902</v>
      </c>
      <c r="D10">
        <f t="shared" si="0"/>
        <v>0.8315439787099852</v>
      </c>
      <c r="E10">
        <f t="shared" si="1"/>
        <v>-0.26613552808082536</v>
      </c>
      <c r="F10" t="s">
        <v>2</v>
      </c>
      <c r="G10">
        <v>9</v>
      </c>
    </row>
    <row r="11" spans="1:7" x14ac:dyDescent="0.25">
      <c r="A11" t="s">
        <v>17</v>
      </c>
      <c r="B11">
        <v>0.23124860975802999</v>
      </c>
      <c r="C11">
        <v>0.33838150674985901</v>
      </c>
      <c r="D11">
        <f t="shared" si="0"/>
        <v>0.6833961228530594</v>
      </c>
      <c r="E11">
        <f t="shared" si="1"/>
        <v>-0.54920603201413953</v>
      </c>
      <c r="F11" t="s">
        <v>2</v>
      </c>
      <c r="G11">
        <v>10</v>
      </c>
    </row>
    <row r="12" spans="1:7" x14ac:dyDescent="0.25">
      <c r="A12" t="s">
        <v>8</v>
      </c>
      <c r="B12">
        <v>0.28631308288367802</v>
      </c>
      <c r="C12">
        <v>0.135482320089684</v>
      </c>
      <c r="D12">
        <f t="shared" si="0"/>
        <v>2.1132874215185415</v>
      </c>
      <c r="E12">
        <f t="shared" si="1"/>
        <v>1.0794889969935169</v>
      </c>
      <c r="F12" t="s">
        <v>7</v>
      </c>
      <c r="G12">
        <v>1</v>
      </c>
    </row>
    <row r="13" spans="1:7" x14ac:dyDescent="0.25">
      <c r="A13" t="s">
        <v>9</v>
      </c>
      <c r="B13">
        <v>0.35707041237416298</v>
      </c>
      <c r="C13">
        <v>0.199406162619334</v>
      </c>
      <c r="D13">
        <f t="shared" si="0"/>
        <v>1.7906688924946104</v>
      </c>
      <c r="E13">
        <f t="shared" si="1"/>
        <v>0.84049859733660814</v>
      </c>
      <c r="F13" t="s">
        <v>7</v>
      </c>
      <c r="G13">
        <v>2</v>
      </c>
    </row>
    <row r="14" spans="1:7" x14ac:dyDescent="0.25">
      <c r="A14" t="s">
        <v>10</v>
      </c>
      <c r="B14">
        <v>0.33440479956532998</v>
      </c>
      <c r="C14">
        <v>0.140704179255532</v>
      </c>
      <c r="D14">
        <f t="shared" si="0"/>
        <v>2.3766515062642131</v>
      </c>
      <c r="E14">
        <f t="shared" si="1"/>
        <v>1.2489303731820058</v>
      </c>
      <c r="F14" t="s">
        <v>7</v>
      </c>
      <c r="G14">
        <v>3</v>
      </c>
    </row>
    <row r="15" spans="1:7" x14ac:dyDescent="0.25">
      <c r="A15" t="s">
        <v>11</v>
      </c>
      <c r="B15">
        <v>0.373794041107671</v>
      </c>
      <c r="C15">
        <v>0.16047388703651999</v>
      </c>
      <c r="D15">
        <f t="shared" si="0"/>
        <v>2.3293138093090775</v>
      </c>
      <c r="E15">
        <f t="shared" si="1"/>
        <v>1.2199050150903199</v>
      </c>
      <c r="F15" t="s">
        <v>7</v>
      </c>
      <c r="G15">
        <v>4</v>
      </c>
    </row>
    <row r="16" spans="1:7" x14ac:dyDescent="0.25">
      <c r="A16" t="s">
        <v>12</v>
      </c>
      <c r="B16">
        <v>0.89813861770825698</v>
      </c>
      <c r="C16">
        <v>0.42231664004818298</v>
      </c>
      <c r="D16">
        <f t="shared" si="0"/>
        <v>2.1266948363810303</v>
      </c>
      <c r="E16">
        <f t="shared" si="1"/>
        <v>1.0886130330047528</v>
      </c>
      <c r="F16" t="s">
        <v>7</v>
      </c>
      <c r="G16">
        <v>5</v>
      </c>
    </row>
    <row r="17" spans="1:7" x14ac:dyDescent="0.25">
      <c r="A17" t="s">
        <v>13</v>
      </c>
      <c r="B17">
        <v>0.33519435118242502</v>
      </c>
      <c r="C17">
        <v>0.21699188151089499</v>
      </c>
      <c r="D17">
        <f t="shared" si="0"/>
        <v>1.5447322215397961</v>
      </c>
      <c r="E17">
        <f t="shared" si="1"/>
        <v>0.62735676943122543</v>
      </c>
      <c r="F17" t="s">
        <v>7</v>
      </c>
      <c r="G17">
        <v>6</v>
      </c>
    </row>
    <row r="18" spans="1:7" x14ac:dyDescent="0.25">
      <c r="A18" t="s">
        <v>14</v>
      </c>
      <c r="B18">
        <v>0.44079790585859902</v>
      </c>
      <c r="C18">
        <v>0.15048810683366701</v>
      </c>
      <c r="D18">
        <f t="shared" si="0"/>
        <v>2.9291212118563528</v>
      </c>
      <c r="E18">
        <f t="shared" si="1"/>
        <v>1.5504678955476883</v>
      </c>
      <c r="F18" t="s">
        <v>7</v>
      </c>
      <c r="G18">
        <v>7</v>
      </c>
    </row>
    <row r="19" spans="1:7" x14ac:dyDescent="0.25">
      <c r="A19" t="s">
        <v>15</v>
      </c>
      <c r="B19">
        <v>0.3404331251721</v>
      </c>
      <c r="C19">
        <v>0.23195476085166999</v>
      </c>
      <c r="D19">
        <f t="shared" si="0"/>
        <v>1.4676703505551221</v>
      </c>
      <c r="E19">
        <f t="shared" si="1"/>
        <v>0.55352796475801236</v>
      </c>
      <c r="F19" t="s">
        <v>7</v>
      </c>
      <c r="G19">
        <v>8</v>
      </c>
    </row>
    <row r="20" spans="1:7" x14ac:dyDescent="0.25">
      <c r="A20" t="s">
        <v>16</v>
      </c>
      <c r="B20">
        <v>0.34371148210035601</v>
      </c>
      <c r="C20">
        <v>0.27241575358346298</v>
      </c>
      <c r="D20">
        <f t="shared" si="0"/>
        <v>1.2617166135916931</v>
      </c>
      <c r="E20">
        <f t="shared" si="1"/>
        <v>0.3353879118450101</v>
      </c>
      <c r="F20" t="s">
        <v>7</v>
      </c>
      <c r="G20">
        <v>9</v>
      </c>
    </row>
    <row r="21" spans="1:7" x14ac:dyDescent="0.25">
      <c r="A21" t="s">
        <v>17</v>
      </c>
      <c r="B21">
        <v>0.339021917054246</v>
      </c>
      <c r="C21">
        <v>0.32768246305250198</v>
      </c>
      <c r="D21">
        <f t="shared" si="0"/>
        <v>1.034605007225935</v>
      </c>
      <c r="E21">
        <f t="shared" si="1"/>
        <v>4.9080078949438104E-2</v>
      </c>
      <c r="F21" t="s">
        <v>7</v>
      </c>
      <c r="G21">
        <v>10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CIBERSORTx_Job67_Results.csv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Tonmoy</cp:lastModifiedBy>
  <dcterms:modified xsi:type="dcterms:W3CDTF">2021-10-21T15:02:00Z</dcterms:modified>
</cp:coreProperties>
</file>