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E355F2E4-3A8C-4F2F-8CA2-3C7DAF5F4494}" xr6:coauthVersionLast="46" xr6:coauthVersionMax="46" xr10:uidLastSave="{00000000-0000-0000-0000-000000000000}"/>
  <bookViews>
    <workbookView xWindow="-120" yWindow="-120" windowWidth="29040" windowHeight="15840" activeTab="2" xr2:uid="{6E74D7C0-87F2-489D-A6BC-17043CCA594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<sst xmlns="http://schemas.openxmlformats.org/spreadsheetml/2006/main" count="166" uniqueCount="109">
  <si>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</si>
  <si>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</si>
  <si>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</si>
  <si>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</si>
  <si>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</si>
  <si>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</si>
  <si>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</si>
  <si>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</si>
  <si>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</si>
  <si>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</si>
  <si>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</si>
  <si>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</si>
  <si>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</si>
  <si>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</si>
  <si>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</si>
  <si>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</si>
  <si>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</si>
  <si>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</si>
  <si>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</si>
  <si>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</si>
  <si>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</si>
  <si>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</si>
  <si>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</si>
  <si>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</si>
  <si>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</si>
  <si>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</si>
  <si>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</si>
  <si>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</si>
  <si>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</si>
  <si>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</si>
  <si>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</si>
  <si>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</si>
  <si>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</si>
  <si>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</si>
  <si>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</si>
  <si>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</si>
  <si>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</si>
  <si>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</si>
  <si>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</si>
  <si>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</si>
  <si>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</si>
  <si>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</si>
  <si>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</si>
  <si>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</si>
  <si>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</si>
  <si>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</si>
  <si>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</si>
  <si>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</si>
  <si>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</si>
  <si>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</si>
  <si>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</si>
  <si>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</si>
  <si>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</si>
  <si>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</si>
  <si>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</si>
  <si>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</si>
  <si>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</si>
  <si>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</si>
  <si>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</si>
  <si>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</si>
  <si>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</si>
  <si>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</si>
  <si>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</si>
  <si>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</si>
  <si>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</si>
  <si>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</si>
  <si>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</si>
  <si>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</si>
  <si>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</si>
  <si>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</si>
  <si>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</si>
  <si>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</si>
  <si>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</si>
  <si>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</si>
  <si>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</si>
  <si>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</si>
  <si>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</si>
  <si>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</si>
  <si>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</si>
  <si>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</si>
  <si>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</si>
  <si>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</si>
  <si>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</si>
  <si>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</si>
  <si>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</si>
  <si>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</si>
  <si>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</si>
  <si>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</si>
  <si>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</si>
  <si>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</si>
  <si>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</si>
  <si>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</si>
  <si>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</si>
  <si>
    <t>Compound</t>
  </si>
  <si>
    <t>Compounding Outcomes</t>
  </si>
  <si>
    <t>Consumed Spell</t>
  </si>
  <si>
    <t>Cast Spell</t>
  </si>
  <si>
    <t>Static</t>
  </si>
  <si>
    <t>Generating</t>
  </si>
  <si>
    <t>Remove old area, damage dealt on cast</t>
  </si>
  <si>
    <t>Remove old living, damage dealt on cast</t>
  </si>
  <si>
    <t>Remove old static, damage dealt on cast</t>
  </si>
  <si>
    <t>Change area element, retain original owner</t>
  </si>
  <si>
    <t>Change living element</t>
  </si>
  <si>
    <t>Change area element, gain ownership</t>
  </si>
  <si>
    <t>Cancelling (partial cancel)</t>
  </si>
  <si>
    <t>Cast area cancelled</t>
  </si>
  <si>
    <t>Projectile cancelled</t>
  </si>
  <si>
    <t>Area casts, reduced per spell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</si>
</sst>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G14" sqref="G14"/>
    </sheetView>
  </sheetViews>
  <sheetFormatPr defaultRowHeight="15" x14ac:dyDescent="0.25"/>
  <cols>
    <col min="1" max="1" width="9.140625" style="5"/>
    <col min="3" max="3" width="13.28515625" style="2" bestFit="1" customWidth="1"/>
    <col min="4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5" t="s">
        <v>1</v>
      </c>
      <c r="C1" s="17" t="s">
        <v>0</v>
      </c>
      <c r="D1" s="18"/>
      <c r="E1" s="18"/>
      <c r="F1" s="18"/>
      <c r="G1" s="18"/>
      <c r="H1" s="12"/>
      <c r="I1" s="17" t="s">
        <v>2</v>
      </c>
      <c r="J1" s="18"/>
      <c r="K1" s="17" t="s">
        <v>3</v>
      </c>
      <c r="L1" s="18"/>
    </row>
    <row r="2" spans="1:12" s="1" customFormat="1" x14ac:dyDescent="0.25">
      <c r="A2" s="6"/>
      <c r="B2" s="16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78</v>
      </c>
      <c r="I2" s="3" t="s">
        <v>9</v>
      </c>
      <c r="J2" s="1" t="s">
        <v>40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75</v>
      </c>
      <c r="C3" s="11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">
        <v>75</v>
      </c>
      <c r="I3" s="11" t="s">
        <v>75</v>
      </c>
      <c r="J3" s="10" t="s">
        <v>75</v>
      </c>
      <c r="K3" s="11" t="s">
        <v>75</v>
      </c>
      <c r="L3" s="10" t="s">
        <v>75</v>
      </c>
    </row>
    <row r="4" spans="1:12" x14ac:dyDescent="0.25">
      <c r="A4" s="5" t="s">
        <v>72</v>
      </c>
      <c r="B4" t="s">
        <v>73</v>
      </c>
      <c r="C4" s="2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s="2" t="s">
        <v>73</v>
      </c>
      <c r="J4" t="s">
        <v>73</v>
      </c>
      <c r="K4" s="2" t="s">
        <v>73</v>
      </c>
      <c r="L4" t="s">
        <v>73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79</v>
      </c>
      <c r="I5" s="2" t="s">
        <v>37</v>
      </c>
      <c r="J5" t="s">
        <v>30</v>
      </c>
      <c r="K5" s="2" t="s">
        <v>41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80</v>
      </c>
      <c r="I6" s="2" t="s">
        <v>38</v>
      </c>
      <c r="J6" t="s">
        <v>28</v>
      </c>
      <c r="K6" s="2" t="s">
        <v>42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81</v>
      </c>
      <c r="I7" s="2" t="s">
        <v>92</v>
      </c>
      <c r="J7" t="s">
        <v>29</v>
      </c>
      <c r="K7" s="2" t="s">
        <v>43</v>
      </c>
      <c r="L7" t="s">
        <v>29</v>
      </c>
    </row>
    <row r="8" spans="1:12" x14ac:dyDescent="0.25">
      <c r="A8" s="5">
        <v>4</v>
      </c>
      <c r="C8" s="2" t="s">
        <v>15</v>
      </c>
      <c r="D8" t="s">
        <v>88</v>
      </c>
      <c r="E8" t="s">
        <v>22</v>
      </c>
      <c r="F8" t="s">
        <v>11</v>
      </c>
      <c r="G8" t="s">
        <v>34</v>
      </c>
      <c r="H8" t="s">
        <v>82</v>
      </c>
      <c r="I8" s="2" t="s">
        <v>39</v>
      </c>
      <c r="J8" t="s">
        <v>11</v>
      </c>
      <c r="K8" s="2" t="s">
        <v>44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83</v>
      </c>
      <c r="I9" t="s">
        <v>85</v>
      </c>
      <c r="J9" t="s">
        <v>36</v>
      </c>
      <c r="K9" s="2" t="s">
        <v>45</v>
      </c>
      <c r="L9" t="s">
        <v>36</v>
      </c>
    </row>
    <row r="10" spans="1:12" x14ac:dyDescent="0.25">
      <c r="A10" s="5">
        <v>6</v>
      </c>
      <c r="D10" t="s">
        <v>27</v>
      </c>
      <c r="E10" t="s">
        <v>89</v>
      </c>
      <c r="F10" t="s">
        <v>77</v>
      </c>
      <c r="G10" s="2" t="s">
        <v>86</v>
      </c>
      <c r="H10" t="s">
        <v>84</v>
      </c>
      <c r="K10" s="2" t="s">
        <v>76</v>
      </c>
    </row>
    <row r="11" spans="1:12" x14ac:dyDescent="0.25">
      <c r="A11" s="5">
        <v>7</v>
      </c>
      <c r="E11" t="s">
        <v>26</v>
      </c>
      <c r="G11" s="2" t="s">
        <v>87</v>
      </c>
      <c r="K11" t="s">
        <v>25</v>
      </c>
    </row>
    <row r="12" spans="1:12" x14ac:dyDescent="0.25">
      <c r="A12" s="5">
        <v>8</v>
      </c>
      <c r="E12" t="s">
        <v>90</v>
      </c>
      <c r="G12" s="13" t="s">
        <v>91</v>
      </c>
    </row>
    <row r="13" spans="1:12" x14ac:dyDescent="0.25">
      <c r="A13" s="5">
        <v>9</v>
      </c>
      <c r="G13" s="13" t="s">
        <v>93</v>
      </c>
    </row>
    <row r="14" spans="1:12" x14ac:dyDescent="0.25">
      <c r="A14" s="5" t="s">
        <v>47</v>
      </c>
    </row>
    <row r="15" spans="1:12" x14ac:dyDescent="0.25">
      <c r="A15" s="5" t="s">
        <v>48</v>
      </c>
    </row>
    <row r="16" spans="1:12" x14ac:dyDescent="0.25">
      <c r="A16" s="5" t="s">
        <v>49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  <row r="20" spans="1:1" x14ac:dyDescent="0.25">
      <c r="A20" s="5" t="s">
        <v>53</v>
      </c>
    </row>
    <row r="21" spans="1:1" x14ac:dyDescent="0.25">
      <c r="A21" s="5" t="s">
        <v>54</v>
      </c>
    </row>
    <row r="22" spans="1:1" x14ac:dyDescent="0.25">
      <c r="A22" s="5" t="s">
        <v>55</v>
      </c>
    </row>
    <row r="23" spans="1:1" x14ac:dyDescent="0.25">
      <c r="A23" s="5" t="s">
        <v>56</v>
      </c>
    </row>
    <row r="24" spans="1:1" x14ac:dyDescent="0.25">
      <c r="A24" s="5" t="s">
        <v>57</v>
      </c>
    </row>
    <row r="25" spans="1:1" x14ac:dyDescent="0.25">
      <c r="A25" s="5" t="s">
        <v>58</v>
      </c>
    </row>
    <row r="26" spans="1:1" x14ac:dyDescent="0.25">
      <c r="A26" s="5" t="s">
        <v>59</v>
      </c>
    </row>
    <row r="27" spans="1:1" x14ac:dyDescent="0.25">
      <c r="A27" s="5" t="s">
        <v>60</v>
      </c>
    </row>
    <row r="28" spans="1:1" x14ac:dyDescent="0.25">
      <c r="A28" s="5" t="s">
        <v>61</v>
      </c>
    </row>
    <row r="29" spans="1:1" x14ac:dyDescent="0.25">
      <c r="A29" s="5" t="s">
        <v>62</v>
      </c>
    </row>
    <row r="30" spans="1:1" x14ac:dyDescent="0.25">
      <c r="A30" s="5" t="s">
        <v>63</v>
      </c>
    </row>
    <row r="31" spans="1:1" x14ac:dyDescent="0.25">
      <c r="A31" s="5" t="s">
        <v>64</v>
      </c>
    </row>
    <row r="32" spans="1:1" x14ac:dyDescent="0.25">
      <c r="A32" s="5" t="s">
        <v>65</v>
      </c>
    </row>
    <row r="33" spans="1:1" x14ac:dyDescent="0.25">
      <c r="A33" s="5" t="s">
        <v>66</v>
      </c>
    </row>
    <row r="34" spans="1:1" x14ac:dyDescent="0.25">
      <c r="A34" s="5" t="s">
        <v>67</v>
      </c>
    </row>
    <row r="35" spans="1:1" x14ac:dyDescent="0.25">
      <c r="A35" s="5" t="s">
        <v>68</v>
      </c>
    </row>
    <row r="36" spans="1:1" x14ac:dyDescent="0.25">
      <c r="A36" s="5" t="s">
        <v>69</v>
      </c>
    </row>
    <row r="37" spans="1:1" x14ac:dyDescent="0.25">
      <c r="A37" s="5" t="s">
        <v>70</v>
      </c>
    </row>
    <row r="38" spans="1:1" x14ac:dyDescent="0.25">
      <c r="A38" s="5" t="s">
        <v>71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workbookViewId="0">
      <selection activeCell="F3" sqref="F3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46</v>
      </c>
    </row>
    <row r="3" spans="1:9" x14ac:dyDescent="0.25">
      <c r="A3" s="5" t="s">
        <v>0</v>
      </c>
      <c r="B3" t="s">
        <v>12</v>
      </c>
      <c r="C3" t="s">
        <v>27</v>
      </c>
      <c r="D3" t="s">
        <v>90</v>
      </c>
      <c r="E3" t="s">
        <v>75</v>
      </c>
      <c r="F3" t="s">
        <v>75</v>
      </c>
      <c r="I3" s="9" t="s">
        <v>74</v>
      </c>
    </row>
    <row r="4" spans="1:9" x14ac:dyDescent="0.25">
      <c r="A4" s="5">
        <v>1</v>
      </c>
      <c r="B4" s="8">
        <f>INDEX(Sheet1!$A$3:$A$38,MATCH(B3,Sheet1!C$3:C$38,0))</f>
        <v>1</v>
      </c>
      <c r="C4" s="8">
        <f>INDEX(Sheet1!$A$3:$A$38,MATCH(C3,Sheet1!D$3:D$38,0))</f>
        <v>6</v>
      </c>
      <c r="D4" s="8">
        <f>INDEX(Sheet1!$A$3:$A$38,MATCH(D3,Sheet1!E$3:E$38,0))</f>
        <v>8</v>
      </c>
      <c r="E4" s="8">
        <f>INDEX(Sheet1!$A$3:$A$38,MATCH(E3,Sheet1!F$3:F$38,0))</f>
        <v>0</v>
      </c>
      <c r="F4" s="8">
        <f>INDEX(Sheet1!$A$3:$A$38,MATCH(F3,Sheet1!G$3:G$38,0))</f>
        <v>0</v>
      </c>
      <c r="I4" t="str">
        <f>_xlfn.CONCAT(A4:F4)</f>
        <v>116800</v>
      </c>
    </row>
    <row r="5" spans="1:9" x14ac:dyDescent="0.25">
      <c r="A5" s="5" t="s">
        <v>2</v>
      </c>
      <c r="B5" t="s">
        <v>39</v>
      </c>
      <c r="C5" t="s">
        <v>30</v>
      </c>
      <c r="I5" s="9" t="s">
        <v>74</v>
      </c>
    </row>
    <row r="6" spans="1:9" x14ac:dyDescent="0.25">
      <c r="A6" s="5">
        <v>2</v>
      </c>
      <c r="B6" s="8">
        <f>INDEX(Sheet1!$A$3:$A$38,MATCH(B5,Sheet1!I$3:I$38,0))</f>
        <v>4</v>
      </c>
      <c r="C6" s="8">
        <f>INDEX(Sheet1!$A$3:$A$38,MATCH(C5,Sheet1!J$3:J$38,0))</f>
        <v>1</v>
      </c>
      <c r="D6" s="8"/>
      <c r="E6" s="8"/>
      <c r="F6" s="8"/>
      <c r="I6" t="str">
        <f>_xlfn.CONCAT(A6:F6)</f>
        <v>241</v>
      </c>
    </row>
    <row r="7" spans="1:9" x14ac:dyDescent="0.25">
      <c r="A7" s="5" t="s">
        <v>3</v>
      </c>
      <c r="B7" t="s">
        <v>41</v>
      </c>
      <c r="C7" t="s">
        <v>36</v>
      </c>
      <c r="I7" s="9" t="s">
        <v>74</v>
      </c>
    </row>
    <row r="8" spans="1:9" x14ac:dyDescent="0.25">
      <c r="A8" s="5">
        <v>3</v>
      </c>
      <c r="B8" s="8">
        <f>INDEX(Sheet1!$A$3:$A$38,MATCH(B7,Sheet1!K$3:K$38,0))</f>
        <v>1</v>
      </c>
      <c r="C8" s="8">
        <f>INDEX(Sheet1!$A$3:$A$38,MATCH(C7,Sheet1!L$3:L$38,0))</f>
        <v>5</v>
      </c>
      <c r="D8" s="8"/>
      <c r="E8" s="8"/>
      <c r="F8" s="8"/>
      <c r="I8" t="str">
        <f>_xlfn.CONCAT(A8:F8)</f>
        <v>315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BB41-7EDA-4B01-963F-AFFAD10E97AD}">
  <dimension ref="A1:E7"/>
  <sheetViews>
    <sheetView tabSelected="1" workbookViewId="0">
      <selection activeCell="D6" sqref="D6"/>
    </sheetView>
  </sheetViews>
  <sheetFormatPr defaultRowHeight="15" x14ac:dyDescent="0.25"/>
  <cols>
    <col min="1" max="1" width="20.5703125" customWidth="1"/>
    <col min="2" max="2" width="21.5703125" customWidth="1"/>
    <col min="3" max="3" width="24.5703125" customWidth="1"/>
    <col min="4" max="4" width="25.85546875" customWidth="1"/>
    <col min="5" max="5" width="23.5703125" customWidth="1"/>
  </cols>
  <sheetData>
    <row r="1" spans="1:5" x14ac:dyDescent="0.25">
      <c r="A1" t="s">
        <v>94</v>
      </c>
    </row>
    <row r="2" spans="1:5" x14ac:dyDescent="0.25">
      <c r="B2" s="19" t="s">
        <v>96</v>
      </c>
      <c r="C2" s="19"/>
      <c r="D2" s="19"/>
      <c r="E2" s="19"/>
    </row>
    <row r="3" spans="1:5" x14ac:dyDescent="0.25">
      <c r="B3" s="19" t="s">
        <v>98</v>
      </c>
      <c r="C3" s="19"/>
      <c r="D3" s="19" t="s">
        <v>105</v>
      </c>
      <c r="E3" s="19"/>
    </row>
    <row r="4" spans="1:5" x14ac:dyDescent="0.25">
      <c r="A4" t="s">
        <v>95</v>
      </c>
      <c r="B4" t="s">
        <v>80</v>
      </c>
      <c r="C4" t="s">
        <v>16</v>
      </c>
      <c r="D4" t="s">
        <v>80</v>
      </c>
      <c r="E4" t="s">
        <v>16</v>
      </c>
    </row>
    <row r="5" spans="1:5" ht="30" x14ac:dyDescent="0.25">
      <c r="A5" t="s">
        <v>80</v>
      </c>
      <c r="B5" s="14" t="s">
        <v>99</v>
      </c>
      <c r="C5" s="14" t="s">
        <v>102</v>
      </c>
      <c r="D5" s="14" t="s">
        <v>106</v>
      </c>
      <c r="E5" s="14" t="s">
        <v>107</v>
      </c>
    </row>
    <row r="6" spans="1:5" ht="30" x14ac:dyDescent="0.25">
      <c r="A6" t="s">
        <v>18</v>
      </c>
      <c r="B6" s="14" t="s">
        <v>100</v>
      </c>
      <c r="C6" s="14" t="s">
        <v>103</v>
      </c>
      <c r="D6" s="14" t="s">
        <v>108</v>
      </c>
      <c r="E6" s="14" t="s">
        <v>107</v>
      </c>
    </row>
    <row r="7" spans="1:5" ht="30" x14ac:dyDescent="0.25">
      <c r="A7" t="s">
        <v>97</v>
      </c>
      <c r="B7" s="14" t="s">
        <v>101</v>
      </c>
      <c r="C7" s="14" t="s">
        <v>104</v>
      </c>
      <c r="D7" s="14" t="s">
        <v>106</v>
      </c>
      <c r="E7" s="14" t="s">
        <v>107</v>
      </c>
    </row>
  </sheetData>
  <mergeCells count="3">
    <mergeCell ref="B3:C3"/>
    <mergeCell ref="D3:E3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2021-05-04T14:13:48Z</dcterms:modified>
</cp:coreProperties>
</file>