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thvar1/Documents/GitHub/ATCS-NeuralNetworks/XOR_in_Excel/"/>
    </mc:Choice>
  </mc:AlternateContent>
  <xr:revisionPtr revIDLastSave="0" documentId="13_ncr:1_{44426D05-3C8F-234E-A123-9EBFF30A2EF4}" xr6:coauthVersionLast="47" xr6:coauthVersionMax="47" xr10:uidLastSave="{00000000-0000-0000-0000-000000000000}"/>
  <bookViews>
    <workbookView xWindow="0" yWindow="760" windowWidth="34560" windowHeight="19780" activeTab="1" xr2:uid="{EF43A1EF-3E68-2340-A66B-00F77B3B1142}"/>
  </bookViews>
  <sheets>
    <sheet name="OR" sheetId="1" r:id="rId1"/>
    <sheet name="X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E44" i="2"/>
  <c r="K43" i="2"/>
  <c r="E43" i="2"/>
  <c r="H43" i="2" s="1"/>
  <c r="Q42" i="2"/>
  <c r="K41" i="2"/>
  <c r="E41" i="2"/>
  <c r="H41" i="2" s="1"/>
  <c r="N42" i="2" s="1"/>
  <c r="E40" i="2"/>
  <c r="B39" i="2"/>
  <c r="B35" i="2"/>
  <c r="E34" i="2"/>
  <c r="K33" i="2"/>
  <c r="E33" i="2"/>
  <c r="Q32" i="2"/>
  <c r="K31" i="2"/>
  <c r="E31" i="2"/>
  <c r="E30" i="2"/>
  <c r="B29" i="2"/>
  <c r="B25" i="2"/>
  <c r="E24" i="2"/>
  <c r="K23" i="2"/>
  <c r="E23" i="2"/>
  <c r="Q22" i="2"/>
  <c r="K21" i="2"/>
  <c r="E21" i="2"/>
  <c r="E20" i="2"/>
  <c r="B19" i="2"/>
  <c r="B15" i="2"/>
  <c r="E14" i="2"/>
  <c r="K13" i="2"/>
  <c r="E13" i="2"/>
  <c r="Q12" i="2"/>
  <c r="K11" i="2"/>
  <c r="E11" i="2"/>
  <c r="E10" i="2"/>
  <c r="B9" i="2"/>
  <c r="B45" i="1"/>
  <c r="E44" i="1"/>
  <c r="K43" i="1"/>
  <c r="E43" i="1"/>
  <c r="Q42" i="1"/>
  <c r="K41" i="1"/>
  <c r="E41" i="1"/>
  <c r="E40" i="1"/>
  <c r="B39" i="1"/>
  <c r="B35" i="1"/>
  <c r="E34" i="1"/>
  <c r="K33" i="1"/>
  <c r="E33" i="1"/>
  <c r="Q32" i="1"/>
  <c r="K31" i="1"/>
  <c r="E31" i="1"/>
  <c r="E30" i="1"/>
  <c r="B29" i="1"/>
  <c r="H31" i="1" s="1"/>
  <c r="B25" i="1"/>
  <c r="E24" i="1"/>
  <c r="K23" i="1"/>
  <c r="E23" i="1"/>
  <c r="Q22" i="1"/>
  <c r="K21" i="1"/>
  <c r="E21" i="1"/>
  <c r="E20" i="1"/>
  <c r="B19" i="1"/>
  <c r="H23" i="1" s="1"/>
  <c r="B15" i="1"/>
  <c r="E14" i="1"/>
  <c r="K13" i="1"/>
  <c r="E13" i="1"/>
  <c r="Q12" i="1"/>
  <c r="K11" i="1"/>
  <c r="E11" i="1"/>
  <c r="E10" i="1"/>
  <c r="B9" i="1"/>
  <c r="H21" i="2" l="1"/>
  <c r="H31" i="2"/>
  <c r="H41" i="1"/>
  <c r="H21" i="1"/>
  <c r="H33" i="2"/>
  <c r="H13" i="2"/>
  <c r="H43" i="1"/>
  <c r="H33" i="1"/>
  <c r="N32" i="1" s="1"/>
  <c r="T32" i="1" s="1"/>
  <c r="H13" i="1"/>
  <c r="H23" i="2"/>
  <c r="H11" i="1"/>
  <c r="H11" i="2"/>
  <c r="T42" i="2"/>
  <c r="N22" i="1"/>
  <c r="N12" i="1"/>
  <c r="T12" i="1" s="1"/>
  <c r="T22" i="1"/>
  <c r="N42" i="1" l="1"/>
  <c r="T42" i="1" s="1"/>
  <c r="J2" i="1" s="1"/>
  <c r="N12" i="2"/>
  <c r="T12" i="2" s="1"/>
  <c r="N32" i="2"/>
  <c r="T32" i="2" s="1"/>
  <c r="N22" i="2"/>
  <c r="T22" i="2" s="1"/>
  <c r="J2" i="2"/>
</calcChain>
</file>

<file path=xl/sharedStrings.xml><?xml version="1.0" encoding="utf-8"?>
<sst xmlns="http://schemas.openxmlformats.org/spreadsheetml/2006/main" count="140" uniqueCount="32">
  <si>
    <t xml:space="preserve">a0 </t>
  </si>
  <si>
    <t xml:space="preserve">a1 </t>
  </si>
  <si>
    <t>T (OR)</t>
  </si>
  <si>
    <t>Weights</t>
  </si>
  <si>
    <t>Total Error</t>
  </si>
  <si>
    <t>Color Guide</t>
  </si>
  <si>
    <t>w100</t>
  </si>
  <si>
    <t>Weights from Weights Table</t>
  </si>
  <si>
    <t>w110</t>
  </si>
  <si>
    <t>w200</t>
  </si>
  <si>
    <t>Values from Truth Table</t>
  </si>
  <si>
    <t>w101</t>
  </si>
  <si>
    <t>w210</t>
  </si>
  <si>
    <t>Calculated Hidden Layer Values</t>
  </si>
  <si>
    <t>w111</t>
  </si>
  <si>
    <t>Calculated Output Value</t>
  </si>
  <si>
    <t>Calculated Error Value</t>
  </si>
  <si>
    <t>User Input Values</t>
  </si>
  <si>
    <t>a10</t>
  </si>
  <si>
    <t>a20</t>
  </si>
  <si>
    <t>a3</t>
  </si>
  <si>
    <t>1T</t>
  </si>
  <si>
    <t>1E</t>
  </si>
  <si>
    <t>a21</t>
  </si>
  <si>
    <t>a11</t>
  </si>
  <si>
    <t>2T</t>
  </si>
  <si>
    <t>2E</t>
  </si>
  <si>
    <t>3T</t>
  </si>
  <si>
    <t>3E</t>
  </si>
  <si>
    <t>4T</t>
  </si>
  <si>
    <t>4E</t>
  </si>
  <si>
    <t>T (XOR)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</si>
</sst>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rgb="FF00B0F0"/>
      <name val="Calibri"/>
      <family val="2"/>
      <scheme val="minor"/>
    </font>
    <font>
      <sz val="12"/>
      <color rgb="FF92D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4" borderId="0" xfId="0" applyFont="1" applyFill="1"/>
    <xf numFmtId="0" fontId="0" fillId="2" borderId="9" xfId="0" applyFill="1" applyBorder="1"/>
    <xf numFmtId="0" fontId="4" fillId="5" borderId="0" xfId="0" applyFont="1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5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185F-FE6E-2746-BE9A-C2F80BC7D1D7}">
  <dimension ref="A1:T45"/>
  <sheetViews>
    <sheetView topLeftCell="A14" workbookViewId="0">
      <selection sqref="A1:U46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E1" s="1" t="s">
        <v>3</v>
      </c>
      <c r="J1" s="2" t="s">
        <v>4</v>
      </c>
      <c r="L1" s="1" t="s">
        <v>5</v>
      </c>
    </row>
    <row r="2" spans="1:20" x14ac:dyDescent="0.2">
      <c r="A2" s="3">
        <v>0</v>
      </c>
      <c r="B2" s="4">
        <v>0</v>
      </c>
      <c r="C2" s="5">
        <v>0</v>
      </c>
      <c r="E2" t="s">
        <v>6</v>
      </c>
      <c r="F2" s="6">
        <v>0.7</v>
      </c>
      <c r="J2">
        <f>T12+T22+T32+T42</f>
        <v>0.17039999999999997</v>
      </c>
      <c r="L2" s="7"/>
      <c r="M2" t="s">
        <v>7</v>
      </c>
    </row>
    <row r="3" spans="1:20" x14ac:dyDescent="0.2">
      <c r="A3" s="8">
        <v>0</v>
      </c>
      <c r="B3" s="9">
        <v>1</v>
      </c>
      <c r="C3" s="10">
        <v>1</v>
      </c>
      <c r="E3" t="s">
        <v>8</v>
      </c>
      <c r="F3" s="11">
        <v>0.5</v>
      </c>
      <c r="G3" t="s">
        <v>9</v>
      </c>
      <c r="H3" s="6">
        <v>0.6</v>
      </c>
      <c r="L3" s="12"/>
      <c r="M3" t="s">
        <v>10</v>
      </c>
    </row>
    <row r="4" spans="1:20" x14ac:dyDescent="0.2">
      <c r="A4" s="8">
        <v>1</v>
      </c>
      <c r="B4" s="9">
        <v>0</v>
      </c>
      <c r="C4" s="10">
        <v>1</v>
      </c>
      <c r="E4" t="s">
        <v>11</v>
      </c>
      <c r="F4" s="11">
        <v>0.5</v>
      </c>
      <c r="G4" t="s">
        <v>12</v>
      </c>
      <c r="H4" s="13">
        <v>0.6</v>
      </c>
      <c r="L4" s="14"/>
      <c r="M4" t="s">
        <v>13</v>
      </c>
    </row>
    <row r="5" spans="1:20" x14ac:dyDescent="0.2">
      <c r="A5" s="15">
        <v>1</v>
      </c>
      <c r="B5" s="16">
        <v>1</v>
      </c>
      <c r="C5" s="17">
        <v>1</v>
      </c>
      <c r="E5" t="s">
        <v>14</v>
      </c>
      <c r="F5" s="13">
        <v>0.5</v>
      </c>
      <c r="L5" s="18"/>
      <c r="M5" t="s">
        <v>15</v>
      </c>
    </row>
    <row r="6" spans="1:20" x14ac:dyDescent="0.2">
      <c r="L6" s="19"/>
      <c r="M6" t="s">
        <v>16</v>
      </c>
    </row>
    <row r="7" spans="1:20" x14ac:dyDescent="0.2">
      <c r="L7" s="20"/>
      <c r="M7" t="s">
        <v>17</v>
      </c>
    </row>
    <row r="9" spans="1:20" x14ac:dyDescent="0.2">
      <c r="A9" t="s">
        <v>18</v>
      </c>
      <c r="B9" s="21">
        <f>A2</f>
        <v>0</v>
      </c>
    </row>
    <row r="10" spans="1:20" x14ac:dyDescent="0.2">
      <c r="D10" t="s">
        <v>6</v>
      </c>
      <c r="E10" s="7">
        <f>$F$2</f>
        <v>0.7</v>
      </c>
    </row>
    <row r="11" spans="1:20" x14ac:dyDescent="0.2">
      <c r="D11" t="s">
        <v>8</v>
      </c>
      <c r="E11" s="7">
        <f>$F$3</f>
        <v>0.5</v>
      </c>
      <c r="G11" t="s">
        <v>19</v>
      </c>
      <c r="H11" s="22">
        <f>(B9*E10)+(B15*E11)</f>
        <v>0</v>
      </c>
      <c r="J11" t="s">
        <v>9</v>
      </c>
      <c r="K11" s="7">
        <f>$H$3</f>
        <v>0.6</v>
      </c>
    </row>
    <row r="12" spans="1:20" x14ac:dyDescent="0.2">
      <c r="M12" t="s">
        <v>20</v>
      </c>
      <c r="N12" s="18">
        <f>(H11*K11)+(H13*K13)</f>
        <v>0</v>
      </c>
      <c r="P12" t="s">
        <v>21</v>
      </c>
      <c r="Q12" s="21">
        <f>C2</f>
        <v>0</v>
      </c>
      <c r="S12" t="s">
        <v>22</v>
      </c>
      <c r="T12" s="19">
        <f>0.5*(Q12-N12)^2</f>
        <v>0</v>
      </c>
    </row>
    <row r="13" spans="1:20" x14ac:dyDescent="0.2">
      <c r="D13" t="s">
        <v>11</v>
      </c>
      <c r="E13" s="7">
        <f>$F$4</f>
        <v>0.5</v>
      </c>
      <c r="G13" t="s">
        <v>23</v>
      </c>
      <c r="H13" s="22">
        <f>(B9*E13)+(B15*E14)</f>
        <v>0</v>
      </c>
      <c r="J13" t="s">
        <v>12</v>
      </c>
      <c r="K13" s="7">
        <f>$H$4</f>
        <v>0.6</v>
      </c>
    </row>
    <row r="14" spans="1:20" x14ac:dyDescent="0.2">
      <c r="D14" t="s">
        <v>14</v>
      </c>
      <c r="E14" s="7">
        <f>$F$5</f>
        <v>0.5</v>
      </c>
    </row>
    <row r="15" spans="1:20" x14ac:dyDescent="0.2">
      <c r="A15" t="s">
        <v>24</v>
      </c>
      <c r="B15" s="21">
        <f>B2</f>
        <v>0</v>
      </c>
    </row>
    <row r="17" spans="1:20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9" spans="1:20" x14ac:dyDescent="0.2">
      <c r="A19" t="s">
        <v>18</v>
      </c>
      <c r="B19" s="21">
        <f>A3</f>
        <v>0</v>
      </c>
    </row>
    <row r="20" spans="1:20" x14ac:dyDescent="0.2">
      <c r="D20" t="s">
        <v>6</v>
      </c>
      <c r="E20" s="7">
        <f>$F$2</f>
        <v>0.7</v>
      </c>
    </row>
    <row r="21" spans="1:20" x14ac:dyDescent="0.2">
      <c r="D21" t="s">
        <v>8</v>
      </c>
      <c r="E21" s="7">
        <f>$F$3</f>
        <v>0.5</v>
      </c>
      <c r="G21" t="s">
        <v>19</v>
      </c>
      <c r="H21" s="22">
        <f>(B19*E20)+(B25*E21)</f>
        <v>0.5</v>
      </c>
      <c r="J21" t="s">
        <v>9</v>
      </c>
      <c r="K21" s="7">
        <f>$H$3</f>
        <v>0.6</v>
      </c>
    </row>
    <row r="22" spans="1:20" x14ac:dyDescent="0.2">
      <c r="M22" t="s">
        <v>20</v>
      </c>
      <c r="N22" s="18">
        <f>(H21*K21)+(H23*K23)</f>
        <v>0.6</v>
      </c>
      <c r="P22" t="s">
        <v>25</v>
      </c>
      <c r="Q22" s="21">
        <f>C3</f>
        <v>1</v>
      </c>
      <c r="S22" t="s">
        <v>26</v>
      </c>
      <c r="T22" s="19">
        <f>0.5*(Q22-N22)^2</f>
        <v>8.0000000000000016E-2</v>
      </c>
    </row>
    <row r="23" spans="1:20" x14ac:dyDescent="0.2">
      <c r="D23" t="s">
        <v>11</v>
      </c>
      <c r="E23" s="7">
        <f>$F$4</f>
        <v>0.5</v>
      </c>
      <c r="G23" t="s">
        <v>23</v>
      </c>
      <c r="H23" s="22">
        <f>(B19*E23)+(B25*E24)</f>
        <v>0.5</v>
      </c>
      <c r="J23" t="s">
        <v>12</v>
      </c>
      <c r="K23" s="7">
        <f>$H$4</f>
        <v>0.6</v>
      </c>
    </row>
    <row r="24" spans="1:20" x14ac:dyDescent="0.2">
      <c r="D24" t="s">
        <v>14</v>
      </c>
      <c r="E24" s="7">
        <f>$F$5</f>
        <v>0.5</v>
      </c>
    </row>
    <row r="25" spans="1:20" x14ac:dyDescent="0.2">
      <c r="A25" t="s">
        <v>24</v>
      </c>
      <c r="B25" s="21">
        <f>B3</f>
        <v>1</v>
      </c>
    </row>
    <row r="27" spans="1:20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9" spans="1:20" x14ac:dyDescent="0.2">
      <c r="A29" t="s">
        <v>18</v>
      </c>
      <c r="B29" s="21">
        <f>A4</f>
        <v>1</v>
      </c>
    </row>
    <row r="30" spans="1:20" x14ac:dyDescent="0.2">
      <c r="D30" t="s">
        <v>6</v>
      </c>
      <c r="E30" s="7">
        <f>$F$2</f>
        <v>0.7</v>
      </c>
    </row>
    <row r="31" spans="1:20" x14ac:dyDescent="0.2">
      <c r="D31" t="s">
        <v>8</v>
      </c>
      <c r="E31" s="7">
        <f>$F$3</f>
        <v>0.5</v>
      </c>
      <c r="G31" t="s">
        <v>19</v>
      </c>
      <c r="H31" s="22">
        <f>(B29*E30)+(B35*E31)</f>
        <v>0.7</v>
      </c>
      <c r="J31" t="s">
        <v>9</v>
      </c>
      <c r="K31" s="7">
        <f>$H$3</f>
        <v>0.6</v>
      </c>
    </row>
    <row r="32" spans="1:20" x14ac:dyDescent="0.2">
      <c r="M32" t="s">
        <v>20</v>
      </c>
      <c r="N32" s="18">
        <f>(H31*K31)+(H33*K33)</f>
        <v>0.72</v>
      </c>
      <c r="P32" t="s">
        <v>27</v>
      </c>
      <c r="Q32" s="21">
        <f>C4</f>
        <v>1</v>
      </c>
      <c r="S32" t="s">
        <v>28</v>
      </c>
      <c r="T32" s="19">
        <f>0.5*(Q32-N32)^2</f>
        <v>3.9200000000000006E-2</v>
      </c>
    </row>
    <row r="33" spans="1:20" x14ac:dyDescent="0.2">
      <c r="D33" t="s">
        <v>11</v>
      </c>
      <c r="E33" s="7">
        <f>$F$4</f>
        <v>0.5</v>
      </c>
      <c r="G33" t="s">
        <v>23</v>
      </c>
      <c r="H33" s="22">
        <f>(B29*E33)+(B35*E34)</f>
        <v>0.5</v>
      </c>
      <c r="J33" t="s">
        <v>12</v>
      </c>
      <c r="K33" s="7">
        <f>$H$4</f>
        <v>0.6</v>
      </c>
    </row>
    <row r="34" spans="1:20" x14ac:dyDescent="0.2">
      <c r="D34" t="s">
        <v>14</v>
      </c>
      <c r="E34" s="7">
        <f>$F$5</f>
        <v>0.5</v>
      </c>
    </row>
    <row r="35" spans="1:20" x14ac:dyDescent="0.2">
      <c r="A35" t="s">
        <v>24</v>
      </c>
      <c r="B35" s="21">
        <f>B13</f>
        <v>0</v>
      </c>
    </row>
    <row r="37" spans="1:20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9" spans="1:20" x14ac:dyDescent="0.2">
      <c r="A39" t="s">
        <v>18</v>
      </c>
      <c r="B39" s="21">
        <f>A5</f>
        <v>1</v>
      </c>
    </row>
    <row r="40" spans="1:20" x14ac:dyDescent="0.2">
      <c r="D40" t="s">
        <v>6</v>
      </c>
      <c r="E40" s="7">
        <f>$F$2</f>
        <v>0.7</v>
      </c>
    </row>
    <row r="41" spans="1:20" x14ac:dyDescent="0.2">
      <c r="D41" t="s">
        <v>8</v>
      </c>
      <c r="E41" s="7">
        <f>$F$3</f>
        <v>0.5</v>
      </c>
      <c r="G41" t="s">
        <v>19</v>
      </c>
      <c r="H41" s="22">
        <f>(B39*E40)+(B45*E41)</f>
        <v>1.2</v>
      </c>
      <c r="J41" t="s">
        <v>9</v>
      </c>
      <c r="K41" s="7">
        <f>$H$3</f>
        <v>0.6</v>
      </c>
    </row>
    <row r="42" spans="1:20" x14ac:dyDescent="0.2">
      <c r="M42" t="s">
        <v>20</v>
      </c>
      <c r="N42" s="18">
        <f>(H41*K41)+(H43*K43)</f>
        <v>1.3199999999999998</v>
      </c>
      <c r="P42" t="s">
        <v>29</v>
      </c>
      <c r="Q42" s="21">
        <f>C5</f>
        <v>1</v>
      </c>
      <c r="S42" t="s">
        <v>30</v>
      </c>
      <c r="T42" s="19">
        <f>0.5*(Q42-N42)^2</f>
        <v>5.1199999999999947E-2</v>
      </c>
    </row>
    <row r="43" spans="1:20" x14ac:dyDescent="0.2">
      <c r="D43" t="s">
        <v>11</v>
      </c>
      <c r="E43" s="7">
        <f>$F$4</f>
        <v>0.5</v>
      </c>
      <c r="G43" t="s">
        <v>23</v>
      </c>
      <c r="H43" s="22">
        <f>(B39*E43)+(B45*E44)</f>
        <v>1</v>
      </c>
      <c r="J43" t="s">
        <v>12</v>
      </c>
      <c r="K43" s="7">
        <f>$H$4</f>
        <v>0.6</v>
      </c>
    </row>
    <row r="44" spans="1:20" x14ac:dyDescent="0.2">
      <c r="D44" t="s">
        <v>14</v>
      </c>
      <c r="E44" s="7">
        <f>$F$5</f>
        <v>0.5</v>
      </c>
    </row>
    <row r="45" spans="1:20" x14ac:dyDescent="0.2">
      <c r="A45" t="s">
        <v>24</v>
      </c>
      <c r="B45" s="21">
        <f>B5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D00-F978-F042-B469-EE2DEBF5FBF6}">
  <dimension ref="A1:T45"/>
  <sheetViews>
    <sheetView tabSelected="1" workbookViewId="0">
      <selection activeCell="F9" sqref="F9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31</v>
      </c>
      <c r="E1" s="1" t="s">
        <v>3</v>
      </c>
      <c r="J1" s="2" t="s">
        <v>4</v>
      </c>
      <c r="L1" s="1" t="s">
        <v>5</v>
      </c>
    </row>
    <row r="2" spans="1:20" x14ac:dyDescent="0.2">
      <c r="A2" s="3">
        <v>0</v>
      </c>
      <c r="B2" s="4">
        <v>0</v>
      </c>
      <c r="C2" s="5">
        <v>0</v>
      </c>
      <c r="E2" t="s">
        <v>6</v>
      </c>
      <c r="F2" s="6">
        <v>0.4</v>
      </c>
      <c r="J2">
        <f>T12+T22+T32+T42</f>
        <v>0.66890000000000005</v>
      </c>
      <c r="L2" s="7"/>
      <c r="M2" t="s">
        <v>7</v>
      </c>
    </row>
    <row r="3" spans="1:20" x14ac:dyDescent="0.2">
      <c r="A3" s="8">
        <v>0</v>
      </c>
      <c r="B3" s="9">
        <v>1</v>
      </c>
      <c r="C3" s="10">
        <v>1</v>
      </c>
      <c r="E3" t="s">
        <v>8</v>
      </c>
      <c r="F3" s="11">
        <v>0.5</v>
      </c>
      <c r="G3" t="s">
        <v>9</v>
      </c>
      <c r="H3" s="6">
        <v>0.4</v>
      </c>
      <c r="L3" s="12"/>
      <c r="M3" t="s">
        <v>10</v>
      </c>
    </row>
    <row r="4" spans="1:20" x14ac:dyDescent="0.2">
      <c r="A4" s="8">
        <v>1</v>
      </c>
      <c r="B4" s="9">
        <v>0</v>
      </c>
      <c r="C4" s="10">
        <v>1</v>
      </c>
      <c r="E4" t="s">
        <v>11</v>
      </c>
      <c r="F4" s="11">
        <v>0.4</v>
      </c>
      <c r="G4" t="s">
        <v>12</v>
      </c>
      <c r="H4" s="13">
        <v>0.3</v>
      </c>
      <c r="L4" s="14"/>
      <c r="M4" t="s">
        <v>13</v>
      </c>
    </row>
    <row r="5" spans="1:20" x14ac:dyDescent="0.2">
      <c r="A5" s="15">
        <v>1</v>
      </c>
      <c r="B5" s="16">
        <v>1</v>
      </c>
      <c r="C5" s="17">
        <v>0</v>
      </c>
      <c r="E5" t="s">
        <v>14</v>
      </c>
      <c r="F5" s="13">
        <v>0.5</v>
      </c>
      <c r="L5" s="18"/>
      <c r="M5" t="s">
        <v>15</v>
      </c>
    </row>
    <row r="6" spans="1:20" x14ac:dyDescent="0.2">
      <c r="L6" s="19"/>
      <c r="M6" t="s">
        <v>16</v>
      </c>
    </row>
    <row r="7" spans="1:20" x14ac:dyDescent="0.2">
      <c r="L7" s="20"/>
      <c r="M7" t="s">
        <v>17</v>
      </c>
    </row>
    <row r="9" spans="1:20" x14ac:dyDescent="0.2">
      <c r="A9" t="s">
        <v>18</v>
      </c>
      <c r="B9" s="21">
        <f>A2</f>
        <v>0</v>
      </c>
    </row>
    <row r="10" spans="1:20" x14ac:dyDescent="0.2">
      <c r="D10" t="s">
        <v>6</v>
      </c>
      <c r="E10" s="7">
        <f>$F$2</f>
        <v>0.4</v>
      </c>
    </row>
    <row r="11" spans="1:20" x14ac:dyDescent="0.2">
      <c r="D11" t="s">
        <v>8</v>
      </c>
      <c r="E11" s="7">
        <f>$F$3</f>
        <v>0.5</v>
      </c>
      <c r="G11" t="s">
        <v>19</v>
      </c>
      <c r="H11" s="22">
        <f>(B9*E10)+(B15*E11)</f>
        <v>0</v>
      </c>
      <c r="J11" t="s">
        <v>9</v>
      </c>
      <c r="K11" s="7">
        <f>$H$3</f>
        <v>0.4</v>
      </c>
    </row>
    <row r="12" spans="1:20" x14ac:dyDescent="0.2">
      <c r="M12" t="s">
        <v>20</v>
      </c>
      <c r="N12" s="18">
        <f>(H11*K11)+(H13*K13)</f>
        <v>0</v>
      </c>
      <c r="P12" t="s">
        <v>21</v>
      </c>
      <c r="Q12" s="21">
        <f>C2</f>
        <v>0</v>
      </c>
      <c r="S12" t="s">
        <v>22</v>
      </c>
      <c r="T12" s="19">
        <f>0.5*(Q12-N12)^2</f>
        <v>0</v>
      </c>
    </row>
    <row r="13" spans="1:20" x14ac:dyDescent="0.2">
      <c r="D13" t="s">
        <v>11</v>
      </c>
      <c r="E13" s="7">
        <f>$F$4</f>
        <v>0.4</v>
      </c>
      <c r="G13" t="s">
        <v>23</v>
      </c>
      <c r="H13" s="22">
        <f>(B9*E13)+(B15*E14)</f>
        <v>0</v>
      </c>
      <c r="J13" t="s">
        <v>12</v>
      </c>
      <c r="K13" s="7">
        <f>$H$4</f>
        <v>0.3</v>
      </c>
    </row>
    <row r="14" spans="1:20" x14ac:dyDescent="0.2">
      <c r="D14" t="s">
        <v>14</v>
      </c>
      <c r="E14" s="7">
        <f>$F$5</f>
        <v>0.5</v>
      </c>
    </row>
    <row r="15" spans="1:20" x14ac:dyDescent="0.2">
      <c r="A15" t="s">
        <v>24</v>
      </c>
      <c r="B15" s="21">
        <f>B2</f>
        <v>0</v>
      </c>
    </row>
    <row r="17" spans="1:20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9" spans="1:20" x14ac:dyDescent="0.2">
      <c r="A19" t="s">
        <v>18</v>
      </c>
      <c r="B19" s="21">
        <f>A3</f>
        <v>0</v>
      </c>
    </row>
    <row r="20" spans="1:20" x14ac:dyDescent="0.2">
      <c r="D20" t="s">
        <v>6</v>
      </c>
      <c r="E20" s="7">
        <f>$F$2</f>
        <v>0.4</v>
      </c>
    </row>
    <row r="21" spans="1:20" x14ac:dyDescent="0.2">
      <c r="D21" t="s">
        <v>8</v>
      </c>
      <c r="E21" s="7">
        <f>$F$3</f>
        <v>0.5</v>
      </c>
      <c r="G21" t="s">
        <v>19</v>
      </c>
      <c r="H21" s="22">
        <f>(B19*E20)+(B25*E21)</f>
        <v>0.5</v>
      </c>
      <c r="J21" t="s">
        <v>9</v>
      </c>
      <c r="K21" s="7">
        <f>$H$3</f>
        <v>0.4</v>
      </c>
    </row>
    <row r="22" spans="1:20" x14ac:dyDescent="0.2">
      <c r="M22" t="s">
        <v>20</v>
      </c>
      <c r="N22" s="18">
        <f>(H21*K21)+(H23*K23)</f>
        <v>0.35</v>
      </c>
      <c r="P22" t="s">
        <v>25</v>
      </c>
      <c r="Q22" s="21">
        <f>C3</f>
        <v>1</v>
      </c>
      <c r="S22" t="s">
        <v>26</v>
      </c>
      <c r="T22" s="19">
        <f>0.5*(Q22-N22)^2</f>
        <v>0.21125000000000002</v>
      </c>
    </row>
    <row r="23" spans="1:20" x14ac:dyDescent="0.2">
      <c r="D23" t="s">
        <v>11</v>
      </c>
      <c r="E23" s="7">
        <f>$F$4</f>
        <v>0.4</v>
      </c>
      <c r="G23" t="s">
        <v>23</v>
      </c>
      <c r="H23" s="22">
        <f>(B19*E23)+(B25*E24)</f>
        <v>0.5</v>
      </c>
      <c r="J23" t="s">
        <v>12</v>
      </c>
      <c r="K23" s="7">
        <f>$H$4</f>
        <v>0.3</v>
      </c>
    </row>
    <row r="24" spans="1:20" x14ac:dyDescent="0.2">
      <c r="D24" t="s">
        <v>14</v>
      </c>
      <c r="E24" s="7">
        <f>$F$5</f>
        <v>0.5</v>
      </c>
    </row>
    <row r="25" spans="1:20" x14ac:dyDescent="0.2">
      <c r="A25" t="s">
        <v>24</v>
      </c>
      <c r="B25" s="21">
        <f>B3</f>
        <v>1</v>
      </c>
    </row>
    <row r="27" spans="1:20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9" spans="1:20" x14ac:dyDescent="0.2">
      <c r="A29" t="s">
        <v>18</v>
      </c>
      <c r="B29" s="21">
        <f>A4</f>
        <v>1</v>
      </c>
    </row>
    <row r="30" spans="1:20" x14ac:dyDescent="0.2">
      <c r="D30" t="s">
        <v>6</v>
      </c>
      <c r="E30" s="7">
        <f>$F$2</f>
        <v>0.4</v>
      </c>
    </row>
    <row r="31" spans="1:20" x14ac:dyDescent="0.2">
      <c r="D31" t="s">
        <v>8</v>
      </c>
      <c r="E31" s="7">
        <f>$F$3</f>
        <v>0.5</v>
      </c>
      <c r="G31" t="s">
        <v>19</v>
      </c>
      <c r="H31" s="22">
        <f>(B29*E30)+(B35*E31)</f>
        <v>0.4</v>
      </c>
      <c r="J31" t="s">
        <v>9</v>
      </c>
      <c r="K31" s="7">
        <f>$H$3</f>
        <v>0.4</v>
      </c>
    </row>
    <row r="32" spans="1:20" x14ac:dyDescent="0.2">
      <c r="M32" t="s">
        <v>20</v>
      </c>
      <c r="N32" s="18">
        <f>(H31*K31)+(H33*K33)</f>
        <v>0.28000000000000003</v>
      </c>
      <c r="P32" t="s">
        <v>27</v>
      </c>
      <c r="Q32" s="21">
        <f>C4</f>
        <v>1</v>
      </c>
      <c r="S32" t="s">
        <v>28</v>
      </c>
      <c r="T32" s="19">
        <f>0.5*(Q32-N32)^2</f>
        <v>0.25919999999999999</v>
      </c>
    </row>
    <row r="33" spans="1:20" x14ac:dyDescent="0.2">
      <c r="D33" t="s">
        <v>11</v>
      </c>
      <c r="E33" s="7">
        <f>$F$4</f>
        <v>0.4</v>
      </c>
      <c r="G33" t="s">
        <v>23</v>
      </c>
      <c r="H33" s="22">
        <f>(B29*E33)+(B35*E34)</f>
        <v>0.4</v>
      </c>
      <c r="J33" t="s">
        <v>12</v>
      </c>
      <c r="K33" s="7">
        <f>$H$4</f>
        <v>0.3</v>
      </c>
    </row>
    <row r="34" spans="1:20" x14ac:dyDescent="0.2">
      <c r="D34" t="s">
        <v>14</v>
      </c>
      <c r="E34" s="7">
        <f>$F$5</f>
        <v>0.5</v>
      </c>
    </row>
    <row r="35" spans="1:20" x14ac:dyDescent="0.2">
      <c r="A35" t="s">
        <v>24</v>
      </c>
      <c r="B35" s="21">
        <f>B13</f>
        <v>0</v>
      </c>
    </row>
    <row r="37" spans="1:20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9" spans="1:20" x14ac:dyDescent="0.2">
      <c r="A39" t="s">
        <v>18</v>
      </c>
      <c r="B39" s="21">
        <f>A5</f>
        <v>1</v>
      </c>
    </row>
    <row r="40" spans="1:20" x14ac:dyDescent="0.2">
      <c r="D40" t="s">
        <v>6</v>
      </c>
      <c r="E40" s="7">
        <f>$F$2</f>
        <v>0.4</v>
      </c>
    </row>
    <row r="41" spans="1:20" x14ac:dyDescent="0.2">
      <c r="D41" t="s">
        <v>8</v>
      </c>
      <c r="E41" s="7">
        <f>$F$3</f>
        <v>0.5</v>
      </c>
      <c r="G41" t="s">
        <v>19</v>
      </c>
      <c r="H41" s="22">
        <f>(B39*E40)+(B45*E41)</f>
        <v>0.9</v>
      </c>
      <c r="J41" t="s">
        <v>9</v>
      </c>
      <c r="K41" s="7">
        <f>$H$3</f>
        <v>0.4</v>
      </c>
    </row>
    <row r="42" spans="1:20" x14ac:dyDescent="0.2">
      <c r="M42" t="s">
        <v>20</v>
      </c>
      <c r="N42" s="18">
        <f>(H41*K41)+(H43*K43)</f>
        <v>0.63000000000000012</v>
      </c>
      <c r="P42" t="s">
        <v>29</v>
      </c>
      <c r="Q42" s="21">
        <f>C5</f>
        <v>0</v>
      </c>
      <c r="S42" t="s">
        <v>30</v>
      </c>
      <c r="T42" s="19">
        <f>0.5*(Q42-N42)^2</f>
        <v>0.19845000000000007</v>
      </c>
    </row>
    <row r="43" spans="1:20" x14ac:dyDescent="0.2">
      <c r="D43" t="s">
        <v>11</v>
      </c>
      <c r="E43" s="7">
        <f>$F$4</f>
        <v>0.4</v>
      </c>
      <c r="G43" t="s">
        <v>23</v>
      </c>
      <c r="H43" s="22">
        <f>(B39*E43)+(B45*E44)</f>
        <v>0.9</v>
      </c>
      <c r="J43" t="s">
        <v>12</v>
      </c>
      <c r="K43" s="7">
        <f>$H$4</f>
        <v>0.3</v>
      </c>
    </row>
    <row r="44" spans="1:20" x14ac:dyDescent="0.2">
      <c r="D44" t="s">
        <v>14</v>
      </c>
      <c r="E44" s="7">
        <f>$F$5</f>
        <v>0.5</v>
      </c>
    </row>
    <row r="45" spans="1:20" x14ac:dyDescent="0.2">
      <c r="A45" t="s">
        <v>24</v>
      </c>
      <c r="B45" s="21">
        <f>B5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Thvar, Varun (BIDMC - Keshavan - Psychiatry)</dc:creator>
  <cp:lastModifiedBy>Thvar, Varun (BIDMC - Keshavan - Psychiatry)</cp:lastModifiedBy>
  <dcterms:created xsi:type="dcterms:W3CDTF">2024-01-22T18:20:15Z</dcterms:created>
  <dcterms:modified xsi:type="dcterms:W3CDTF">2024-01-22T18:39:10Z</dcterms:modified>
</cp:coreProperties>
</file>