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9302"/>
  <workbookPr/>
  <bookViews>
    <workbookView xWindow="240" yWindow="120" windowWidth="14940" windowHeight="9225" firstSheet="1" activeTab="6"/>
  </bookViews>
  <sheets>
    <sheet name="Dashboard" sheetId="1" r:id="rId3"/>
    <sheet name="Sales" sheetId="2" r:id="rId4"/>
    <sheet name="Discounts" sheetId="3" r:id="rId5"/>
    <sheet name="Coupons" sheetId="4" r:id="rId6"/>
    <sheet name="Refunds" sheetId="5" r:id="rId7"/>
    <sheet name="Labor - $" sheetId="6" r:id="rId8"/>
    <sheet name="Labor - EPLH" sheetId="7" r:id="rId9"/>
    <sheet name="Markup" sheetId="8" r:id="rId10"/>
    <sheet name="Cash OverShort" sheetId="9" r:id="rId11"/>
    <sheet name="Food" sheetId="10" r:id="rId12"/>
    <sheet name="Uniforms" sheetId="11" r:id="rId13"/>
    <sheet name="Marketing" sheetId="12" r:id="rId14"/>
    <sheet name="BoelterParts Town" sheetId="13" r:id="rId15"/>
    <sheet name="CSI Calls" sheetId="14" r:id="rId16"/>
  </sheets>
  <definedNames/>
  <calcPr fullCalcOnLoad="1"/>
</workbook>
</file>

<file path=xl/calcChain.xml><?xml version="1.0" encoding="utf-8"?>
<calcChain xmlns="http://schemas.openxmlformats.org/spreadsheetml/2006/main">
  <c r="B35" i="13" l="1"/>
</calcChain>
</file>

<file path=xl/sharedStrings.xml><?xml version="1.0" encoding="utf-8"?>
<sst xmlns="http://schemas.openxmlformats.org/spreadsheetml/2006/main" count="165" uniqueCount="100">
  <si>
    <t>RESTAURANT - MONTH/YEAR</t>
  </si>
  <si>
    <t>SALES</t>
  </si>
  <si>
    <t>ACTUAL</t>
  </si>
  <si>
    <t>BUDGET</t>
  </si>
  <si>
    <t>VARIANCE</t>
  </si>
  <si>
    <t>DO NOT ENTER ANY DATA ON THIS PAGE.</t>
  </si>
  <si>
    <t>GROSS SALES</t>
  </si>
  <si>
    <t>USE ALL TABS ALONG THE BOTTOM TO INPUT DAILY INFORMATION.</t>
  </si>
  <si>
    <t>DISCOUNTS</t>
  </si>
  <si>
    <t>FORMULAS IN USE!</t>
  </si>
  <si>
    <t>COUPONS</t>
  </si>
  <si>
    <t>REFUNDS</t>
  </si>
  <si>
    <t>FILL IN THESE COLORED CELLS</t>
  </si>
  <si>
    <t>DELIVERY MARKUP</t>
  </si>
  <si>
    <t>CASH OVER/SHORT</t>
  </si>
  <si>
    <t>NET SALES</t>
  </si>
  <si>
    <t>COST OF GOODS</t>
  </si>
  <si>
    <t>COG</t>
  </si>
  <si>
    <t>FOOD</t>
  </si>
  <si>
    <t xml:space="preserve">PAPER </t>
  </si>
  <si>
    <t>CHEMICAL</t>
  </si>
  <si>
    <t>SUPPLIES</t>
  </si>
  <si>
    <t>TOTAL COST OF SALES</t>
  </si>
  <si>
    <t>LABOR</t>
  </si>
  <si>
    <t>LABOR %</t>
  </si>
  <si>
    <t xml:space="preserve">  </t>
  </si>
  <si>
    <t>EPLH</t>
  </si>
  <si>
    <t>TOTAL LABOR</t>
  </si>
  <si>
    <t>CONTROLLABLES</t>
  </si>
  <si>
    <t>MARKETING</t>
  </si>
  <si>
    <t xml:space="preserve">   </t>
  </si>
  <si>
    <t>UNIFORMS</t>
  </si>
  <si>
    <t>BOELTER/PARTS TOWN</t>
  </si>
  <si>
    <t>CSI CALLS (TALLY)</t>
  </si>
  <si>
    <t>RM Feb 25</t>
  </si>
  <si>
    <t>TOTAL GROSS SALES</t>
  </si>
  <si>
    <t>DO NOT ENTER HERE.</t>
  </si>
  <si>
    <t>FORMULA IN USE.</t>
  </si>
  <si>
    <t>RM Jan 2025</t>
  </si>
  <si>
    <t>TOTAL DISCOUNTS</t>
  </si>
  <si>
    <t>Enter as a negative (-)</t>
  </si>
  <si>
    <t>TOTAL COUPONS</t>
  </si>
  <si>
    <t>TOTAL REFUNDS</t>
  </si>
  <si>
    <t>TOTAL HOURLY LABOR</t>
  </si>
  <si>
    <t>EXPERIENCES</t>
  </si>
  <si>
    <t>LABOR HOURS</t>
  </si>
  <si>
    <t xml:space="preserve"> </t>
  </si>
  <si>
    <t>TOTALS</t>
  </si>
  <si>
    <t>Enter as a positive (+)</t>
  </si>
  <si>
    <t>TOTAL MARKUP</t>
  </si>
  <si>
    <t>If short, enter as a negative (-)</t>
  </si>
  <si>
    <t>TOTAL CASH OVER/SHORT</t>
  </si>
  <si>
    <t>GFS</t>
  </si>
  <si>
    <t>Date</t>
  </si>
  <si>
    <t>Invoice #</t>
  </si>
  <si>
    <t>Food</t>
  </si>
  <si>
    <t>Paper</t>
  </si>
  <si>
    <t>Supplies</t>
  </si>
  <si>
    <t>Chemicals</t>
  </si>
  <si>
    <t>Misc</t>
  </si>
  <si>
    <t>Fuel Surcharge</t>
  </si>
  <si>
    <t>Tax</t>
  </si>
  <si>
    <t>Total</t>
  </si>
  <si>
    <t>Food Total</t>
  </si>
  <si>
    <t>Transfers In</t>
  </si>
  <si>
    <t>Bun Invoices</t>
  </si>
  <si>
    <t>Food Credits (enter as positive number)</t>
  </si>
  <si>
    <t>Transfers Out</t>
  </si>
  <si>
    <t>Paid Outs (Food only)</t>
  </si>
  <si>
    <t>Amt. Due</t>
  </si>
  <si>
    <t>Price</t>
  </si>
  <si>
    <t>Beginning Inventory</t>
  </si>
  <si>
    <t>Total:</t>
  </si>
  <si>
    <t>Food Purchases</t>
  </si>
  <si>
    <t>This Month Inventory</t>
  </si>
  <si>
    <t>Food Cost %</t>
  </si>
  <si>
    <t>HPI</t>
  </si>
  <si>
    <t>Shoes for Crews</t>
  </si>
  <si>
    <t>Paid Outs</t>
  </si>
  <si>
    <t>TOTAL UNIFORMS</t>
  </si>
  <si>
    <t>Tools of Marketing</t>
  </si>
  <si>
    <t>Fundraising Checks</t>
  </si>
  <si>
    <t>Econoprint</t>
  </si>
  <si>
    <t>Serigraph</t>
  </si>
  <si>
    <t>Culver's POP</t>
  </si>
  <si>
    <t>TOTAL MARKETING</t>
  </si>
  <si>
    <t>SUPPLIES/EQUIPMENT</t>
  </si>
  <si>
    <t>Boelter</t>
  </si>
  <si>
    <t>Parts Town</t>
  </si>
  <si>
    <t>RDS (registers, printers, screens. etc.)</t>
  </si>
  <si>
    <t>Avery Denison</t>
  </si>
  <si>
    <t>TOTAL SUPPLIES/EQUIPMENT</t>
  </si>
  <si>
    <t>CSI CALL TALLY</t>
  </si>
  <si>
    <t>PIECE OF EQUIPMENT</t>
  </si>
  <si>
    <t>PROBLEM</t>
  </si>
  <si>
    <t>YOUR INITIALS</t>
  </si>
  <si>
    <t>Mark date with an "X" if you called CSI</t>
  </si>
  <si>
    <t>Write a comment on what the call was for.</t>
  </si>
  <si>
    <t>Mark your initials</t>
  </si>
  <si>
    <t>TOTAL NUMBER OF CALLS</t>
  </si>
</sst>
</file>

<file path=xl/styles.xml><?xml version="1.0" encoding="utf-8"?>
<styleSheet xmlns="http://schemas.openxmlformats.org/spreadsheetml/2006/main">
  <numFmts count="8">
    <numFmt numFmtId="164" formatCode="&quot;$&quot;#,##0.00"/>
    <numFmt numFmtId="165" formatCode="#,##0;\-#,##0"/>
    <numFmt numFmtId="166" formatCode="M/d/yyyy"/>
    <numFmt numFmtId="167" formatCode="mm/dd"/>
    <numFmt numFmtId="168" formatCode="m/d"/>
    <numFmt numFmtId="169" formatCode="m/d/yyyy"/>
    <numFmt numFmtId="170" formatCode="mm/dd/yyyy"/>
    <numFmt numFmtId="171" formatCode="m/d/yy"/>
  </numFmts>
  <fonts count="9">
    <font>
      <sz val="10"/>
      <color rgb="FF000000"/>
      <name val="Arial"/>
      <family val="2"/>
      <scheme val="minor"/>
    </font>
    <font>
      <sz val="10"/>
      <color theme="1"/>
      <name val="Arial"/>
      <family val="2"/>
    </font>
    <font>
      <b/>
      <sz val="10"/>
      <color theme="1"/>
      <name val="Calibri"/>
      <family val="2"/>
    </font>
    <font>
      <sz val="10"/>
      <color theme="1"/>
      <name val="Calibri"/>
      <family val="2"/>
    </font>
    <font>
      <sz val="10"/>
      <color rgb="FF000000"/>
      <name val="Arial"/>
      <family val="2"/>
    </font>
    <font>
      <b/>
      <sz val="11"/>
      <color rgb="FF000000"/>
      <name val="Calibri"/>
      <family val="2"/>
    </font>
    <font>
      <b/>
      <sz val="10"/>
      <color theme="1"/>
      <name val="Arial"/>
      <family val="2"/>
    </font>
    <font>
      <sz val="10"/>
      <color rgb="FF000000"/>
      <name val="Calibri"/>
      <family val="2"/>
    </font>
    <font>
      <b/>
      <sz val="10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CFE2F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/>
      <top style="thick">
        <color rgb="FF000000"/>
      </top>
      <bottom style="thick">
        <color rgb="FF000000"/>
      </bottom>
    </border>
    <border>
      <left/>
      <right style="thick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/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/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/>
      <bottom style="thin">
        <color rgb="FF000000"/>
      </bottom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n">
        <color rgb="FF000000"/>
      </top>
      <bottom/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42">
    <xf numFmtId="0" fontId="0" fillId="0" borderId="0" xfId="0" applyAlignment="1">
      <alignment/>
    </xf>
    <xf numFmtId="0" fontId="2" fillId="2" borderId="0" xfId="0" applyAlignment="1">
      <alignment/>
    </xf>
    <xf numFmtId="0" fontId="2" fillId="2" borderId="1" xfId="0" applyAlignment="1">
      <alignment/>
    </xf>
    <xf numFmtId="164" fontId="2" fillId="2" borderId="1" xfId="0" applyAlignment="1">
      <alignment/>
    </xf>
    <xf numFmtId="10" fontId="3" fillId="0" borderId="0" xfId="0" applyAlignment="1">
      <alignment/>
    </xf>
    <xf numFmtId="0" fontId="3" fillId="0" borderId="0" xfId="0" applyAlignment="1">
      <alignment/>
    </xf>
    <xf numFmtId="3" fontId="2" fillId="2" borderId="1" xfId="0" applyAlignment="1">
      <alignment/>
    </xf>
    <xf numFmtId="0" fontId="2" fillId="0" borderId="0" xfId="0" applyAlignment="1">
      <alignment/>
    </xf>
    <xf numFmtId="3" fontId="2" fillId="0" borderId="1" xfId="0" applyAlignment="1">
      <alignment/>
    </xf>
    <xf numFmtId="164" fontId="3" fillId="3" borderId="1" xfId="0" applyAlignment="1">
      <alignment horizontal="right"/>
    </xf>
    <xf numFmtId="165" fontId="4" fillId="0" borderId="0" xfId="0"/>
    <xf numFmtId="0" fontId="2" fillId="0" borderId="1" xfId="0" applyAlignment="1">
      <alignment/>
    </xf>
    <xf numFmtId="164" fontId="3" fillId="0" borderId="1" xfId="0" applyAlignment="1">
      <alignment/>
    </xf>
    <xf numFmtId="0" fontId="2" fillId="4" borderId="2" xfId="0" applyAlignment="1">
      <alignment horizontal="center" vertical="center"/>
    </xf>
    <xf numFmtId="0" fontId="0" fillId="0" borderId="3" xfId="0"/>
    <xf numFmtId="164" fontId="5" fillId="2" borderId="4" xfId="0" applyAlignment="1">
      <alignment horizontal="center"/>
    </xf>
    <xf numFmtId="0" fontId="3" fillId="0" borderId="1" xfId="0" applyAlignment="1">
      <alignment/>
    </xf>
    <xf numFmtId="164" fontId="2" fillId="2" borderId="1" xfId="0" applyAlignment="1">
      <alignment/>
    </xf>
    <xf numFmtId="164" fontId="2" fillId="2" borderId="5" xfId="0" applyAlignment="1">
      <alignment/>
    </xf>
    <xf numFmtId="0" fontId="2" fillId="2" borderId="5" xfId="0" applyAlignment="1">
      <alignment/>
    </xf>
    <xf numFmtId="10" fontId="3" fillId="0" borderId="1" xfId="0" applyAlignment="1">
      <alignment/>
    </xf>
    <xf numFmtId="164" fontId="2" fillId="2" borderId="1" xfId="0" applyAlignment="1">
      <alignment horizontal="right"/>
    </xf>
    <xf numFmtId="10" fontId="3" fillId="2" borderId="1" xfId="0" applyAlignment="1">
      <alignment/>
    </xf>
    <xf numFmtId="164" fontId="3" fillId="3" borderId="1" xfId="0" applyAlignment="1">
      <alignment/>
    </xf>
    <xf numFmtId="0" fontId="3" fillId="3" borderId="1" xfId="0" applyAlignment="1">
      <alignment/>
    </xf>
    <xf numFmtId="4" fontId="3" fillId="3" borderId="1" xfId="0" applyAlignment="1">
      <alignment horizontal="right"/>
    </xf>
    <xf numFmtId="164" fontId="2" fillId="3" borderId="1" xfId="0" applyAlignment="1">
      <alignment/>
    </xf>
    <xf numFmtId="3" fontId="3" fillId="3" borderId="1" xfId="0" applyAlignment="1">
      <alignment horizontal="right"/>
    </xf>
    <xf numFmtId="164" fontId="3" fillId="0" borderId="0" xfId="0" applyAlignment="1">
      <alignment/>
    </xf>
    <xf numFmtId="0" fontId="2" fillId="2" borderId="0" xfId="0" applyAlignment="1">
      <alignment horizontal="center"/>
    </xf>
    <xf numFmtId="0" fontId="2" fillId="3" borderId="1" xfId="0" applyAlignment="1">
      <alignment/>
    </xf>
    <xf numFmtId="164" fontId="2" fillId="3" borderId="0" xfId="0" applyAlignment="1">
      <alignment/>
    </xf>
    <xf numFmtId="0" fontId="2" fillId="3" borderId="0" xfId="0" applyAlignment="1">
      <alignment/>
    </xf>
    <xf numFmtId="0" fontId="3" fillId="3" borderId="0" xfId="0" applyAlignment="1">
      <alignment/>
    </xf>
    <xf numFmtId="3" fontId="2" fillId="3" borderId="1" xfId="0" applyAlignment="1">
      <alignment/>
    </xf>
    <xf numFmtId="164" fontId="2" fillId="3" borderId="1" xfId="0" applyAlignment="1">
      <alignment horizontal="center"/>
    </xf>
    <xf numFmtId="164" fontId="3" fillId="3" borderId="0" xfId="0" applyAlignment="1">
      <alignment/>
    </xf>
    <xf numFmtId="166" fontId="2" fillId="3" borderId="1" xfId="0" applyAlignment="1">
      <alignment/>
    </xf>
    <xf numFmtId="164" fontId="3" fillId="4" borderId="1" xfId="0" applyAlignment="1">
      <alignment horizontal="right"/>
    </xf>
    <xf numFmtId="164" fontId="3" fillId="3" borderId="0" xfId="0" applyAlignment="1">
      <alignment horizontal="right"/>
    </xf>
    <xf numFmtId="164" fontId="3" fillId="4" borderId="1" xfId="0" applyAlignment="1">
      <alignment horizontal="right"/>
    </xf>
    <xf numFmtId="164" fontId="2" fillId="3" borderId="0" xfId="0" applyAlignment="1">
      <alignment horizontal="right"/>
    </xf>
    <xf numFmtId="3" fontId="3" fillId="3" borderId="0" xfId="0" applyAlignment="1">
      <alignment/>
    </xf>
    <xf numFmtId="3" fontId="2" fillId="5" borderId="6" xfId="0" applyAlignment="1">
      <alignment/>
    </xf>
    <xf numFmtId="164" fontId="3" fillId="5" borderId="5" xfId="0" applyAlignment="1">
      <alignment horizontal="right"/>
    </xf>
    <xf numFmtId="3" fontId="2" fillId="3" borderId="0" xfId="0" applyAlignment="1">
      <alignment/>
    </xf>
    <xf numFmtId="164" fontId="2" fillId="5" borderId="5" xfId="0" applyAlignment="1">
      <alignment horizontal="right"/>
    </xf>
    <xf numFmtId="164" fontId="2" fillId="3" borderId="1" xfId="0" applyAlignment="1">
      <alignment horizontal="center" vertical="center"/>
    </xf>
    <xf numFmtId="0" fontId="2" fillId="3" borderId="1" xfId="0" applyAlignment="1">
      <alignment horizontal="center" vertical="center"/>
    </xf>
    <xf numFmtId="4" fontId="3" fillId="4" borderId="1" xfId="0" applyAlignment="1">
      <alignment horizontal="right"/>
    </xf>
    <xf numFmtId="4" fontId="3" fillId="4" borderId="1" xfId="0" applyAlignment="1">
      <alignment horizontal="right"/>
    </xf>
    <xf numFmtId="4" fontId="3" fillId="4" borderId="1" xfId="0" applyAlignment="1">
      <alignment/>
    </xf>
    <xf numFmtId="4" fontId="3" fillId="4" borderId="1" xfId="0" applyAlignment="1">
      <alignment/>
    </xf>
    <xf numFmtId="4" fontId="3" fillId="4" borderId="1" xfId="0" applyAlignment="1">
      <alignment horizontal="right"/>
    </xf>
    <xf numFmtId="4" fontId="3" fillId="5" borderId="7" xfId="0" applyAlignment="1">
      <alignment horizontal="right"/>
    </xf>
    <xf numFmtId="4" fontId="3" fillId="5" borderId="5" xfId="0" applyAlignment="1">
      <alignment horizontal="right"/>
    </xf>
    <xf numFmtId="4" fontId="3" fillId="5" borderId="1" xfId="0" applyAlignment="1">
      <alignment horizontal="right"/>
    </xf>
    <xf numFmtId="4" fontId="2" fillId="5" borderId="5" xfId="0" applyAlignment="1">
      <alignment horizontal="right"/>
    </xf>
    <xf numFmtId="0" fontId="1" fillId="3" borderId="5" xfId="0" applyAlignment="1">
      <alignment/>
    </xf>
    <xf numFmtId="164" fontId="1" fillId="3" borderId="0" xfId="0" applyAlignment="1">
      <alignment/>
    </xf>
    <xf numFmtId="0" fontId="1" fillId="3" borderId="0" xfId="0" applyAlignment="1">
      <alignment/>
    </xf>
    <xf numFmtId="0" fontId="1" fillId="0" borderId="0" xfId="0" applyAlignment="1">
      <alignment/>
    </xf>
    <xf numFmtId="3" fontId="1" fillId="3" borderId="4" xfId="0" applyAlignment="1">
      <alignment/>
    </xf>
    <xf numFmtId="164" fontId="2" fillId="3" borderId="8" xfId="0" applyAlignment="1">
      <alignment horizontal="center"/>
    </xf>
    <xf numFmtId="164" fontId="3" fillId="3" borderId="0" xfId="0" applyAlignment="1">
      <alignment/>
    </xf>
    <xf numFmtId="164" fontId="1" fillId="3" borderId="9" xfId="0" applyAlignment="1">
      <alignment/>
    </xf>
    <xf numFmtId="3" fontId="2" fillId="5" borderId="10" xfId="0" applyAlignment="1">
      <alignment/>
    </xf>
    <xf numFmtId="164" fontId="3" fillId="5" borderId="8" xfId="0" applyAlignment="1">
      <alignment horizontal="right"/>
    </xf>
    <xf numFmtId="3" fontId="1" fillId="3" borderId="0" xfId="0" applyAlignment="1">
      <alignment/>
    </xf>
    <xf numFmtId="0" fontId="6" fillId="0" borderId="2" xfId="0" applyAlignment="1">
      <alignment horizontal="center"/>
    </xf>
    <xf numFmtId="0" fontId="0" fillId="0" borderId="11" xfId="0"/>
    <xf numFmtId="0" fontId="6" fillId="0" borderId="12" xfId="0"/>
    <xf numFmtId="166" fontId="1" fillId="4" borderId="12" xfId="0"/>
    <xf numFmtId="167" fontId="1" fillId="4" borderId="12" xfId="0"/>
    <xf numFmtId="168" fontId="1" fillId="4" borderId="12" xfId="0"/>
    <xf numFmtId="169" fontId="1" fillId="4" borderId="12" xfId="0"/>
    <xf numFmtId="170" fontId="1" fillId="4" borderId="12" xfId="0"/>
    <xf numFmtId="171" fontId="1" fillId="4" borderId="12" xfId="0"/>
    <xf numFmtId="0" fontId="6" fillId="0" borderId="13" xfId="0"/>
    <xf numFmtId="3" fontId="1" fillId="4" borderId="13" xfId="0"/>
    <xf numFmtId="0" fontId="1" fillId="4" borderId="13" xfId="0"/>
    <xf numFmtId="164" fontId="1" fillId="4" borderId="13" xfId="0"/>
    <xf numFmtId="0" fontId="6" fillId="0" borderId="14" xfId="0"/>
    <xf numFmtId="164" fontId="1" fillId="4" borderId="14" xfId="0"/>
    <xf numFmtId="0" fontId="6" fillId="0" borderId="15" xfId="0"/>
    <xf numFmtId="164" fontId="1" fillId="0" borderId="15" xfId="0"/>
    <xf numFmtId="0" fontId="6" fillId="0" borderId="16" xfId="0"/>
    <xf numFmtId="164" fontId="1" fillId="0" borderId="16" xfId="0"/>
    <xf numFmtId="0" fontId="1" fillId="4" borderId="15" xfId="0"/>
    <xf numFmtId="0" fontId="6" fillId="0" borderId="0" xfId="0"/>
    <xf numFmtId="0" fontId="6" fillId="0" borderId="0" xfId="0" applyAlignment="1">
      <alignment horizontal="center" vertical="center"/>
    </xf>
    <xf numFmtId="0" fontId="1" fillId="0" borderId="0" xfId="0" applyAlignment="1">
      <alignment horizontal="right"/>
    </xf>
    <xf numFmtId="166" fontId="1" fillId="4" borderId="17" xfId="0"/>
    <xf numFmtId="169" fontId="1" fillId="4" borderId="18" xfId="0"/>
    <xf numFmtId="166" fontId="1" fillId="4" borderId="18" xfId="0"/>
    <xf numFmtId="166" fontId="1" fillId="4" borderId="19" xfId="0"/>
    <xf numFmtId="166" fontId="1" fillId="4" borderId="15" xfId="0"/>
    <xf numFmtId="0" fontId="1" fillId="4" borderId="16" xfId="0"/>
    <xf numFmtId="3" fontId="1" fillId="4" borderId="20" xfId="0"/>
    <xf numFmtId="3" fontId="1" fillId="4" borderId="1" xfId="0"/>
    <xf numFmtId="3" fontId="1" fillId="4" borderId="21" xfId="0"/>
    <xf numFmtId="164" fontId="1" fillId="4" borderId="20" xfId="0"/>
    <xf numFmtId="164" fontId="1" fillId="4" borderId="1" xfId="0"/>
    <xf numFmtId="164" fontId="1" fillId="4" borderId="21" xfId="0"/>
    <xf numFmtId="164" fontId="1" fillId="4" borderId="16" xfId="0"/>
    <xf numFmtId="4" fontId="1" fillId="4" borderId="13" xfId="0"/>
    <xf numFmtId="166" fontId="1" fillId="4" borderId="20" xfId="0"/>
    <xf numFmtId="166" fontId="1" fillId="4" borderId="1" xfId="0"/>
    <xf numFmtId="166" fontId="1" fillId="4" borderId="21" xfId="0"/>
    <xf numFmtId="164" fontId="1" fillId="0" borderId="0" xfId="0"/>
    <xf numFmtId="0" fontId="1" fillId="0" borderId="13" xfId="0"/>
    <xf numFmtId="0" fontId="1" fillId="4" borderId="1" xfId="0"/>
    <xf numFmtId="4" fontId="1" fillId="0" borderId="13" xfId="0"/>
    <xf numFmtId="168" fontId="1" fillId="4" borderId="1" xfId="0"/>
    <xf numFmtId="10" fontId="1" fillId="0" borderId="16" xfId="0"/>
    <xf numFmtId="169" fontId="1" fillId="4" borderId="1" xfId="0"/>
    <xf numFmtId="164" fontId="1" fillId="4" borderId="22" xfId="0"/>
    <xf numFmtId="164" fontId="1" fillId="4" borderId="23" xfId="0"/>
    <xf numFmtId="164" fontId="1" fillId="4" borderId="24" xfId="0"/>
    <xf numFmtId="0" fontId="2" fillId="3" borderId="0" xfId="0" applyAlignment="1">
      <alignment horizontal="left"/>
    </xf>
    <xf numFmtId="0" fontId="3" fillId="3" borderId="0" xfId="0" applyAlignment="1">
      <alignment horizontal="left"/>
    </xf>
    <xf numFmtId="164" fontId="3" fillId="3" borderId="0" xfId="0" applyAlignment="1">
      <alignment horizontal="left"/>
    </xf>
    <xf numFmtId="164" fontId="2" fillId="3" borderId="0" xfId="0" applyAlignment="1">
      <alignment horizontal="left"/>
    </xf>
    <xf numFmtId="164" fontId="3" fillId="4" borderId="1" xfId="0" applyAlignment="1">
      <alignment vertical="center"/>
    </xf>
    <xf numFmtId="164" fontId="3" fillId="4" borderId="1" xfId="0" applyAlignment="1">
      <alignment horizontal="center" vertical="center"/>
    </xf>
    <xf numFmtId="164" fontId="2" fillId="4" borderId="1" xfId="0" applyAlignment="1">
      <alignment horizontal="right" vertical="center"/>
    </xf>
    <xf numFmtId="164" fontId="2" fillId="4" borderId="1" xfId="0" applyAlignment="1">
      <alignment horizontal="center" vertical="center"/>
    </xf>
    <xf numFmtId="164" fontId="2" fillId="4" borderId="1" xfId="0" applyAlignment="1">
      <alignment vertical="center"/>
    </xf>
    <xf numFmtId="0" fontId="0" fillId="0" borderId="0" xfId="0"/>
    <xf numFmtId="0" fontId="2" fillId="4" borderId="25" xfId="0" applyAlignment="1">
      <alignment horizontal="center" vertical="center"/>
    </xf>
    <xf numFmtId="0" fontId="0" fillId="0" borderId="3" xfId="0"/>
    <xf numFmtId="0" fontId="6" fillId="0" borderId="25" xfId="0" applyAlignment="1">
      <alignment horizontal="center"/>
    </xf>
    <xf numFmtId="0" fontId="0" fillId="0" borderId="11" xfId="0"/>
    <xf numFmtId="166" fontId="8" fillId="3" borderId="1" xfId="0" applyNumberFormat="1" applyFont="1" applyFill="1" applyBorder="1" applyAlignment="1" applyProtection="1">
      <alignment horizontal="right"/>
      <protection/>
    </xf>
    <xf numFmtId="164" fontId="7" fillId="4" borderId="1" xfId="0" applyNumberFormat="1" applyFont="1" applyFill="1" applyBorder="1" applyAlignment="1" applyProtection="1">
      <alignment horizontal="right"/>
      <protection/>
    </xf>
    <xf numFmtId="164" fontId="7" fillId="3" borderId="0" xfId="0" applyNumberFormat="1" applyFont="1" applyFill="1" applyBorder="1" applyAlignment="1" applyProtection="1">
      <alignment/>
      <protection/>
    </xf>
    <xf numFmtId="164" fontId="7" fillId="3" borderId="0" xfId="0" applyNumberFormat="1" applyFont="1" applyFill="1" applyBorder="1" applyAlignment="1" applyProtection="1">
      <alignment horizontal="right"/>
      <protection/>
    </xf>
    <xf numFmtId="0" fontId="7" fillId="3" borderId="0" xfId="0" applyNumberFormat="1" applyFont="1" applyFill="1" applyBorder="1" applyAlignment="1" applyProtection="1">
      <alignment/>
      <protection/>
    </xf>
    <xf numFmtId="4" fontId="7" fillId="4" borderId="1" xfId="0" applyNumberFormat="1" applyFont="1" applyFill="1" applyBorder="1" applyAlignment="1" applyProtection="1">
      <alignment horizontal="right"/>
      <protection/>
    </xf>
    <xf numFmtId="4" fontId="7" fillId="3" borderId="1" xfId="0" applyNumberFormat="1" applyFont="1" applyFill="1" applyBorder="1" applyAlignment="1" applyProtection="1">
      <alignment horizontal="right"/>
      <protection/>
    </xf>
    <xf numFmtId="164" fontId="4" fillId="3" borderId="0" xfId="0" applyNumberFormat="1" applyFont="1" applyFill="1" applyBorder="1" applyAlignment="1" applyProtection="1">
      <alignment/>
      <protection/>
    </xf>
    <xf numFmtId="0" fontId="4" fillId="3" borderId="0" xfId="0" applyNumberFormat="1" applyFont="1" applyFill="1" applyBorder="1" applyAlignment="1" applyProtection="1">
      <alignment/>
      <protection/>
    </xf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8" Type="http://schemas.openxmlformats.org/officeDocument/2006/relationships/calcChain" Target="calcChain.xml" /><Relationship Id="rId1" Type="http://schemas.openxmlformats.org/officeDocument/2006/relationships/theme" Target="theme/theme1.xml" /><Relationship Id="rId3" Type="http://schemas.openxmlformats.org/officeDocument/2006/relationships/worksheet" Target="worksheets/sheet1.xml" /><Relationship Id="rId16" Type="http://schemas.openxmlformats.org/officeDocument/2006/relationships/worksheet" Target="worksheets/sheet14.xml" /><Relationship Id="rId11" Type="http://schemas.openxmlformats.org/officeDocument/2006/relationships/worksheet" Target="worksheets/sheet9.xml" /><Relationship Id="rId14" Type="http://schemas.openxmlformats.org/officeDocument/2006/relationships/worksheet" Target="worksheets/sheet12.xml" /><Relationship Id="rId17" Type="http://schemas.openxmlformats.org/officeDocument/2006/relationships/sharedStrings" Target="sharedStrings.xml" /><Relationship Id="rId6" Type="http://schemas.openxmlformats.org/officeDocument/2006/relationships/worksheet" Target="worksheets/sheet4.xml" /><Relationship Id="rId4" Type="http://schemas.openxmlformats.org/officeDocument/2006/relationships/worksheet" Target="worksheets/sheet2.xml" /><Relationship Id="rId15" Type="http://schemas.openxmlformats.org/officeDocument/2006/relationships/worksheet" Target="worksheets/sheet13.xml" /><Relationship Id="rId5" Type="http://schemas.openxmlformats.org/officeDocument/2006/relationships/worksheet" Target="worksheets/sheet3.xml" /><Relationship Id="rId8" Type="http://schemas.openxmlformats.org/officeDocument/2006/relationships/worksheet" Target="worksheets/sheet6.xml" /><Relationship Id="rId9" Type="http://schemas.openxmlformats.org/officeDocument/2006/relationships/worksheet" Target="worksheets/sheet7.xml" /><Relationship Id="rId10" Type="http://schemas.openxmlformats.org/officeDocument/2006/relationships/worksheet" Target="worksheets/sheet8.xml" /><Relationship Id="rId2" Type="http://schemas.openxmlformats.org/officeDocument/2006/relationships/styles" Target="styles.xml" /><Relationship Id="rId12" Type="http://schemas.openxmlformats.org/officeDocument/2006/relationships/worksheet" Target="worksheets/sheet10.xml" /><Relationship Id="rId7" Type="http://schemas.openxmlformats.org/officeDocument/2006/relationships/worksheet" Target="worksheets/sheet5.xml" /><Relationship Id="rId13" Type="http://schemas.openxmlformats.org/officeDocument/2006/relationships/worksheet" Target="worksheets/sheet11.xml" 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228"/>
  <sheetViews>
    <sheetView workbookViewId="0" topLeftCell="A1">
      <selection pane="topLeft" activeCell="A1" sqref="A1"/>
    </sheetView>
  </sheetViews>
  <sheetFormatPr defaultColWidth="12.6342857142857" defaultRowHeight="15" customHeight="1"/>
  <cols>
    <col min="1" max="1" width="21.2857142857143" style="128" customWidth="1"/>
    <col min="2" max="2" width="16.7142857142857" style="128" customWidth="1"/>
    <col min="5" max="5" width="9.42857142857143" style="128" customWidth="1"/>
    <col min="6" max="6" width="6.14285714285714" style="128" customWidth="1"/>
  </cols>
  <sheetData>
    <row r="1" spans="1:26" ht="15.75" customHeight="1">
      <c r="A1" s="1" t="s">
        <v>0</v>
      </c>
      <c r="B1" s="2"/>
      <c r="C1" s="3"/>
      <c r="D1" s="2"/>
      <c r="E1" s="4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5.75" customHeight="1">
      <c r="A2" s="6" t="s">
        <v>1</v>
      </c>
      <c r="B2" s="2" t="s">
        <v>2</v>
      </c>
      <c r="C2" s="3" t="s">
        <v>3</v>
      </c>
      <c r="D2" s="2" t="s">
        <v>4</v>
      </c>
      <c r="E2" s="4"/>
      <c r="F2" s="5"/>
      <c r="G2" s="7" t="s">
        <v>5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5.75" customHeight="1">
      <c r="A3" s="8" t="s">
        <v>6</v>
      </c>
      <c r="B3" s="9">
        <f>Sales!B35</f>
        <v>0</v>
      </c>
      <c r="C3" s="10">
        <v>251780</v>
      </c>
      <c r="D3" s="9">
        <f>SUM(B3-C3)</f>
        <v>-251780</v>
      </c>
      <c r="E3" s="4"/>
      <c r="F3" s="5"/>
      <c r="G3" s="7" t="s">
        <v>7</v>
      </c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5.75" customHeight="1">
      <c r="A4" s="11" t="s">
        <v>8</v>
      </c>
      <c r="B4" s="12">
        <f>Discounts!B35</f>
        <v>0</v>
      </c>
      <c r="C4" s="12">
        <v>-12058</v>
      </c>
      <c r="D4" s="9">
        <f>SUM(B4-C4)</f>
        <v>12058</v>
      </c>
      <c r="E4" s="4"/>
      <c r="F4" s="5"/>
      <c r="G4" s="7" t="s">
        <v>9</v>
      </c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5.75" customHeight="1" thickBot="1">
      <c r="A5" s="11" t="s">
        <v>10</v>
      </c>
      <c r="B5" s="12">
        <f>Coupons!B35</f>
        <v>0</v>
      </c>
      <c r="C5" s="12">
        <v>-5945</v>
      </c>
      <c r="D5" s="9">
        <f>SUM(B5-C5)</f>
        <v>5945</v>
      </c>
      <c r="E5" s="4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5.75" customHeight="1" thickTop="1" thickBot="1">
      <c r="A6" s="11" t="s">
        <v>11</v>
      </c>
      <c r="B6" s="12">
        <f>Refunds!B35</f>
        <v>0</v>
      </c>
      <c r="C6" s="12">
        <v>-910</v>
      </c>
      <c r="D6" s="9">
        <f>SUM(B6-C6)</f>
        <v>910</v>
      </c>
      <c r="E6" s="4"/>
      <c r="F6" s="5"/>
      <c r="G6" s="129" t="s">
        <v>12</v>
      </c>
      <c r="H6" s="130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5.75" customHeight="1" thickTop="1">
      <c r="A7" s="11" t="s">
        <v>13</v>
      </c>
      <c r="B7" s="12"/>
      <c r="C7" s="12">
        <v>4194</v>
      </c>
      <c r="D7" s="9"/>
      <c r="E7" s="4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5.75" customHeight="1">
      <c r="A8" s="11" t="s">
        <v>14</v>
      </c>
      <c r="B8" s="12">
        <f>'Cash OverShort'!B35</f>
        <v>0</v>
      </c>
      <c r="C8" s="12">
        <v>0</v>
      </c>
      <c r="D8" s="9">
        <f>SUM(B8-C8)</f>
        <v>0</v>
      </c>
      <c r="E8" s="4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5.75" customHeight="1">
      <c r="A9" s="2" t="s">
        <v>15</v>
      </c>
      <c r="B9" s="15">
        <f>SUM(B3:B8)</f>
        <v>0</v>
      </c>
      <c r="C9" s="3">
        <f>SUM(C3:C8)</f>
        <v>237061</v>
      </c>
      <c r="D9" s="3">
        <f>SUM(D3:D8)</f>
        <v>-232867</v>
      </c>
      <c r="E9" s="4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5.75" customHeight="1">
      <c r="A10" s="16"/>
      <c r="B10" s="12"/>
      <c r="C10" s="12"/>
      <c r="D10" s="16"/>
      <c r="E10" s="4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5.75" customHeight="1">
      <c r="A11" s="6" t="s">
        <v>16</v>
      </c>
      <c r="B11" s="17" t="s">
        <v>2</v>
      </c>
      <c r="C11" s="18" t="s">
        <v>3</v>
      </c>
      <c r="D11" s="19" t="s">
        <v>4</v>
      </c>
      <c r="E11" s="2" t="s">
        <v>17</v>
      </c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5.75" customHeight="1">
      <c r="A12" s="8" t="s">
        <v>18</v>
      </c>
      <c r="B12" s="9">
        <f>Food!B21</f>
        <v>0</v>
      </c>
      <c r="C12" s="12">
        <v>73908</v>
      </c>
      <c r="D12" s="9">
        <f>SUM(B12-C12)</f>
        <v>-73908</v>
      </c>
      <c r="E12" s="20" t="e">
        <f>SUM(B12/B9)</f>
        <v>#DIV/0!</v>
      </c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5.75" customHeight="1">
      <c r="A13" s="8" t="s">
        <v>19</v>
      </c>
      <c r="B13" s="9">
        <f>SUM(Food!B5:Q5)</f>
        <v>0</v>
      </c>
      <c r="C13" s="12">
        <v>7516</v>
      </c>
      <c r="D13" s="9">
        <f>SUM(B13-C13)</f>
        <v>-7516</v>
      </c>
      <c r="E13" s="20" t="e">
        <f>SUM(B13/B9)</f>
        <v>#DIV/0!</v>
      </c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5.75" customHeight="1">
      <c r="A14" s="8" t="s">
        <v>20</v>
      </c>
      <c r="B14" s="9">
        <f>SUM(Food!B7:Q7)</f>
        <v>0</v>
      </c>
      <c r="C14" s="12">
        <v>752</v>
      </c>
      <c r="D14" s="9">
        <f>SUM(B14-C14)</f>
        <v>-752</v>
      </c>
      <c r="E14" s="20" t="e">
        <f>SUM(B14/B9)</f>
        <v>#DIV/0!</v>
      </c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5.75" customHeight="1">
      <c r="A15" s="8" t="s">
        <v>21</v>
      </c>
      <c r="B15" s="9">
        <f>SUM(Food!B6:Q6)</f>
        <v>0</v>
      </c>
      <c r="C15" s="12">
        <v>1446</v>
      </c>
      <c r="D15" s="9">
        <f>SUM(B15-C15)</f>
        <v>-1446</v>
      </c>
      <c r="E15" s="20" t="e">
        <f>SUM(B15/B12)</f>
        <v>#DIV/0!</v>
      </c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5.75" customHeight="1">
      <c r="A16" s="6" t="s">
        <v>22</v>
      </c>
      <c r="B16" s="21">
        <f>SUM(B12:B15)</f>
        <v>0</v>
      </c>
      <c r="C16" s="21">
        <f>SUM(C12:C15)</f>
        <v>83622</v>
      </c>
      <c r="D16" s="21">
        <f>SUM(D12:D15)</f>
        <v>-83622</v>
      </c>
      <c r="E16" s="22" t="e">
        <f>SUM(B16/B9)</f>
        <v>#DIV/0!</v>
      </c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5.75" customHeight="1">
      <c r="A17" s="16"/>
      <c r="B17" s="23"/>
      <c r="C17" s="23"/>
      <c r="D17" s="24"/>
      <c r="E17" s="4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5.75" customHeight="1">
      <c r="A18" s="6" t="s">
        <v>23</v>
      </c>
      <c r="B18" s="17" t="s">
        <v>2</v>
      </c>
      <c r="C18" s="18" t="s">
        <v>3</v>
      </c>
      <c r="D18" s="19" t="s">
        <v>4</v>
      </c>
      <c r="E18" s="2" t="s">
        <v>24</v>
      </c>
      <c r="F18" s="5"/>
      <c r="G18" s="5"/>
      <c r="H18" s="5" t="s">
        <v>25</v>
      </c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5.75" customHeight="1">
      <c r="A19" s="8" t="s">
        <v>23</v>
      </c>
      <c r="B19" s="9">
        <f>'Labor - $'!B35</f>
        <v>0</v>
      </c>
      <c r="C19" s="12"/>
      <c r="D19" s="9">
        <f>SUM(B19-C19)</f>
        <v>0</v>
      </c>
      <c r="E19" s="20" t="e">
        <f>SUM(B19/B9)</f>
        <v>#DIV/0!</v>
      </c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5.75" customHeight="1">
      <c r="A20" s="8" t="s">
        <v>26</v>
      </c>
      <c r="B20" s="25" t="e">
        <f>'Labor - EPLH'!B35</f>
        <v>#DIV/0!</v>
      </c>
      <c r="C20" s="12"/>
      <c r="D20" s="25" t="e">
        <f>SUM(B20-C20)</f>
        <v>#DIV/0!</v>
      </c>
      <c r="E20" s="20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5.75" customHeight="1">
      <c r="A21" s="6" t="s">
        <v>27</v>
      </c>
      <c r="B21" s="21">
        <f>SUM(B19)</f>
        <v>0</v>
      </c>
      <c r="C21" s="21">
        <f>SUM(C19)</f>
        <v>0</v>
      </c>
      <c r="D21" s="21">
        <f>SUM(D19)</f>
        <v>0</v>
      </c>
      <c r="E21" s="22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5.75" customHeight="1">
      <c r="A22" s="8"/>
      <c r="B22" s="26"/>
      <c r="C22" s="12"/>
      <c r="D22" s="24"/>
      <c r="E22" s="4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5.75" customHeight="1">
      <c r="A23" s="6" t="s">
        <v>28</v>
      </c>
      <c r="B23" s="17" t="s">
        <v>2</v>
      </c>
      <c r="C23" s="18" t="s">
        <v>3</v>
      </c>
      <c r="D23" s="19" t="s">
        <v>4</v>
      </c>
      <c r="E23" s="4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5.75" customHeight="1">
      <c r="A24" s="8" t="s">
        <v>29</v>
      </c>
      <c r="B24" s="9">
        <f>Marketing!B35</f>
        <v>0</v>
      </c>
      <c r="C24" s="23">
        <v>3042</v>
      </c>
      <c r="D24" s="9">
        <f>SUM(B24-C24)</f>
        <v>-3042</v>
      </c>
      <c r="E24" s="4"/>
      <c r="F24" s="5"/>
      <c r="G24" s="5" t="s">
        <v>30</v>
      </c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5.75" customHeight="1">
      <c r="A25" s="8" t="s">
        <v>31</v>
      </c>
      <c r="B25" s="9">
        <f>Uniforms!B35</f>
        <v>0</v>
      </c>
      <c r="C25" s="23">
        <v>1000</v>
      </c>
      <c r="D25" s="9">
        <f>SUM(B25-C25)</f>
        <v>-1000</v>
      </c>
      <c r="E25" s="4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5.75" customHeight="1">
      <c r="A26" s="8" t="s">
        <v>32</v>
      </c>
      <c r="B26" s="9">
        <f>'BoelterParts Town'!B35</f>
        <v>0</v>
      </c>
      <c r="C26" s="23"/>
      <c r="D26" s="9">
        <f>SUM(B26-C26)</f>
        <v>0</v>
      </c>
      <c r="E26" s="4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5.75" customHeight="1">
      <c r="A27" s="8"/>
      <c r="B27" s="9"/>
      <c r="C27" s="23"/>
      <c r="D27" s="9"/>
      <c r="E27" s="4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5.75" customHeight="1">
      <c r="A28" s="8" t="s">
        <v>33</v>
      </c>
      <c r="B28" s="27">
        <f>COUNTA('CSI Calls'!B3:B33)</f>
        <v>0</v>
      </c>
      <c r="C28" s="23"/>
      <c r="D28" s="9"/>
      <c r="E28" s="4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5.75" customHeight="1">
      <c r="A29" s="8"/>
      <c r="B29" s="9"/>
      <c r="C29" s="23"/>
      <c r="D29" s="9"/>
      <c r="E29" s="4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5.75" customHeight="1">
      <c r="A30" s="5"/>
      <c r="B30" s="28"/>
      <c r="C30" s="28"/>
      <c r="D30" s="5"/>
      <c r="E30" s="4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5.75" customHeight="1">
      <c r="A31" s="5"/>
      <c r="B31" s="28"/>
      <c r="C31" s="28"/>
      <c r="D31" s="5"/>
      <c r="E31" s="4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5.75" customHeight="1">
      <c r="A32" s="5"/>
      <c r="B32" s="28"/>
      <c r="C32" s="28"/>
      <c r="D32" s="5"/>
      <c r="E32" s="4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5.75" customHeight="1">
      <c r="A33" s="5"/>
      <c r="B33" s="28"/>
      <c r="C33" s="28"/>
      <c r="D33" s="5"/>
      <c r="E33" s="4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5.75" customHeight="1">
      <c r="A34" s="5"/>
      <c r="B34" s="28"/>
      <c r="C34" s="28"/>
      <c r="D34" s="5"/>
      <c r="E34" s="4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5.75" customHeight="1">
      <c r="A35" s="5"/>
      <c r="B35" s="28"/>
      <c r="C35" s="28"/>
      <c r="D35" s="5"/>
      <c r="E35" s="4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5.75" customHeight="1">
      <c r="A36" s="5"/>
      <c r="B36" s="28"/>
      <c r="C36" s="28"/>
      <c r="D36" s="5"/>
      <c r="E36" s="4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5.75" customHeight="1">
      <c r="A37" s="5"/>
      <c r="B37" s="28"/>
      <c r="C37" s="28"/>
      <c r="D37" s="5"/>
      <c r="E37" s="4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5.75" customHeight="1">
      <c r="A38" s="5"/>
      <c r="B38" s="28"/>
      <c r="C38" s="28"/>
      <c r="D38" s="5"/>
      <c r="E38" s="4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5.75" customHeight="1">
      <c r="A39" s="5"/>
      <c r="B39" s="28"/>
      <c r="C39" s="28"/>
      <c r="D39" s="5"/>
      <c r="E39" s="4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5.75" customHeight="1">
      <c r="A40" s="5"/>
      <c r="B40" s="28"/>
      <c r="C40" s="28"/>
      <c r="D40" s="5"/>
      <c r="E40" s="4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5.75" customHeight="1">
      <c r="A41" s="5"/>
      <c r="B41" s="28"/>
      <c r="C41" s="28"/>
      <c r="D41" s="5"/>
      <c r="E41" s="4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5.75" customHeight="1">
      <c r="A42" s="5"/>
      <c r="B42" s="28"/>
      <c r="C42" s="28"/>
      <c r="D42" s="5"/>
      <c r="E42" s="4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5.75" customHeight="1">
      <c r="A43" s="5"/>
      <c r="B43" s="28"/>
      <c r="C43" s="28"/>
      <c r="D43" s="5"/>
      <c r="E43" s="4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5.75" customHeight="1">
      <c r="A44" s="5"/>
      <c r="B44" s="28"/>
      <c r="C44" s="28"/>
      <c r="D44" s="5"/>
      <c r="E44" s="4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5.75" customHeight="1">
      <c r="A45" s="5"/>
      <c r="B45" s="28"/>
      <c r="C45" s="28"/>
      <c r="D45" s="5"/>
      <c r="E45" s="4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5.75" customHeight="1">
      <c r="A46" s="5"/>
      <c r="B46" s="28"/>
      <c r="C46" s="28"/>
      <c r="D46" s="5"/>
      <c r="E46" s="4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5.75" customHeight="1">
      <c r="A47" s="5"/>
      <c r="B47" s="28"/>
      <c r="C47" s="28"/>
      <c r="D47" s="5"/>
      <c r="E47" s="4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5.75" customHeight="1">
      <c r="A48" s="5"/>
      <c r="B48" s="28"/>
      <c r="C48" s="28"/>
      <c r="D48" s="5"/>
      <c r="E48" s="4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5.75" customHeight="1">
      <c r="A49" s="5"/>
      <c r="B49" s="28"/>
      <c r="C49" s="28"/>
      <c r="D49" s="5"/>
      <c r="E49" s="4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5.75" customHeight="1">
      <c r="A50" s="5"/>
      <c r="B50" s="28"/>
      <c r="C50" s="28"/>
      <c r="D50" s="5"/>
      <c r="E50" s="4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5.75" customHeight="1">
      <c r="A51" s="5"/>
      <c r="B51" s="28"/>
      <c r="C51" s="28"/>
      <c r="D51" s="5"/>
      <c r="E51" s="4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5.75" customHeight="1">
      <c r="A52" s="5"/>
      <c r="B52" s="28"/>
      <c r="C52" s="28"/>
      <c r="D52" s="5"/>
      <c r="E52" s="4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5.75" customHeight="1">
      <c r="A53" s="5"/>
      <c r="B53" s="28"/>
      <c r="C53" s="28"/>
      <c r="D53" s="5"/>
      <c r="E53" s="4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5.75" customHeight="1">
      <c r="A54" s="5"/>
      <c r="B54" s="28"/>
      <c r="C54" s="28"/>
      <c r="D54" s="5"/>
      <c r="E54" s="4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5.75" customHeight="1">
      <c r="A55" s="5"/>
      <c r="B55" s="28"/>
      <c r="C55" s="28"/>
      <c r="D55" s="5"/>
      <c r="E55" s="4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5.75" customHeight="1">
      <c r="A56" s="5"/>
      <c r="B56" s="28"/>
      <c r="C56" s="28"/>
      <c r="D56" s="5"/>
      <c r="E56" s="4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5.75" customHeight="1">
      <c r="A57" s="5"/>
      <c r="B57" s="28"/>
      <c r="C57" s="28"/>
      <c r="D57" s="5"/>
      <c r="E57" s="4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5.75" customHeight="1">
      <c r="A58" s="5"/>
      <c r="B58" s="28"/>
      <c r="C58" s="28"/>
      <c r="D58" s="5"/>
      <c r="E58" s="4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5.75" customHeight="1">
      <c r="A59" s="5"/>
      <c r="B59" s="28"/>
      <c r="C59" s="28"/>
      <c r="D59" s="5"/>
      <c r="E59" s="4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5.75" customHeight="1">
      <c r="A60" s="5"/>
      <c r="B60" s="28"/>
      <c r="C60" s="28"/>
      <c r="D60" s="5"/>
      <c r="E60" s="4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5.75" customHeight="1">
      <c r="A61" s="5"/>
      <c r="B61" s="28"/>
      <c r="C61" s="28"/>
      <c r="D61" s="5"/>
      <c r="E61" s="4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5.75" customHeight="1">
      <c r="A62" s="5"/>
      <c r="B62" s="28"/>
      <c r="C62" s="28"/>
      <c r="D62" s="5"/>
      <c r="E62" s="4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5.75" customHeight="1">
      <c r="A63" s="5"/>
      <c r="B63" s="28"/>
      <c r="C63" s="28"/>
      <c r="D63" s="5"/>
      <c r="E63" s="4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5.75" customHeight="1">
      <c r="A64" s="5"/>
      <c r="B64" s="28"/>
      <c r="C64" s="28"/>
      <c r="D64" s="5"/>
      <c r="E64" s="4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5.75" customHeight="1">
      <c r="A65" s="5"/>
      <c r="B65" s="28"/>
      <c r="C65" s="28"/>
      <c r="D65" s="5"/>
      <c r="E65" s="4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5.75" customHeight="1">
      <c r="A66" s="5"/>
      <c r="B66" s="28"/>
      <c r="C66" s="28"/>
      <c r="D66" s="5"/>
      <c r="E66" s="4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5.75" customHeight="1">
      <c r="A67" s="5"/>
      <c r="B67" s="28"/>
      <c r="C67" s="28"/>
      <c r="D67" s="5"/>
      <c r="E67" s="4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5.75" customHeight="1">
      <c r="A68" s="5"/>
      <c r="B68" s="28"/>
      <c r="C68" s="28"/>
      <c r="D68" s="5"/>
      <c r="E68" s="4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5.75" customHeight="1">
      <c r="A69" s="5"/>
      <c r="B69" s="28"/>
      <c r="C69" s="28"/>
      <c r="D69" s="5"/>
      <c r="E69" s="4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5.75" customHeight="1">
      <c r="A70" s="5"/>
      <c r="B70" s="28"/>
      <c r="C70" s="28"/>
      <c r="D70" s="5"/>
      <c r="E70" s="4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5.75" customHeight="1">
      <c r="A71" s="5"/>
      <c r="B71" s="28"/>
      <c r="C71" s="28"/>
      <c r="D71" s="5"/>
      <c r="E71" s="4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5.75" customHeight="1">
      <c r="A72" s="5"/>
      <c r="B72" s="28"/>
      <c r="C72" s="28"/>
      <c r="D72" s="5"/>
      <c r="E72" s="4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5.75" customHeight="1">
      <c r="A73" s="5"/>
      <c r="B73" s="28"/>
      <c r="C73" s="28"/>
      <c r="D73" s="5"/>
      <c r="E73" s="4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5.75" customHeight="1">
      <c r="A74" s="5"/>
      <c r="B74" s="28"/>
      <c r="C74" s="28"/>
      <c r="D74" s="5"/>
      <c r="E74" s="4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5.75" customHeight="1">
      <c r="A75" s="5"/>
      <c r="B75" s="28"/>
      <c r="C75" s="28"/>
      <c r="D75" s="5"/>
      <c r="E75" s="4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5.75" customHeight="1">
      <c r="A76" s="5"/>
      <c r="B76" s="28"/>
      <c r="C76" s="28"/>
      <c r="D76" s="5"/>
      <c r="E76" s="4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5.75" customHeight="1">
      <c r="A77" s="5"/>
      <c r="B77" s="28"/>
      <c r="C77" s="28"/>
      <c r="D77" s="5"/>
      <c r="E77" s="4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5.75" customHeight="1">
      <c r="A78" s="5"/>
      <c r="B78" s="28"/>
      <c r="C78" s="28"/>
      <c r="D78" s="5"/>
      <c r="E78" s="4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5.75" customHeight="1">
      <c r="A79" s="5"/>
      <c r="B79" s="28"/>
      <c r="C79" s="28"/>
      <c r="D79" s="5"/>
      <c r="E79" s="4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5.75" customHeight="1">
      <c r="A80" s="5"/>
      <c r="B80" s="28"/>
      <c r="C80" s="28"/>
      <c r="D80" s="5"/>
      <c r="E80" s="4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5.75" customHeight="1">
      <c r="A81" s="5"/>
      <c r="B81" s="28"/>
      <c r="C81" s="28"/>
      <c r="D81" s="5"/>
      <c r="E81" s="4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5.75" customHeight="1">
      <c r="A82" s="5"/>
      <c r="B82" s="28"/>
      <c r="C82" s="28"/>
      <c r="D82" s="5"/>
      <c r="E82" s="4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5.75" customHeight="1">
      <c r="A83" s="5"/>
      <c r="B83" s="28"/>
      <c r="C83" s="28"/>
      <c r="D83" s="5"/>
      <c r="E83" s="4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5.75" customHeight="1">
      <c r="A84" s="5"/>
      <c r="B84" s="28"/>
      <c r="C84" s="28"/>
      <c r="D84" s="5"/>
      <c r="E84" s="4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5.75" customHeight="1">
      <c r="A85" s="5"/>
      <c r="B85" s="28"/>
      <c r="C85" s="28"/>
      <c r="D85" s="5"/>
      <c r="E85" s="4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5.75" customHeight="1">
      <c r="A86" s="5"/>
      <c r="B86" s="28"/>
      <c r="C86" s="28"/>
      <c r="D86" s="5"/>
      <c r="E86" s="4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5.75" customHeight="1">
      <c r="A87" s="5"/>
      <c r="B87" s="28"/>
      <c r="C87" s="28"/>
      <c r="D87" s="5"/>
      <c r="E87" s="4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5.75" customHeight="1">
      <c r="A88" s="5"/>
      <c r="B88" s="28"/>
      <c r="C88" s="28"/>
      <c r="D88" s="5"/>
      <c r="E88" s="4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5.75" customHeight="1">
      <c r="A89" s="5"/>
      <c r="B89" s="28"/>
      <c r="C89" s="28"/>
      <c r="D89" s="5"/>
      <c r="E89" s="4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5.75" customHeight="1">
      <c r="A90" s="5"/>
      <c r="B90" s="28"/>
      <c r="C90" s="28"/>
      <c r="D90" s="5"/>
      <c r="E90" s="4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5.75" customHeight="1">
      <c r="A91" s="5"/>
      <c r="B91" s="28"/>
      <c r="C91" s="28"/>
      <c r="D91" s="5"/>
      <c r="E91" s="4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5.75" customHeight="1">
      <c r="A92" s="5"/>
      <c r="B92" s="28"/>
      <c r="C92" s="28"/>
      <c r="D92" s="5"/>
      <c r="E92" s="4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5.75" customHeight="1">
      <c r="A93" s="5"/>
      <c r="B93" s="28"/>
      <c r="C93" s="28"/>
      <c r="D93" s="5"/>
      <c r="E93" s="4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5.75" customHeight="1">
      <c r="A94" s="5"/>
      <c r="B94" s="28"/>
      <c r="C94" s="28"/>
      <c r="D94" s="5"/>
      <c r="E94" s="4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5.75" customHeight="1">
      <c r="A95" s="5"/>
      <c r="B95" s="28"/>
      <c r="C95" s="28"/>
      <c r="D95" s="5"/>
      <c r="E95" s="4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5.75" customHeight="1">
      <c r="A96" s="5"/>
      <c r="B96" s="28"/>
      <c r="C96" s="28"/>
      <c r="D96" s="5"/>
      <c r="E96" s="4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5.75" customHeight="1">
      <c r="A97" s="5"/>
      <c r="B97" s="28"/>
      <c r="C97" s="28"/>
      <c r="D97" s="5"/>
      <c r="E97" s="4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5.75" customHeight="1">
      <c r="A98" s="5"/>
      <c r="B98" s="28"/>
      <c r="C98" s="28"/>
      <c r="D98" s="5"/>
      <c r="E98" s="4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5.75" customHeight="1">
      <c r="A99" s="5"/>
      <c r="B99" s="28"/>
      <c r="C99" s="28"/>
      <c r="D99" s="5"/>
      <c r="E99" s="4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5.75" customHeight="1">
      <c r="A100" s="5"/>
      <c r="B100" s="28"/>
      <c r="C100" s="28"/>
      <c r="D100" s="5"/>
      <c r="E100" s="4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5.75" customHeight="1">
      <c r="A101" s="5"/>
      <c r="B101" s="28"/>
      <c r="C101" s="28"/>
      <c r="D101" s="5"/>
      <c r="E101" s="4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5.75" customHeight="1">
      <c r="A102" s="5"/>
      <c r="B102" s="28"/>
      <c r="C102" s="28"/>
      <c r="D102" s="5"/>
      <c r="E102" s="4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5.75" customHeight="1">
      <c r="A103" s="5"/>
      <c r="B103" s="28"/>
      <c r="C103" s="28"/>
      <c r="D103" s="5"/>
      <c r="E103" s="4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5.75" customHeight="1">
      <c r="A104" s="5"/>
      <c r="B104" s="28"/>
      <c r="C104" s="28"/>
      <c r="D104" s="5"/>
      <c r="E104" s="4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5.75" customHeight="1">
      <c r="A105" s="5"/>
      <c r="B105" s="28"/>
      <c r="C105" s="28"/>
      <c r="D105" s="5"/>
      <c r="E105" s="4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5.75" customHeight="1">
      <c r="A106" s="5"/>
      <c r="B106" s="28"/>
      <c r="C106" s="28"/>
      <c r="D106" s="5"/>
      <c r="E106" s="4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5.75" customHeight="1">
      <c r="A107" s="5"/>
      <c r="B107" s="28"/>
      <c r="C107" s="28"/>
      <c r="D107" s="5"/>
      <c r="E107" s="4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5.75" customHeight="1">
      <c r="A108" s="5"/>
      <c r="B108" s="28"/>
      <c r="C108" s="28"/>
      <c r="D108" s="5"/>
      <c r="E108" s="4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5.75" customHeight="1">
      <c r="A109" s="5"/>
      <c r="B109" s="28"/>
      <c r="C109" s="28"/>
      <c r="D109" s="5"/>
      <c r="E109" s="4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5.75" customHeight="1">
      <c r="A110" s="5"/>
      <c r="B110" s="28"/>
      <c r="C110" s="28"/>
      <c r="D110" s="5"/>
      <c r="E110" s="4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5.75" customHeight="1">
      <c r="A111" s="5"/>
      <c r="B111" s="28"/>
      <c r="C111" s="28"/>
      <c r="D111" s="5"/>
      <c r="E111" s="4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5.75" customHeight="1">
      <c r="A112" s="5"/>
      <c r="B112" s="28"/>
      <c r="C112" s="28"/>
      <c r="D112" s="5"/>
      <c r="E112" s="4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5.75" customHeight="1">
      <c r="A113" s="5"/>
      <c r="B113" s="28"/>
      <c r="C113" s="28"/>
      <c r="D113" s="5"/>
      <c r="E113" s="4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5.75" customHeight="1">
      <c r="A114" s="5"/>
      <c r="B114" s="28"/>
      <c r="C114" s="28"/>
      <c r="D114" s="5"/>
      <c r="E114" s="4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5.75" customHeight="1">
      <c r="A115" s="5"/>
      <c r="B115" s="28"/>
      <c r="C115" s="28"/>
      <c r="D115" s="5"/>
      <c r="E115" s="4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5.75" customHeight="1">
      <c r="A116" s="5"/>
      <c r="B116" s="28"/>
      <c r="C116" s="28"/>
      <c r="D116" s="5"/>
      <c r="E116" s="4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5.75" customHeight="1">
      <c r="A117" s="5"/>
      <c r="B117" s="28"/>
      <c r="C117" s="28"/>
      <c r="D117" s="5"/>
      <c r="E117" s="4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5.75" customHeight="1">
      <c r="A118" s="5"/>
      <c r="B118" s="28"/>
      <c r="C118" s="28"/>
      <c r="D118" s="5"/>
      <c r="E118" s="4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5.75" customHeight="1">
      <c r="A119" s="5"/>
      <c r="B119" s="28"/>
      <c r="C119" s="28"/>
      <c r="D119" s="5"/>
      <c r="E119" s="4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5.75" customHeight="1">
      <c r="A120" s="5"/>
      <c r="B120" s="28"/>
      <c r="C120" s="28"/>
      <c r="D120" s="5"/>
      <c r="E120" s="4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5.75" customHeight="1">
      <c r="A121" s="5"/>
      <c r="B121" s="28"/>
      <c r="C121" s="28"/>
      <c r="D121" s="5"/>
      <c r="E121" s="4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5.75" customHeight="1">
      <c r="A122" s="5"/>
      <c r="B122" s="28"/>
      <c r="C122" s="28"/>
      <c r="D122" s="5"/>
      <c r="E122" s="4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5.75" customHeight="1">
      <c r="A123" s="5"/>
      <c r="B123" s="28"/>
      <c r="C123" s="28"/>
      <c r="D123" s="5"/>
      <c r="E123" s="4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5.75" customHeight="1">
      <c r="A124" s="5"/>
      <c r="B124" s="28"/>
      <c r="C124" s="28"/>
      <c r="D124" s="5"/>
      <c r="E124" s="4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5.75" customHeight="1">
      <c r="A125" s="5"/>
      <c r="B125" s="28"/>
      <c r="C125" s="28"/>
      <c r="D125" s="5"/>
      <c r="E125" s="4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5.75" customHeight="1">
      <c r="A126" s="5"/>
      <c r="B126" s="28"/>
      <c r="C126" s="28"/>
      <c r="D126" s="5"/>
      <c r="E126" s="4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5.75" customHeight="1">
      <c r="A127" s="5"/>
      <c r="B127" s="28"/>
      <c r="C127" s="28"/>
      <c r="D127" s="5"/>
      <c r="E127" s="4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5.75" customHeight="1">
      <c r="A128" s="5"/>
      <c r="B128" s="28"/>
      <c r="C128" s="28"/>
      <c r="D128" s="5"/>
      <c r="E128" s="4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5.75" customHeight="1">
      <c r="A129" s="5"/>
      <c r="B129" s="28"/>
      <c r="C129" s="28"/>
      <c r="D129" s="5"/>
      <c r="E129" s="4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5.75" customHeight="1">
      <c r="A130" s="5"/>
      <c r="B130" s="28"/>
      <c r="C130" s="28"/>
      <c r="D130" s="5"/>
      <c r="E130" s="4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5.75" customHeight="1">
      <c r="A131" s="5"/>
      <c r="B131" s="28"/>
      <c r="C131" s="28"/>
      <c r="D131" s="5"/>
      <c r="E131" s="4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5.75" customHeight="1">
      <c r="A132" s="5"/>
      <c r="B132" s="28"/>
      <c r="C132" s="28"/>
      <c r="D132" s="5"/>
      <c r="E132" s="4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5.75" customHeight="1">
      <c r="A133" s="5"/>
      <c r="B133" s="28"/>
      <c r="C133" s="28"/>
      <c r="D133" s="5"/>
      <c r="E133" s="4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5.75" customHeight="1">
      <c r="A134" s="5"/>
      <c r="B134" s="28"/>
      <c r="C134" s="28"/>
      <c r="D134" s="5"/>
      <c r="E134" s="4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5.75" customHeight="1">
      <c r="A135" s="5"/>
      <c r="B135" s="28"/>
      <c r="C135" s="28"/>
      <c r="D135" s="5"/>
      <c r="E135" s="4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5.75" customHeight="1">
      <c r="A136" s="5"/>
      <c r="B136" s="28"/>
      <c r="C136" s="28"/>
      <c r="D136" s="5"/>
      <c r="E136" s="4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5.75" customHeight="1">
      <c r="A137" s="5"/>
      <c r="B137" s="28"/>
      <c r="C137" s="28"/>
      <c r="D137" s="5"/>
      <c r="E137" s="4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5.75" customHeight="1">
      <c r="A138" s="5"/>
      <c r="B138" s="28"/>
      <c r="C138" s="28"/>
      <c r="D138" s="5"/>
      <c r="E138" s="4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5.75" customHeight="1">
      <c r="A139" s="5"/>
      <c r="B139" s="28"/>
      <c r="C139" s="28"/>
      <c r="D139" s="5"/>
      <c r="E139" s="4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5.75" customHeight="1">
      <c r="A140" s="5"/>
      <c r="B140" s="28"/>
      <c r="C140" s="28"/>
      <c r="D140" s="5"/>
      <c r="E140" s="4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5.75" customHeight="1">
      <c r="A141" s="5"/>
      <c r="B141" s="28"/>
      <c r="C141" s="28"/>
      <c r="D141" s="5"/>
      <c r="E141" s="4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5.75" customHeight="1">
      <c r="A142" s="5"/>
      <c r="B142" s="28"/>
      <c r="C142" s="28"/>
      <c r="D142" s="5"/>
      <c r="E142" s="4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5.75" customHeight="1">
      <c r="A143" s="5"/>
      <c r="B143" s="28"/>
      <c r="C143" s="28"/>
      <c r="D143" s="5"/>
      <c r="E143" s="4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5.75" customHeight="1">
      <c r="A144" s="5"/>
      <c r="B144" s="28"/>
      <c r="C144" s="28"/>
      <c r="D144" s="5"/>
      <c r="E144" s="4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5.75" customHeight="1">
      <c r="A145" s="5"/>
      <c r="B145" s="28"/>
      <c r="C145" s="28"/>
      <c r="D145" s="5"/>
      <c r="E145" s="4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5.75" customHeight="1">
      <c r="A146" s="5"/>
      <c r="B146" s="28"/>
      <c r="C146" s="28"/>
      <c r="D146" s="5"/>
      <c r="E146" s="4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5.75" customHeight="1">
      <c r="A147" s="5"/>
      <c r="B147" s="28"/>
      <c r="C147" s="28"/>
      <c r="D147" s="5"/>
      <c r="E147" s="4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5.75" customHeight="1">
      <c r="A148" s="5"/>
      <c r="B148" s="28"/>
      <c r="C148" s="28"/>
      <c r="D148" s="5"/>
      <c r="E148" s="4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5.75" customHeight="1">
      <c r="A149" s="5"/>
      <c r="B149" s="28"/>
      <c r="C149" s="28"/>
      <c r="D149" s="5"/>
      <c r="E149" s="4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5.75" customHeight="1">
      <c r="A150" s="5"/>
      <c r="B150" s="28"/>
      <c r="C150" s="28"/>
      <c r="D150" s="5"/>
      <c r="E150" s="4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5.75" customHeight="1">
      <c r="A151" s="5"/>
      <c r="B151" s="28"/>
      <c r="C151" s="28"/>
      <c r="D151" s="5"/>
      <c r="E151" s="4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5.75" customHeight="1">
      <c r="A152" s="5"/>
      <c r="B152" s="28"/>
      <c r="C152" s="28"/>
      <c r="D152" s="5"/>
      <c r="E152" s="4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5.75" customHeight="1">
      <c r="A153" s="5"/>
      <c r="B153" s="28"/>
      <c r="C153" s="28"/>
      <c r="D153" s="5"/>
      <c r="E153" s="4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5.75" customHeight="1">
      <c r="A154" s="5"/>
      <c r="B154" s="28"/>
      <c r="C154" s="28"/>
      <c r="D154" s="5"/>
      <c r="E154" s="4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5.75" customHeight="1">
      <c r="A155" s="5"/>
      <c r="B155" s="28"/>
      <c r="C155" s="28"/>
      <c r="D155" s="5"/>
      <c r="E155" s="4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5.75" customHeight="1">
      <c r="A156" s="5"/>
      <c r="B156" s="28"/>
      <c r="C156" s="28"/>
      <c r="D156" s="5"/>
      <c r="E156" s="4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5.75" customHeight="1">
      <c r="A157" s="5"/>
      <c r="B157" s="28"/>
      <c r="C157" s="28"/>
      <c r="D157" s="5"/>
      <c r="E157" s="4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5.75" customHeight="1">
      <c r="A158" s="5"/>
      <c r="B158" s="28"/>
      <c r="C158" s="28"/>
      <c r="D158" s="5"/>
      <c r="E158" s="4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5.75" customHeight="1">
      <c r="A159" s="5"/>
      <c r="B159" s="28"/>
      <c r="C159" s="28"/>
      <c r="D159" s="5"/>
      <c r="E159" s="4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5.75" customHeight="1">
      <c r="A160" s="5"/>
      <c r="B160" s="28"/>
      <c r="C160" s="28"/>
      <c r="D160" s="5"/>
      <c r="E160" s="4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5.75" customHeight="1">
      <c r="A161" s="5"/>
      <c r="B161" s="28"/>
      <c r="C161" s="28"/>
      <c r="D161" s="5"/>
      <c r="E161" s="4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5.75" customHeight="1">
      <c r="A162" s="5"/>
      <c r="B162" s="28"/>
      <c r="C162" s="28"/>
      <c r="D162" s="5"/>
      <c r="E162" s="4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5.75" customHeight="1">
      <c r="A163" s="5"/>
      <c r="B163" s="28"/>
      <c r="C163" s="28"/>
      <c r="D163" s="5"/>
      <c r="E163" s="4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5.75" customHeight="1">
      <c r="A164" s="5"/>
      <c r="B164" s="28"/>
      <c r="C164" s="28"/>
      <c r="D164" s="5"/>
      <c r="E164" s="4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5.75" customHeight="1">
      <c r="A165" s="5"/>
      <c r="B165" s="28"/>
      <c r="C165" s="28"/>
      <c r="D165" s="5"/>
      <c r="E165" s="4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5.75" customHeight="1">
      <c r="A166" s="5"/>
      <c r="B166" s="28"/>
      <c r="C166" s="28"/>
      <c r="D166" s="5"/>
      <c r="E166" s="4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5.75" customHeight="1">
      <c r="A167" s="5"/>
      <c r="B167" s="28"/>
      <c r="C167" s="28"/>
      <c r="D167" s="5"/>
      <c r="E167" s="4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5.75" customHeight="1">
      <c r="A168" s="5"/>
      <c r="B168" s="28"/>
      <c r="C168" s="28"/>
      <c r="D168" s="5"/>
      <c r="E168" s="4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5.75" customHeight="1">
      <c r="A169" s="5"/>
      <c r="B169" s="28"/>
      <c r="C169" s="28"/>
      <c r="D169" s="5"/>
      <c r="E169" s="4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5.75" customHeight="1">
      <c r="A170" s="5"/>
      <c r="B170" s="28"/>
      <c r="C170" s="28"/>
      <c r="D170" s="5"/>
      <c r="E170" s="4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5.75" customHeight="1">
      <c r="A171" s="5"/>
      <c r="B171" s="28"/>
      <c r="C171" s="28"/>
      <c r="D171" s="5"/>
      <c r="E171" s="4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5.75" customHeight="1">
      <c r="A172" s="5"/>
      <c r="B172" s="28"/>
      <c r="C172" s="28"/>
      <c r="D172" s="5"/>
      <c r="E172" s="4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5.75" customHeight="1">
      <c r="A173" s="5"/>
      <c r="B173" s="28"/>
      <c r="C173" s="28"/>
      <c r="D173" s="5"/>
      <c r="E173" s="4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5.75" customHeight="1">
      <c r="A174" s="5"/>
      <c r="B174" s="28"/>
      <c r="C174" s="28"/>
      <c r="D174" s="5"/>
      <c r="E174" s="4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5.75" customHeight="1">
      <c r="A175" s="5"/>
      <c r="B175" s="28"/>
      <c r="C175" s="28"/>
      <c r="D175" s="5"/>
      <c r="E175" s="4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5.75" customHeight="1">
      <c r="A176" s="5"/>
      <c r="B176" s="28"/>
      <c r="C176" s="28"/>
      <c r="D176" s="5"/>
      <c r="E176" s="4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5.75" customHeight="1">
      <c r="A177" s="5"/>
      <c r="B177" s="28"/>
      <c r="C177" s="28"/>
      <c r="D177" s="5"/>
      <c r="E177" s="4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5.75" customHeight="1">
      <c r="A178" s="5"/>
      <c r="B178" s="28"/>
      <c r="C178" s="28"/>
      <c r="D178" s="5"/>
      <c r="E178" s="4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5.75" customHeight="1">
      <c r="A179" s="5"/>
      <c r="B179" s="28"/>
      <c r="C179" s="28"/>
      <c r="D179" s="5"/>
      <c r="E179" s="4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5.75" customHeight="1">
      <c r="A180" s="5"/>
      <c r="B180" s="28"/>
      <c r="C180" s="28"/>
      <c r="D180" s="5"/>
      <c r="E180" s="4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5.75" customHeight="1">
      <c r="A181" s="5"/>
      <c r="B181" s="28"/>
      <c r="C181" s="28"/>
      <c r="D181" s="5"/>
      <c r="E181" s="4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5.75" customHeight="1">
      <c r="A182" s="5"/>
      <c r="B182" s="28"/>
      <c r="C182" s="28"/>
      <c r="D182" s="5"/>
      <c r="E182" s="4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5.75" customHeight="1">
      <c r="A183" s="5"/>
      <c r="B183" s="28"/>
      <c r="C183" s="28"/>
      <c r="D183" s="5"/>
      <c r="E183" s="4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5.75" customHeight="1">
      <c r="A184" s="5"/>
      <c r="B184" s="28"/>
      <c r="C184" s="28"/>
      <c r="D184" s="5"/>
      <c r="E184" s="4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5.75" customHeight="1">
      <c r="A185" s="5"/>
      <c r="B185" s="28"/>
      <c r="C185" s="28"/>
      <c r="D185" s="5"/>
      <c r="E185" s="4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5.75" customHeight="1">
      <c r="A186" s="5"/>
      <c r="B186" s="28"/>
      <c r="C186" s="28"/>
      <c r="D186" s="5"/>
      <c r="E186" s="4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5.75" customHeight="1">
      <c r="A187" s="5"/>
      <c r="B187" s="28"/>
      <c r="C187" s="28"/>
      <c r="D187" s="5"/>
      <c r="E187" s="4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5.75" customHeight="1">
      <c r="A188" s="5"/>
      <c r="B188" s="28"/>
      <c r="C188" s="28"/>
      <c r="D188" s="5"/>
      <c r="E188" s="4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5.75" customHeight="1">
      <c r="A189" s="5"/>
      <c r="B189" s="28"/>
      <c r="C189" s="28"/>
      <c r="D189" s="5"/>
      <c r="E189" s="4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5.75" customHeight="1">
      <c r="A190" s="5"/>
      <c r="B190" s="28"/>
      <c r="C190" s="28"/>
      <c r="D190" s="5"/>
      <c r="E190" s="4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5.75" customHeight="1">
      <c r="A191" s="5"/>
      <c r="B191" s="28"/>
      <c r="C191" s="28"/>
      <c r="D191" s="5"/>
      <c r="E191" s="4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5.75" customHeight="1">
      <c r="A192" s="5"/>
      <c r="B192" s="28"/>
      <c r="C192" s="28"/>
      <c r="D192" s="5"/>
      <c r="E192" s="4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5.75" customHeight="1">
      <c r="A193" s="5"/>
      <c r="B193" s="28"/>
      <c r="C193" s="28"/>
      <c r="D193" s="5"/>
      <c r="E193" s="4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5.75" customHeight="1">
      <c r="A194" s="5"/>
      <c r="B194" s="28"/>
      <c r="C194" s="28"/>
      <c r="D194" s="5"/>
      <c r="E194" s="4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5.75" customHeight="1">
      <c r="A195" s="5"/>
      <c r="B195" s="28"/>
      <c r="C195" s="28"/>
      <c r="D195" s="5"/>
      <c r="E195" s="4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5.75" customHeight="1">
      <c r="A196" s="5"/>
      <c r="B196" s="28"/>
      <c r="C196" s="28"/>
      <c r="D196" s="5"/>
      <c r="E196" s="4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5.75" customHeight="1">
      <c r="A197" s="5"/>
      <c r="B197" s="28"/>
      <c r="C197" s="28"/>
      <c r="D197" s="5"/>
      <c r="E197" s="4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5.75" customHeight="1">
      <c r="A198" s="5"/>
      <c r="B198" s="28"/>
      <c r="C198" s="28"/>
      <c r="D198" s="5"/>
      <c r="E198" s="4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5.75" customHeight="1">
      <c r="A199" s="5"/>
      <c r="B199" s="28"/>
      <c r="C199" s="28"/>
      <c r="D199" s="5"/>
      <c r="E199" s="4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5.75" customHeight="1">
      <c r="A200" s="5"/>
      <c r="B200" s="28"/>
      <c r="C200" s="28"/>
      <c r="D200" s="5"/>
      <c r="E200" s="4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5.75" customHeight="1">
      <c r="A201" s="5"/>
      <c r="B201" s="28"/>
      <c r="C201" s="28"/>
      <c r="D201" s="5"/>
      <c r="E201" s="4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5.75" customHeight="1">
      <c r="A202" s="5"/>
      <c r="B202" s="28"/>
      <c r="C202" s="28"/>
      <c r="D202" s="5"/>
      <c r="E202" s="4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5.75" customHeight="1">
      <c r="A203" s="5"/>
      <c r="B203" s="28"/>
      <c r="C203" s="28"/>
      <c r="D203" s="5"/>
      <c r="E203" s="4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5.75" customHeight="1">
      <c r="A204" s="5"/>
      <c r="B204" s="28"/>
      <c r="C204" s="28"/>
      <c r="D204" s="5"/>
      <c r="E204" s="4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5.75" customHeight="1">
      <c r="A205" s="5"/>
      <c r="B205" s="28"/>
      <c r="C205" s="28"/>
      <c r="D205" s="5"/>
      <c r="E205" s="4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5.75" customHeight="1">
      <c r="A206" s="5"/>
      <c r="B206" s="28"/>
      <c r="C206" s="28"/>
      <c r="D206" s="5"/>
      <c r="E206" s="4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5.75" customHeight="1">
      <c r="A207" s="5"/>
      <c r="B207" s="28"/>
      <c r="C207" s="28"/>
      <c r="D207" s="5"/>
      <c r="E207" s="4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5.75" customHeight="1">
      <c r="A208" s="5"/>
      <c r="B208" s="28"/>
      <c r="C208" s="28"/>
      <c r="D208" s="5"/>
      <c r="E208" s="4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5.75" customHeight="1">
      <c r="A209" s="5"/>
      <c r="B209" s="28"/>
      <c r="C209" s="28"/>
      <c r="D209" s="5"/>
      <c r="E209" s="4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5.75" customHeight="1">
      <c r="A210" s="5"/>
      <c r="B210" s="28"/>
      <c r="C210" s="28"/>
      <c r="D210" s="5"/>
      <c r="E210" s="4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5.75" customHeight="1">
      <c r="A211" s="5"/>
      <c r="B211" s="28"/>
      <c r="C211" s="28"/>
      <c r="D211" s="5"/>
      <c r="E211" s="4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5.75" customHeight="1">
      <c r="A212" s="5"/>
      <c r="B212" s="28"/>
      <c r="C212" s="28"/>
      <c r="D212" s="5"/>
      <c r="E212" s="4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5.75" customHeight="1">
      <c r="A213" s="5"/>
      <c r="B213" s="28"/>
      <c r="C213" s="28"/>
      <c r="D213" s="5"/>
      <c r="E213" s="4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5.75" customHeight="1">
      <c r="A214" s="5"/>
      <c r="B214" s="28"/>
      <c r="C214" s="28"/>
      <c r="D214" s="5"/>
      <c r="E214" s="4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5.75" customHeight="1">
      <c r="A215" s="5"/>
      <c r="B215" s="28"/>
      <c r="C215" s="28"/>
      <c r="D215" s="5"/>
      <c r="E215" s="4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5.75" customHeight="1">
      <c r="A216" s="5"/>
      <c r="B216" s="28"/>
      <c r="C216" s="28"/>
      <c r="D216" s="5"/>
      <c r="E216" s="4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5.75" customHeight="1">
      <c r="A217" s="5"/>
      <c r="B217" s="28"/>
      <c r="C217" s="28"/>
      <c r="D217" s="5"/>
      <c r="E217" s="4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5.75" customHeight="1">
      <c r="A218" s="5"/>
      <c r="B218" s="28"/>
      <c r="C218" s="28"/>
      <c r="D218" s="5"/>
      <c r="E218" s="4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5.75" customHeight="1">
      <c r="A219" s="5"/>
      <c r="B219" s="28"/>
      <c r="C219" s="28"/>
      <c r="D219" s="5"/>
      <c r="E219" s="4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5.75" customHeight="1">
      <c r="A220" s="5"/>
      <c r="B220" s="28"/>
      <c r="C220" s="28"/>
      <c r="D220" s="5"/>
      <c r="E220" s="4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5.75" customHeight="1">
      <c r="A221" s="5"/>
      <c r="B221" s="28"/>
      <c r="C221" s="28"/>
      <c r="D221" s="5"/>
      <c r="E221" s="4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5.75" customHeight="1">
      <c r="A222" s="5"/>
      <c r="B222" s="28"/>
      <c r="C222" s="28"/>
      <c r="D222" s="5"/>
      <c r="E222" s="4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5.75" customHeight="1">
      <c r="A223" s="5"/>
      <c r="B223" s="28"/>
      <c r="C223" s="28"/>
      <c r="D223" s="5"/>
      <c r="E223" s="4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5.75" customHeight="1">
      <c r="A224" s="5"/>
      <c r="B224" s="28"/>
      <c r="C224" s="28"/>
      <c r="D224" s="5"/>
      <c r="E224" s="4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5.75" customHeight="1">
      <c r="A225" s="5"/>
      <c r="B225" s="28"/>
      <c r="C225" s="28"/>
      <c r="D225" s="5"/>
      <c r="E225" s="4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5.75" customHeight="1">
      <c r="A226" s="5"/>
      <c r="B226" s="28"/>
      <c r="C226" s="28"/>
      <c r="D226" s="5"/>
      <c r="E226" s="4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5.75" customHeight="1">
      <c r="A227" s="5"/>
      <c r="B227" s="28"/>
      <c r="C227" s="28"/>
      <c r="D227" s="5"/>
      <c r="E227" s="4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5.75" customHeight="1">
      <c r="A228" s="5"/>
      <c r="B228" s="28"/>
      <c r="C228" s="28"/>
      <c r="D228" s="5"/>
      <c r="E228" s="4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G6:H6"/>
  </mergeCells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Q30"/>
  <sheetViews>
    <sheetView workbookViewId="0" topLeftCell="A1">
      <selection pane="topLeft" activeCell="A1" sqref="A1"/>
    </sheetView>
  </sheetViews>
  <sheetFormatPr defaultColWidth="12.6342857142857" defaultRowHeight="15" customHeight="1"/>
  <cols>
    <col min="1" max="1" width="19.5714285714286" style="128" customWidth="1"/>
  </cols>
  <sheetData>
    <row r="1" spans="1:17" ht="15.75" customHeight="1" thickTop="1" thickBot="1">
      <c r="A1" s="131" t="s">
        <v>52</v>
      </c>
      <c r="B1" s="132"/>
      <c r="C1" s="132"/>
      <c r="D1" s="132"/>
      <c r="E1" s="132"/>
      <c r="F1" s="132"/>
      <c r="G1" s="132"/>
      <c r="H1" s="132"/>
      <c r="I1" s="132"/>
      <c r="J1" s="132"/>
      <c r="K1" s="132"/>
      <c r="L1" s="132"/>
      <c r="M1" s="132"/>
      <c r="N1" s="132"/>
      <c r="O1" s="132"/>
      <c r="P1" s="132"/>
      <c r="Q1" s="130"/>
    </row>
    <row r="2" spans="1:17" ht="15.75" customHeight="1" thickTop="1">
      <c r="A2" s="71" t="s">
        <v>53</v>
      </c>
      <c r="B2" s="72"/>
      <c r="C2" s="73"/>
      <c r="D2" s="72"/>
      <c r="E2" s="74"/>
      <c r="F2" s="75"/>
      <c r="G2" s="72"/>
      <c r="H2" s="76"/>
      <c r="I2" s="75"/>
      <c r="J2" s="72"/>
      <c r="K2" s="72"/>
      <c r="L2" s="77"/>
      <c r="M2" s="72"/>
      <c r="N2" s="72"/>
      <c r="O2" s="75"/>
      <c r="P2" s="72"/>
      <c r="Q2" s="72"/>
    </row>
    <row r="3" spans="1:17" ht="15.75" customHeight="1">
      <c r="A3" s="78" t="s">
        <v>54</v>
      </c>
      <c r="B3" s="79"/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80"/>
      <c r="P3" s="79"/>
      <c r="Q3" s="79"/>
    </row>
    <row r="4" spans="1:17" ht="15.75" customHeight="1">
      <c r="A4" s="78" t="s">
        <v>55</v>
      </c>
      <c r="B4" s="81"/>
      <c r="C4" s="81"/>
      <c r="D4" s="81"/>
      <c r="E4" s="81"/>
      <c r="F4" s="81"/>
      <c r="G4" s="81"/>
      <c r="H4" s="81"/>
      <c r="I4" s="81"/>
      <c r="J4" s="81"/>
      <c r="K4" s="81"/>
      <c r="L4" s="79"/>
      <c r="M4" s="79"/>
      <c r="N4" s="81"/>
      <c r="O4" s="81"/>
      <c r="P4" s="81"/>
      <c r="Q4" s="81"/>
    </row>
    <row r="5" spans="1:17" ht="15.75" customHeight="1">
      <c r="A5" s="78" t="s">
        <v>56</v>
      </c>
      <c r="B5" s="81"/>
      <c r="C5" s="81"/>
      <c r="D5" s="81"/>
      <c r="E5" s="81"/>
      <c r="F5" s="81"/>
      <c r="G5" s="81"/>
      <c r="H5" s="81"/>
      <c r="I5" s="81"/>
      <c r="J5" s="81"/>
      <c r="K5" s="81"/>
      <c r="L5" s="81"/>
      <c r="M5" s="81"/>
      <c r="N5" s="81"/>
      <c r="O5" s="81"/>
      <c r="P5" s="81"/>
      <c r="Q5" s="81"/>
    </row>
    <row r="6" spans="1:17" ht="15.75" customHeight="1">
      <c r="A6" s="78" t="s">
        <v>57</v>
      </c>
      <c r="B6" s="81"/>
      <c r="C6" s="81"/>
      <c r="D6" s="81"/>
      <c r="E6" s="81"/>
      <c r="F6" s="81"/>
      <c r="G6" s="81"/>
      <c r="H6" s="81"/>
      <c r="I6" s="81"/>
      <c r="J6" s="81"/>
      <c r="K6" s="81"/>
      <c r="L6" s="81"/>
      <c r="M6" s="81"/>
      <c r="N6" s="81"/>
      <c r="O6" s="81"/>
      <c r="P6" s="81"/>
      <c r="Q6" s="81"/>
    </row>
    <row r="7" spans="1:17" ht="15.75" customHeight="1">
      <c r="A7" s="78" t="s">
        <v>58</v>
      </c>
      <c r="B7" s="81"/>
      <c r="C7" s="81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</row>
    <row r="8" spans="1:17" ht="15.75" customHeight="1">
      <c r="A8" s="78" t="s">
        <v>59</v>
      </c>
      <c r="B8" s="81"/>
      <c r="C8" s="81"/>
      <c r="D8" s="81"/>
      <c r="E8" s="81"/>
      <c r="F8" s="81"/>
      <c r="G8" s="81"/>
      <c r="H8" s="81"/>
      <c r="I8" s="81"/>
      <c r="J8" s="81"/>
      <c r="K8" s="81"/>
      <c r="L8" s="81"/>
      <c r="M8" s="81"/>
      <c r="N8" s="81"/>
      <c r="O8" s="81"/>
      <c r="P8" s="81"/>
      <c r="Q8" s="81"/>
    </row>
    <row r="9" spans="1:17" ht="15.75" customHeight="1">
      <c r="A9" s="78" t="s">
        <v>60</v>
      </c>
      <c r="B9" s="81"/>
      <c r="C9" s="81"/>
      <c r="D9" s="81"/>
      <c r="E9" s="81"/>
      <c r="F9" s="81"/>
      <c r="G9" s="81"/>
      <c r="H9" s="81"/>
      <c r="I9" s="81"/>
      <c r="J9" s="81"/>
      <c r="K9" s="81"/>
      <c r="L9" s="81"/>
      <c r="M9" s="81"/>
      <c r="N9" s="81"/>
      <c r="O9" s="81"/>
      <c r="P9" s="81"/>
      <c r="Q9" s="81"/>
    </row>
    <row r="10" spans="1:17" ht="15.75" customHeight="1" thickBot="1">
      <c r="A10" s="82" t="s">
        <v>61</v>
      </c>
      <c r="B10" s="83"/>
      <c r="C10" s="83"/>
      <c r="D10" s="83"/>
      <c r="E10" s="83"/>
      <c r="F10" s="83"/>
      <c r="G10" s="83"/>
      <c r="H10" s="83"/>
      <c r="I10" s="83"/>
      <c r="J10" s="83"/>
      <c r="K10" s="83"/>
      <c r="L10" s="83"/>
      <c r="M10" s="83"/>
      <c r="N10" s="83"/>
      <c r="O10" s="83"/>
      <c r="P10" s="83"/>
      <c r="Q10" s="83"/>
    </row>
    <row r="11" spans="1:17" ht="15.75" customHeight="1" thickTop="1">
      <c r="A11" s="84" t="s">
        <v>62</v>
      </c>
      <c r="B11" s="85">
        <f>SUM(B4:B10)</f>
        <v>0</v>
      </c>
      <c r="C11" s="85">
        <f>SUM(C4:C10)</f>
        <v>0</v>
      </c>
      <c r="D11" s="85">
        <f>SUM(D4:D10)</f>
        <v>0</v>
      </c>
      <c r="E11" s="85">
        <f>SUM(E4:E10)</f>
        <v>0</v>
      </c>
      <c r="F11" s="85">
        <f>SUM(F4:F10)</f>
        <v>0</v>
      </c>
      <c r="G11" s="85">
        <f>SUM(G4:G10)</f>
        <v>0</v>
      </c>
      <c r="H11" s="85">
        <f>SUM(H4:H10)</f>
        <v>0</v>
      </c>
      <c r="I11" s="85">
        <f>SUM(I4:I10)</f>
        <v>0</v>
      </c>
      <c r="J11" s="85">
        <f>SUM(J4:J10)</f>
        <v>0</v>
      </c>
      <c r="K11" s="85">
        <f>SUM(K4:K10)</f>
        <v>0</v>
      </c>
      <c r="L11" s="85">
        <f>SUM(L4:L10)</f>
        <v>0</v>
      </c>
      <c r="M11" s="85">
        <f>SUM(M4:M10)</f>
        <v>0</v>
      </c>
      <c r="N11" s="85">
        <f>SUM(N4:N10)</f>
        <v>0</v>
      </c>
      <c r="O11" s="85">
        <f>SUM(O4:O10)</f>
        <v>0</v>
      </c>
      <c r="P11" s="85">
        <f>SUM(P4:P10)</f>
        <v>0</v>
      </c>
      <c r="Q11" s="85">
        <f>SUM(Q4:Q10)</f>
        <v>0</v>
      </c>
    </row>
    <row r="12" spans="1:17" ht="15.75" customHeight="1" thickBot="1">
      <c r="A12" s="86" t="s">
        <v>63</v>
      </c>
      <c r="B12" s="87">
        <f>B4+B8</f>
        <v>0</v>
      </c>
      <c r="C12" s="87">
        <f>C4+C8</f>
        <v>0</v>
      </c>
      <c r="D12" s="87">
        <f>D4+D8</f>
        <v>0</v>
      </c>
      <c r="E12" s="87">
        <f>E4+E8</f>
        <v>0</v>
      </c>
      <c r="F12" s="87">
        <f>F4+F8</f>
        <v>0</v>
      </c>
      <c r="G12" s="87">
        <f>G4+G8</f>
        <v>0</v>
      </c>
      <c r="H12" s="87">
        <f>H4+H8</f>
        <v>0</v>
      </c>
      <c r="I12" s="87">
        <f>I4+I8</f>
        <v>0</v>
      </c>
      <c r="J12" s="87">
        <f>J4+J8</f>
        <v>0</v>
      </c>
      <c r="K12" s="87">
        <f>K4+K8</f>
        <v>0</v>
      </c>
      <c r="L12" s="87">
        <f>L4+L8</f>
        <v>0</v>
      </c>
      <c r="M12" s="87">
        <f>M4+M8</f>
        <v>0</v>
      </c>
      <c r="N12" s="87">
        <f>N4+N8</f>
        <v>0</v>
      </c>
      <c r="O12" s="87">
        <f>O4+O8</f>
        <v>0</v>
      </c>
      <c r="P12" s="87">
        <f>P4+P8</f>
        <v>0</v>
      </c>
      <c r="Q12" s="87">
        <f>Q4+Q8</f>
        <v>0</v>
      </c>
    </row>
    <row r="13" ht="15.75" customHeight="1" thickTop="1" thickBot="1"/>
    <row r="14" spans="1:11" ht="15.75" customHeight="1" thickTop="1" thickBot="1">
      <c r="A14" s="84" t="s">
        <v>64</v>
      </c>
      <c r="B14" s="88"/>
      <c r="D14" s="89"/>
      <c r="E14" s="90" t="s">
        <v>65</v>
      </c>
      <c r="K14" s="90" t="s">
        <v>66</v>
      </c>
    </row>
    <row r="15" spans="1:17" ht="15.75" customHeight="1" thickTop="1">
      <c r="A15" s="78" t="s">
        <v>67</v>
      </c>
      <c r="B15" s="80"/>
      <c r="D15" s="91" t="s">
        <v>53</v>
      </c>
      <c r="E15" s="92"/>
      <c r="F15" s="93"/>
      <c r="G15" s="94"/>
      <c r="H15" s="93"/>
      <c r="I15" s="95"/>
      <c r="J15" s="91" t="s">
        <v>53</v>
      </c>
      <c r="K15" s="96"/>
      <c r="L15" s="96"/>
      <c r="M15" s="96"/>
      <c r="N15" s="96"/>
      <c r="O15" s="96"/>
      <c r="P15" s="96"/>
      <c r="Q15" s="96"/>
    </row>
    <row r="16" spans="1:17" ht="15.75" customHeight="1" thickBot="1">
      <c r="A16" s="86" t="s">
        <v>68</v>
      </c>
      <c r="B16" s="97"/>
      <c r="D16" s="91" t="s">
        <v>54</v>
      </c>
      <c r="E16" s="98"/>
      <c r="F16" s="99"/>
      <c r="G16" s="99"/>
      <c r="H16" s="99"/>
      <c r="I16" s="100"/>
      <c r="J16" s="91" t="s">
        <v>54</v>
      </c>
      <c r="K16" s="79"/>
      <c r="L16" s="79"/>
      <c r="M16" s="79"/>
      <c r="N16" s="79"/>
      <c r="O16" s="79"/>
      <c r="P16" s="79"/>
      <c r="Q16" s="79"/>
    </row>
    <row r="17" spans="4:17" ht="15.75" customHeight="1" thickTop="1" thickBot="1">
      <c r="D17" s="91" t="s">
        <v>69</v>
      </c>
      <c r="E17" s="101"/>
      <c r="F17" s="102"/>
      <c r="G17" s="102"/>
      <c r="H17" s="102"/>
      <c r="I17" s="103"/>
      <c r="J17" s="91" t="s">
        <v>70</v>
      </c>
      <c r="K17" s="104"/>
      <c r="L17" s="104"/>
      <c r="M17" s="104"/>
      <c r="N17" s="104"/>
      <c r="O17" s="104"/>
      <c r="P17" s="104"/>
      <c r="Q17" s="104"/>
    </row>
    <row r="18" spans="1:17" ht="15.75" customHeight="1" thickTop="1">
      <c r="A18" s="84" t="s">
        <v>71</v>
      </c>
      <c r="B18" s="105"/>
      <c r="D18" s="91"/>
      <c r="E18" s="106"/>
      <c r="F18" s="107"/>
      <c r="G18" s="107"/>
      <c r="H18" s="107"/>
      <c r="I18" s="108"/>
      <c r="O18" s="91" t="s">
        <v>72</v>
      </c>
      <c r="Q18" s="109">
        <f>SUM(K17:Q17)</f>
        <v>0</v>
      </c>
    </row>
    <row r="19" spans="1:9" ht="15.75" customHeight="1">
      <c r="A19" s="78" t="s">
        <v>73</v>
      </c>
      <c r="B19" s="110"/>
      <c r="D19" s="91"/>
      <c r="E19" s="98"/>
      <c r="F19" s="99"/>
      <c r="G19" s="99"/>
      <c r="H19" s="99"/>
      <c r="I19" s="100"/>
    </row>
    <row r="20" spans="1:9" ht="15.75" customHeight="1">
      <c r="A20" s="78" t="s">
        <v>74</v>
      </c>
      <c r="B20" s="105"/>
      <c r="D20" s="91"/>
      <c r="E20" s="101"/>
      <c r="F20" s="102"/>
      <c r="G20" s="102"/>
      <c r="H20" s="111"/>
      <c r="I20" s="103"/>
    </row>
    <row r="21" spans="1:9" ht="15.75" customHeight="1">
      <c r="A21" s="78" t="s">
        <v>62</v>
      </c>
      <c r="B21" s="112">
        <f>B18+B19-B20</f>
        <v>0</v>
      </c>
      <c r="D21" s="91"/>
      <c r="E21" s="106"/>
      <c r="F21" s="113"/>
      <c r="G21" s="107"/>
      <c r="H21" s="113"/>
      <c r="I21" s="108"/>
    </row>
    <row r="22" spans="1:9" ht="15.75" customHeight="1" thickBot="1">
      <c r="A22" s="86" t="s">
        <v>75</v>
      </c>
      <c r="B22" s="114" t="e">
        <f>B21/Dashboard!B9</f>
        <v>#DIV/0!</v>
      </c>
      <c r="D22" s="91"/>
      <c r="E22" s="98"/>
      <c r="F22" s="99"/>
      <c r="G22" s="99"/>
      <c r="H22" s="99"/>
      <c r="I22" s="100"/>
    </row>
    <row r="23" spans="4:9" ht="15.75" customHeight="1" thickTop="1">
      <c r="D23" s="91"/>
      <c r="E23" s="101"/>
      <c r="F23" s="102"/>
      <c r="G23" s="102"/>
      <c r="H23" s="111"/>
      <c r="I23" s="103"/>
    </row>
    <row r="24" spans="4:9" ht="15.75" customHeight="1">
      <c r="D24" s="91"/>
      <c r="E24" s="106"/>
      <c r="F24" s="115"/>
      <c r="G24" s="107"/>
      <c r="H24" s="113"/>
      <c r="I24" s="108"/>
    </row>
    <row r="25" spans="4:9" ht="15.75" customHeight="1">
      <c r="D25" s="91"/>
      <c r="E25" s="98"/>
      <c r="F25" s="99"/>
      <c r="G25" s="99"/>
      <c r="H25" s="99"/>
      <c r="I25" s="100"/>
    </row>
    <row r="26" spans="4:9" ht="15.75" customHeight="1">
      <c r="D26" s="91"/>
      <c r="E26" s="101"/>
      <c r="F26" s="102"/>
      <c r="G26" s="102"/>
      <c r="H26" s="102"/>
      <c r="I26" s="103"/>
    </row>
    <row r="27" spans="4:9" ht="15.75" customHeight="1">
      <c r="D27" s="91"/>
      <c r="E27" s="106"/>
      <c r="F27" s="107"/>
      <c r="G27" s="107"/>
      <c r="H27" s="107"/>
      <c r="I27" s="108"/>
    </row>
    <row r="28" spans="4:9" ht="15.75" customHeight="1">
      <c r="D28" s="91"/>
      <c r="E28" s="98"/>
      <c r="F28" s="99"/>
      <c r="G28" s="99"/>
      <c r="H28" s="99"/>
      <c r="I28" s="100"/>
    </row>
    <row r="29" spans="4:9" ht="15.75" customHeight="1" thickBot="1">
      <c r="D29" s="91"/>
      <c r="E29" s="116"/>
      <c r="F29" s="117"/>
      <c r="G29" s="117"/>
      <c r="H29" s="117"/>
      <c r="I29" s="118"/>
    </row>
    <row r="30" spans="8:9" ht="15.75" customHeight="1" thickTop="1">
      <c r="H30" s="91" t="s">
        <v>72</v>
      </c>
      <c r="I30" s="109">
        <f>SUM(E17:I17,E20:I20,E23:I23,E26:I26,E29:I29)</f>
        <v>0</v>
      </c>
    </row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E14:I14"/>
    <mergeCell ref="K14:Q14"/>
    <mergeCell ref="A1:Q1"/>
  </mergeCells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Y236"/>
  <sheetViews>
    <sheetView workbookViewId="0" topLeftCell="A1">
      <selection pane="topLeft" activeCell="A1" sqref="A1"/>
    </sheetView>
  </sheetViews>
  <sheetFormatPr defaultColWidth="12.6342857142857" defaultRowHeight="15" customHeight="1"/>
  <cols>
    <col min="1" max="1" width="19" style="128" customWidth="1"/>
    <col min="2" max="2" width="16.7142857142857" style="128" customWidth="1"/>
    <col min="3" max="3" width="4.57142857142857" style="128" customWidth="1"/>
    <col min="4" max="4" width="13.8571428571429" style="128" customWidth="1"/>
  </cols>
  <sheetData>
    <row r="1" spans="1:25" ht="15.75" customHeight="1">
      <c r="A1" s="29" t="s">
        <v>38</v>
      </c>
      <c r="B1" s="30"/>
      <c r="C1" s="31"/>
      <c r="D1" s="119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</row>
    <row r="2" spans="1:25" ht="15.75" customHeight="1">
      <c r="A2" s="34"/>
      <c r="B2" s="35" t="s">
        <v>31</v>
      </c>
      <c r="C2" s="36"/>
      <c r="D2" s="120" t="s">
        <v>76</v>
      </c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</row>
    <row r="3" spans="1:25" ht="15.75" customHeight="1">
      <c r="A3" s="37">
        <v>45748</v>
      </c>
      <c r="B3" s="40"/>
      <c r="C3" s="36"/>
      <c r="D3" s="121" t="s">
        <v>77</v>
      </c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</row>
    <row r="4" spans="1:25" ht="15.75" customHeight="1">
      <c r="A4" s="37">
        <v>45749</v>
      </c>
      <c r="B4" s="40"/>
      <c r="C4" s="36"/>
      <c r="D4" s="120" t="s">
        <v>78</v>
      </c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</row>
    <row r="5" spans="1:25" ht="15.75" customHeight="1">
      <c r="A5" s="37">
        <v>45750</v>
      </c>
      <c r="B5" s="40"/>
      <c r="C5" s="36"/>
      <c r="D5" s="120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</row>
    <row r="6" spans="1:25" ht="15.75" customHeight="1">
      <c r="A6" s="37">
        <v>45751</v>
      </c>
      <c r="B6" s="40"/>
      <c r="C6" s="36"/>
      <c r="D6" s="120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</row>
    <row r="7" spans="1:25" ht="15.75" customHeight="1">
      <c r="A7" s="37">
        <v>45752</v>
      </c>
      <c r="B7" s="40"/>
      <c r="C7" s="36"/>
      <c r="D7" s="120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</row>
    <row r="8" spans="1:25" ht="15.75" customHeight="1">
      <c r="A8" s="37">
        <v>45753</v>
      </c>
      <c r="B8" s="40"/>
      <c r="C8" s="36"/>
      <c r="D8" s="120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</row>
    <row r="9" spans="1:25" ht="15.75" customHeight="1">
      <c r="A9" s="37">
        <v>45754</v>
      </c>
      <c r="B9" s="40"/>
      <c r="C9" s="36"/>
      <c r="D9" s="120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</row>
    <row r="10" spans="1:25" ht="15.75" customHeight="1">
      <c r="A10" s="37">
        <v>45755</v>
      </c>
      <c r="B10" s="40"/>
      <c r="C10" s="36"/>
      <c r="D10" s="120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</row>
    <row r="11" spans="1:25" ht="15.75" customHeight="1">
      <c r="A11" s="37">
        <v>45756</v>
      </c>
      <c r="B11" s="40"/>
      <c r="C11" s="36"/>
      <c r="D11" s="120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</row>
    <row r="12" spans="1:25" ht="15.75" customHeight="1">
      <c r="A12" s="37">
        <v>45757</v>
      </c>
      <c r="B12" s="40"/>
      <c r="C12" s="36"/>
      <c r="D12" s="120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</row>
    <row r="13" spans="1:25" ht="15.75" customHeight="1">
      <c r="A13" s="37">
        <v>45758</v>
      </c>
      <c r="B13" s="40"/>
      <c r="C13" s="36"/>
      <c r="D13" s="120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</row>
    <row r="14" spans="1:25" ht="15.75" customHeight="1">
      <c r="A14" s="37">
        <v>45759</v>
      </c>
      <c r="B14" s="40"/>
      <c r="C14" s="36"/>
      <c r="D14" s="120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</row>
    <row r="15" spans="1:25" ht="15.75" customHeight="1">
      <c r="A15" s="37">
        <v>45760</v>
      </c>
      <c r="B15" s="40"/>
      <c r="C15" s="36"/>
      <c r="D15" s="120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</row>
    <row r="16" spans="1:25" ht="15.75" customHeight="1">
      <c r="A16" s="37">
        <v>45761</v>
      </c>
      <c r="B16" s="40"/>
      <c r="C16" s="36"/>
      <c r="D16" s="120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</row>
    <row r="17" spans="1:25" ht="15.75" customHeight="1">
      <c r="A17" s="37">
        <v>45762</v>
      </c>
      <c r="B17" s="40"/>
      <c r="C17" s="36"/>
      <c r="D17" s="120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</row>
    <row r="18" spans="1:25" ht="15.75" customHeight="1">
      <c r="A18" s="37">
        <v>45763</v>
      </c>
      <c r="B18" s="40"/>
      <c r="C18" s="36"/>
      <c r="D18" s="120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</row>
    <row r="19" spans="1:25" ht="15.75" customHeight="1">
      <c r="A19" s="37">
        <v>45764</v>
      </c>
      <c r="B19" s="40"/>
      <c r="C19" s="36"/>
      <c r="D19" s="120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</row>
    <row r="20" spans="1:25" ht="15.75" customHeight="1">
      <c r="A20" s="37">
        <v>45765</v>
      </c>
      <c r="B20" s="40"/>
      <c r="C20" s="36"/>
      <c r="D20" s="120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</row>
    <row r="21" spans="1:25" ht="15.75" customHeight="1">
      <c r="A21" s="37">
        <v>45766</v>
      </c>
      <c r="B21" s="40"/>
      <c r="C21" s="36"/>
      <c r="D21" s="121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</row>
    <row r="22" spans="1:25" ht="15.75" customHeight="1">
      <c r="A22" s="37">
        <v>45767</v>
      </c>
      <c r="B22" s="40"/>
      <c r="C22" s="41"/>
      <c r="D22" s="122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</row>
    <row r="23" spans="1:25" ht="15.75" customHeight="1">
      <c r="A23" s="37">
        <v>45768</v>
      </c>
      <c r="B23" s="40"/>
      <c r="C23" s="36"/>
      <c r="D23" s="120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</row>
    <row r="24" spans="1:25" ht="15.75" customHeight="1">
      <c r="A24" s="37">
        <v>45769</v>
      </c>
      <c r="B24" s="40"/>
      <c r="C24" s="36"/>
      <c r="D24" s="120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</row>
    <row r="25" spans="1:25" ht="15.75" customHeight="1">
      <c r="A25" s="37">
        <v>45770</v>
      </c>
      <c r="B25" s="40"/>
      <c r="C25" s="36"/>
      <c r="D25" s="121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</row>
    <row r="26" spans="1:25" ht="15.75" customHeight="1">
      <c r="A26" s="37">
        <v>45771</v>
      </c>
      <c r="B26" s="40"/>
      <c r="C26" s="36"/>
      <c r="D26" s="121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</row>
    <row r="27" spans="1:25" ht="15.75" customHeight="1">
      <c r="A27" s="37">
        <v>45772</v>
      </c>
      <c r="B27" s="40"/>
      <c r="C27" s="121"/>
      <c r="D27" s="122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</row>
    <row r="28" spans="1:25" ht="15.75" customHeight="1">
      <c r="A28" s="37">
        <v>45773</v>
      </c>
      <c r="B28" s="40"/>
      <c r="C28" s="31"/>
      <c r="D28" s="120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</row>
    <row r="29" spans="1:25" ht="15.75" customHeight="1">
      <c r="A29" s="37">
        <v>45774</v>
      </c>
      <c r="B29" s="40"/>
      <c r="C29" s="36"/>
      <c r="D29" s="120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</row>
    <row r="30" spans="1:25" ht="15.75" customHeight="1">
      <c r="A30" s="37">
        <v>45775</v>
      </c>
      <c r="B30" s="40"/>
      <c r="C30" s="36"/>
      <c r="D30" s="121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</row>
    <row r="31" spans="1:25" ht="15.75" customHeight="1">
      <c r="A31" s="37">
        <v>45776</v>
      </c>
      <c r="B31" s="40"/>
      <c r="C31" s="36"/>
      <c r="D31" s="121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</row>
    <row r="32" spans="1:25" ht="15.75" customHeight="1">
      <c r="A32" s="37">
        <v>45777</v>
      </c>
      <c r="B32" s="40"/>
      <c r="C32" s="36"/>
      <c r="D32" s="121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</row>
    <row r="33" spans="1:25" ht="15.75" customHeight="1">
      <c r="A33" s="30" t="s">
        <v>46</v>
      </c>
      <c r="B33" s="40"/>
      <c r="C33" s="36"/>
      <c r="D33" s="121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</row>
    <row r="34" spans="1:25" ht="15.75" customHeight="1">
      <c r="A34" s="42"/>
      <c r="B34" s="39"/>
      <c r="C34" s="36"/>
      <c r="D34" s="121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</row>
    <row r="35" spans="1:25" ht="15.75" customHeight="1">
      <c r="A35" s="43" t="s">
        <v>79</v>
      </c>
      <c r="B35" s="44">
        <f>SUM(B3:B33)</f>
        <v>0</v>
      </c>
      <c r="C35" s="36"/>
      <c r="D35" s="36" t="s">
        <v>36</v>
      </c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</row>
    <row r="36" spans="1:25" ht="15.75" customHeight="1">
      <c r="A36" s="45"/>
      <c r="B36" s="39"/>
      <c r="C36" s="36"/>
      <c r="D36" s="36" t="s">
        <v>37</v>
      </c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</row>
    <row r="37" spans="1:25" ht="15.75" customHeight="1">
      <c r="A37" s="42"/>
      <c r="B37" s="39"/>
      <c r="C37" s="36"/>
      <c r="D37" s="121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</row>
    <row r="38" spans="1:25" ht="15.75" customHeight="1">
      <c r="A38" s="42"/>
      <c r="B38" s="36"/>
      <c r="C38" s="36"/>
      <c r="D38" s="121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</row>
    <row r="39" spans="1:25" ht="15.75" customHeight="1">
      <c r="A39" s="45"/>
      <c r="B39" s="41"/>
      <c r="C39" s="41"/>
      <c r="D39" s="122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</row>
    <row r="40" spans="1:25" ht="15.75" customHeight="1">
      <c r="A40" s="42"/>
      <c r="B40" s="36"/>
      <c r="C40" s="36"/>
      <c r="D40" s="120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</row>
    <row r="41" spans="1:25" ht="15.75" customHeight="1">
      <c r="A41" s="45"/>
      <c r="B41" s="41"/>
      <c r="C41" s="41"/>
      <c r="D41" s="122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</row>
    <row r="42" spans="1:25" ht="15.75" customHeight="1">
      <c r="A42" s="33"/>
      <c r="B42" s="36"/>
      <c r="C42" s="36"/>
      <c r="D42" s="120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</row>
    <row r="43" spans="1:25" ht="15.75" customHeight="1">
      <c r="A43" s="33"/>
      <c r="B43" s="36"/>
      <c r="C43" s="36"/>
      <c r="D43" s="120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</row>
    <row r="44" spans="1:25" ht="15.75" customHeight="1">
      <c r="A44" s="33"/>
      <c r="B44" s="36"/>
      <c r="C44" s="36"/>
      <c r="D44" s="120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</row>
    <row r="45" spans="1:25" ht="15.75" customHeight="1">
      <c r="A45" s="33"/>
      <c r="B45" s="36"/>
      <c r="C45" s="36"/>
      <c r="D45" s="120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</row>
    <row r="46" spans="1:25" ht="15.75" customHeight="1">
      <c r="A46" s="33"/>
      <c r="B46" s="36"/>
      <c r="C46" s="36"/>
      <c r="D46" s="120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</row>
    <row r="47" spans="1:25" ht="15.75" customHeight="1">
      <c r="A47" s="33"/>
      <c r="B47" s="36"/>
      <c r="C47" s="36"/>
      <c r="D47" s="120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</row>
    <row r="48" spans="1:25" ht="15.75" customHeight="1">
      <c r="A48" s="33"/>
      <c r="B48" s="36"/>
      <c r="C48" s="36"/>
      <c r="D48" s="120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</row>
    <row r="49" spans="1:25" ht="15.75" customHeight="1">
      <c r="A49" s="33"/>
      <c r="B49" s="36"/>
      <c r="C49" s="36"/>
      <c r="D49" s="120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</row>
    <row r="50" spans="1:25" ht="15.75" customHeight="1">
      <c r="A50" s="33"/>
      <c r="B50" s="36"/>
      <c r="C50" s="36"/>
      <c r="D50" s="120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</row>
    <row r="51" spans="1:25" ht="15.75" customHeight="1">
      <c r="A51" s="33"/>
      <c r="B51" s="36"/>
      <c r="C51" s="36"/>
      <c r="D51" s="120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</row>
    <row r="52" spans="1:25" ht="15.75" customHeight="1">
      <c r="A52" s="33"/>
      <c r="B52" s="36"/>
      <c r="C52" s="36"/>
      <c r="D52" s="120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</row>
    <row r="53" spans="1:25" ht="15.75" customHeight="1">
      <c r="A53" s="33"/>
      <c r="B53" s="36"/>
      <c r="C53" s="36"/>
      <c r="D53" s="120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</row>
    <row r="54" spans="1:25" ht="15.75" customHeight="1">
      <c r="A54" s="33"/>
      <c r="B54" s="36"/>
      <c r="C54" s="36"/>
      <c r="D54" s="120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</row>
    <row r="55" spans="1:25" ht="15.75" customHeight="1">
      <c r="A55" s="33"/>
      <c r="B55" s="36"/>
      <c r="C55" s="36"/>
      <c r="D55" s="120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</row>
    <row r="56" spans="1:25" ht="15.75" customHeight="1">
      <c r="A56" s="33"/>
      <c r="B56" s="36"/>
      <c r="C56" s="36"/>
      <c r="D56" s="120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</row>
    <row r="57" spans="1:25" ht="15.75" customHeight="1">
      <c r="A57" s="33"/>
      <c r="B57" s="36"/>
      <c r="C57" s="36"/>
      <c r="D57" s="120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</row>
    <row r="58" spans="1:25" ht="15.75" customHeight="1">
      <c r="A58" s="33"/>
      <c r="B58" s="36"/>
      <c r="C58" s="36"/>
      <c r="D58" s="120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</row>
    <row r="59" spans="1:25" ht="15.75" customHeight="1">
      <c r="A59" s="33"/>
      <c r="B59" s="36"/>
      <c r="C59" s="36"/>
      <c r="D59" s="120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</row>
    <row r="60" spans="1:25" ht="15.75" customHeight="1">
      <c r="A60" s="33"/>
      <c r="B60" s="36"/>
      <c r="C60" s="36"/>
      <c r="D60" s="120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</row>
    <row r="61" spans="1:25" ht="15.75" customHeight="1">
      <c r="A61" s="33"/>
      <c r="B61" s="36"/>
      <c r="C61" s="36"/>
      <c r="D61" s="120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</row>
    <row r="62" spans="1:25" ht="15.75" customHeight="1">
      <c r="A62" s="33"/>
      <c r="B62" s="36"/>
      <c r="C62" s="36"/>
      <c r="D62" s="120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</row>
    <row r="63" spans="1:25" ht="15.75" customHeight="1">
      <c r="A63" s="33"/>
      <c r="B63" s="36"/>
      <c r="C63" s="36"/>
      <c r="D63" s="120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</row>
    <row r="64" spans="1:25" ht="15.75" customHeight="1">
      <c r="A64" s="33"/>
      <c r="B64" s="36"/>
      <c r="C64" s="36"/>
      <c r="D64" s="120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</row>
    <row r="65" spans="1:25" ht="15.75" customHeight="1">
      <c r="A65" s="33"/>
      <c r="B65" s="36"/>
      <c r="C65" s="36"/>
      <c r="D65" s="120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</row>
    <row r="66" spans="1:25" ht="15.75" customHeight="1">
      <c r="A66" s="33"/>
      <c r="B66" s="36"/>
      <c r="C66" s="36"/>
      <c r="D66" s="120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</row>
    <row r="67" spans="1:25" ht="15.75" customHeight="1">
      <c r="A67" s="33"/>
      <c r="B67" s="36"/>
      <c r="C67" s="36"/>
      <c r="D67" s="120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</row>
    <row r="68" spans="1:25" ht="15.75" customHeight="1">
      <c r="A68" s="33"/>
      <c r="B68" s="36"/>
      <c r="C68" s="36"/>
      <c r="D68" s="120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</row>
    <row r="69" spans="1:25" ht="15.75" customHeight="1">
      <c r="A69" s="33"/>
      <c r="B69" s="36"/>
      <c r="C69" s="36"/>
      <c r="D69" s="120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</row>
    <row r="70" spans="1:25" ht="15.75" customHeight="1">
      <c r="A70" s="33"/>
      <c r="B70" s="36"/>
      <c r="C70" s="36"/>
      <c r="D70" s="120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</row>
    <row r="71" spans="1:25" ht="15.75" customHeight="1">
      <c r="A71" s="33"/>
      <c r="B71" s="36"/>
      <c r="C71" s="36"/>
      <c r="D71" s="120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</row>
    <row r="72" spans="1:25" ht="15.75" customHeight="1">
      <c r="A72" s="33"/>
      <c r="B72" s="36"/>
      <c r="C72" s="36"/>
      <c r="D72" s="120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</row>
    <row r="73" spans="1:25" ht="15.75" customHeight="1">
      <c r="A73" s="33"/>
      <c r="B73" s="36"/>
      <c r="C73" s="36"/>
      <c r="D73" s="120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</row>
    <row r="74" spans="1:25" ht="15.75" customHeight="1">
      <c r="A74" s="33"/>
      <c r="B74" s="36"/>
      <c r="C74" s="36"/>
      <c r="D74" s="120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</row>
    <row r="75" spans="1:25" ht="15.75" customHeight="1">
      <c r="A75" s="33"/>
      <c r="B75" s="36"/>
      <c r="C75" s="36"/>
      <c r="D75" s="120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</row>
    <row r="76" spans="1:25" ht="15.75" customHeight="1">
      <c r="A76" s="33"/>
      <c r="B76" s="36"/>
      <c r="C76" s="36"/>
      <c r="D76" s="120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</row>
    <row r="77" spans="1:25" ht="15.75" customHeight="1">
      <c r="A77" s="33"/>
      <c r="B77" s="36"/>
      <c r="C77" s="36"/>
      <c r="D77" s="120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</row>
    <row r="78" spans="1:25" ht="15.75" customHeight="1">
      <c r="A78" s="33"/>
      <c r="B78" s="36"/>
      <c r="C78" s="36"/>
      <c r="D78" s="120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</row>
    <row r="79" spans="1:25" ht="15.75" customHeight="1">
      <c r="A79" s="33"/>
      <c r="B79" s="36"/>
      <c r="C79" s="36"/>
      <c r="D79" s="120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</row>
    <row r="80" spans="1:25" ht="15.75" customHeight="1">
      <c r="A80" s="33"/>
      <c r="B80" s="36"/>
      <c r="C80" s="36"/>
      <c r="D80" s="120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</row>
    <row r="81" spans="1:25" ht="15.75" customHeight="1">
      <c r="A81" s="33"/>
      <c r="B81" s="36"/>
      <c r="C81" s="36"/>
      <c r="D81" s="120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</row>
    <row r="82" spans="1:25" ht="15.75" customHeight="1">
      <c r="A82" s="33"/>
      <c r="B82" s="36"/>
      <c r="C82" s="36"/>
      <c r="D82" s="120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</row>
    <row r="83" spans="1:25" ht="15.75" customHeight="1">
      <c r="A83" s="33"/>
      <c r="B83" s="36"/>
      <c r="C83" s="36"/>
      <c r="D83" s="120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</row>
    <row r="84" spans="1:25" ht="15.75" customHeight="1">
      <c r="A84" s="33"/>
      <c r="B84" s="36"/>
      <c r="C84" s="36"/>
      <c r="D84" s="120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</row>
    <row r="85" spans="1:25" ht="15.75" customHeight="1">
      <c r="A85" s="33"/>
      <c r="B85" s="36"/>
      <c r="C85" s="36"/>
      <c r="D85" s="120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</row>
    <row r="86" spans="1:25" ht="15.75" customHeight="1">
      <c r="A86" s="33"/>
      <c r="B86" s="36"/>
      <c r="C86" s="36"/>
      <c r="D86" s="120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</row>
    <row r="87" spans="1:25" ht="15.75" customHeight="1">
      <c r="A87" s="33"/>
      <c r="B87" s="36"/>
      <c r="C87" s="36"/>
      <c r="D87" s="120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</row>
    <row r="88" spans="1:25" ht="15.75" customHeight="1">
      <c r="A88" s="33"/>
      <c r="B88" s="36"/>
      <c r="C88" s="36"/>
      <c r="D88" s="120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</row>
    <row r="89" spans="1:25" ht="15.75" customHeight="1">
      <c r="A89" s="33"/>
      <c r="B89" s="36"/>
      <c r="C89" s="36"/>
      <c r="D89" s="120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</row>
    <row r="90" spans="1:25" ht="15.75" customHeight="1">
      <c r="A90" s="33"/>
      <c r="B90" s="36"/>
      <c r="C90" s="36"/>
      <c r="D90" s="120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</row>
    <row r="91" spans="1:25" ht="15.75" customHeight="1">
      <c r="A91" s="33"/>
      <c r="B91" s="36"/>
      <c r="C91" s="36"/>
      <c r="D91" s="120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</row>
    <row r="92" spans="1:25" ht="15.75" customHeight="1">
      <c r="A92" s="33"/>
      <c r="B92" s="36"/>
      <c r="C92" s="36"/>
      <c r="D92" s="120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</row>
    <row r="93" spans="1:25" ht="15.75" customHeight="1">
      <c r="A93" s="33"/>
      <c r="B93" s="36"/>
      <c r="C93" s="36"/>
      <c r="D93" s="120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</row>
    <row r="94" spans="1:25" ht="15.75" customHeight="1">
      <c r="A94" s="33"/>
      <c r="B94" s="36"/>
      <c r="C94" s="36"/>
      <c r="D94" s="120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</row>
    <row r="95" spans="1:25" ht="15.75" customHeight="1">
      <c r="A95" s="33"/>
      <c r="B95" s="36"/>
      <c r="C95" s="36"/>
      <c r="D95" s="120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</row>
    <row r="96" spans="1:25" ht="15.75" customHeight="1">
      <c r="A96" s="33"/>
      <c r="B96" s="36"/>
      <c r="C96" s="36"/>
      <c r="D96" s="120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</row>
    <row r="97" spans="1:25" ht="15.75" customHeight="1">
      <c r="A97" s="33"/>
      <c r="B97" s="36"/>
      <c r="C97" s="36"/>
      <c r="D97" s="120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</row>
    <row r="98" spans="1:25" ht="15.75" customHeight="1">
      <c r="A98" s="33"/>
      <c r="B98" s="36"/>
      <c r="C98" s="36"/>
      <c r="D98" s="120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</row>
    <row r="99" spans="1:25" ht="15.75" customHeight="1">
      <c r="A99" s="33"/>
      <c r="B99" s="36"/>
      <c r="C99" s="36"/>
      <c r="D99" s="120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</row>
    <row r="100" spans="1:25" ht="15.75" customHeight="1">
      <c r="A100" s="33"/>
      <c r="B100" s="36"/>
      <c r="C100" s="36"/>
      <c r="D100" s="120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</row>
    <row r="101" spans="1:25" ht="15.75" customHeight="1">
      <c r="A101" s="33"/>
      <c r="B101" s="36"/>
      <c r="C101" s="36"/>
      <c r="D101" s="120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</row>
    <row r="102" spans="1:25" ht="15.75" customHeight="1">
      <c r="A102" s="33"/>
      <c r="B102" s="36"/>
      <c r="C102" s="36"/>
      <c r="D102" s="120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</row>
    <row r="103" spans="1:25" ht="15.75" customHeight="1">
      <c r="A103" s="33"/>
      <c r="B103" s="36"/>
      <c r="C103" s="36"/>
      <c r="D103" s="120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</row>
    <row r="104" spans="1:25" ht="15.75" customHeight="1">
      <c r="A104" s="33"/>
      <c r="B104" s="36"/>
      <c r="C104" s="36"/>
      <c r="D104" s="120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</row>
    <row r="105" spans="1:25" ht="15.75" customHeight="1">
      <c r="A105" s="33"/>
      <c r="B105" s="36"/>
      <c r="C105" s="36"/>
      <c r="D105" s="120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</row>
    <row r="106" spans="1:25" ht="15.75" customHeight="1">
      <c r="A106" s="33"/>
      <c r="B106" s="36"/>
      <c r="C106" s="36"/>
      <c r="D106" s="120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</row>
    <row r="107" spans="1:25" ht="15.75" customHeight="1">
      <c r="A107" s="33"/>
      <c r="B107" s="36"/>
      <c r="C107" s="36"/>
      <c r="D107" s="120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</row>
    <row r="108" spans="1:25" ht="15.75" customHeight="1">
      <c r="A108" s="33"/>
      <c r="B108" s="36"/>
      <c r="C108" s="36"/>
      <c r="D108" s="120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</row>
    <row r="109" spans="1:25" ht="15.75" customHeight="1">
      <c r="A109" s="33"/>
      <c r="B109" s="36"/>
      <c r="C109" s="36"/>
      <c r="D109" s="120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</row>
    <row r="110" spans="1:25" ht="15.75" customHeight="1">
      <c r="A110" s="33"/>
      <c r="B110" s="36"/>
      <c r="C110" s="36"/>
      <c r="D110" s="120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</row>
    <row r="111" spans="1:25" ht="15.75" customHeight="1">
      <c r="A111" s="33"/>
      <c r="B111" s="36"/>
      <c r="C111" s="36"/>
      <c r="D111" s="120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</row>
    <row r="112" spans="1:25" ht="15.75" customHeight="1">
      <c r="A112" s="33"/>
      <c r="B112" s="36"/>
      <c r="C112" s="36"/>
      <c r="D112" s="120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</row>
    <row r="113" spans="1:25" ht="15.75" customHeight="1">
      <c r="A113" s="33"/>
      <c r="B113" s="36"/>
      <c r="C113" s="36"/>
      <c r="D113" s="120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</row>
    <row r="114" spans="1:25" ht="15.75" customHeight="1">
      <c r="A114" s="33"/>
      <c r="B114" s="36"/>
      <c r="C114" s="36"/>
      <c r="D114" s="120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</row>
    <row r="115" spans="1:25" ht="15.75" customHeight="1">
      <c r="A115" s="33"/>
      <c r="B115" s="36"/>
      <c r="C115" s="36"/>
      <c r="D115" s="120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</row>
    <row r="116" spans="1:25" ht="15.75" customHeight="1">
      <c r="A116" s="33"/>
      <c r="B116" s="36"/>
      <c r="C116" s="36"/>
      <c r="D116" s="120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</row>
    <row r="117" spans="1:25" ht="15.75" customHeight="1">
      <c r="A117" s="33"/>
      <c r="B117" s="36"/>
      <c r="C117" s="36"/>
      <c r="D117" s="120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</row>
    <row r="118" spans="1:25" ht="15.75" customHeight="1">
      <c r="A118" s="33"/>
      <c r="B118" s="36"/>
      <c r="C118" s="36"/>
      <c r="D118" s="120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</row>
    <row r="119" spans="1:25" ht="15.75" customHeight="1">
      <c r="A119" s="33"/>
      <c r="B119" s="36"/>
      <c r="C119" s="36"/>
      <c r="D119" s="120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</row>
    <row r="120" spans="1:25" ht="15.75" customHeight="1">
      <c r="A120" s="33"/>
      <c r="B120" s="36"/>
      <c r="C120" s="36"/>
      <c r="D120" s="120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</row>
    <row r="121" spans="1:25" ht="15.75" customHeight="1">
      <c r="A121" s="33"/>
      <c r="B121" s="36"/>
      <c r="C121" s="36"/>
      <c r="D121" s="120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</row>
    <row r="122" spans="1:25" ht="15.75" customHeight="1">
      <c r="A122" s="33"/>
      <c r="B122" s="36"/>
      <c r="C122" s="36"/>
      <c r="D122" s="120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</row>
    <row r="123" spans="1:25" ht="15.75" customHeight="1">
      <c r="A123" s="33"/>
      <c r="B123" s="36"/>
      <c r="C123" s="36"/>
      <c r="D123" s="120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</row>
    <row r="124" spans="1:25" ht="15.75" customHeight="1">
      <c r="A124" s="33"/>
      <c r="B124" s="36"/>
      <c r="C124" s="36"/>
      <c r="D124" s="120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</row>
    <row r="125" spans="1:25" ht="15.75" customHeight="1">
      <c r="A125" s="33"/>
      <c r="B125" s="36"/>
      <c r="C125" s="36"/>
      <c r="D125" s="120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</row>
    <row r="126" spans="1:25" ht="15.75" customHeight="1">
      <c r="A126" s="33"/>
      <c r="B126" s="36"/>
      <c r="C126" s="36"/>
      <c r="D126" s="120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</row>
    <row r="127" spans="1:25" ht="15.75" customHeight="1">
      <c r="A127" s="33"/>
      <c r="B127" s="36"/>
      <c r="C127" s="36"/>
      <c r="D127" s="120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</row>
    <row r="128" spans="1:25" ht="15.75" customHeight="1">
      <c r="A128" s="33"/>
      <c r="B128" s="36"/>
      <c r="C128" s="36"/>
      <c r="D128" s="120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</row>
    <row r="129" spans="1:25" ht="15.75" customHeight="1">
      <c r="A129" s="33"/>
      <c r="B129" s="36"/>
      <c r="C129" s="36"/>
      <c r="D129" s="120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</row>
    <row r="130" spans="1:25" ht="15.75" customHeight="1">
      <c r="A130" s="33"/>
      <c r="B130" s="36"/>
      <c r="C130" s="36"/>
      <c r="D130" s="120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</row>
    <row r="131" spans="1:25" ht="15.75" customHeight="1">
      <c r="A131" s="33"/>
      <c r="B131" s="36"/>
      <c r="C131" s="36"/>
      <c r="D131" s="120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</row>
    <row r="132" spans="1:25" ht="15.75" customHeight="1">
      <c r="A132" s="33"/>
      <c r="B132" s="36"/>
      <c r="C132" s="36"/>
      <c r="D132" s="120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</row>
    <row r="133" spans="1:25" ht="15.75" customHeight="1">
      <c r="A133" s="33"/>
      <c r="B133" s="36"/>
      <c r="C133" s="36"/>
      <c r="D133" s="120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</row>
    <row r="134" spans="1:25" ht="15.75" customHeight="1">
      <c r="A134" s="33"/>
      <c r="B134" s="36"/>
      <c r="C134" s="36"/>
      <c r="D134" s="120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</row>
    <row r="135" spans="1:25" ht="15.75" customHeight="1">
      <c r="A135" s="33"/>
      <c r="B135" s="36"/>
      <c r="C135" s="36"/>
      <c r="D135" s="120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</row>
    <row r="136" spans="1:25" ht="15.75" customHeight="1">
      <c r="A136" s="33"/>
      <c r="B136" s="36"/>
      <c r="C136" s="36"/>
      <c r="D136" s="120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</row>
    <row r="137" spans="1:25" ht="15.75" customHeight="1">
      <c r="A137" s="33"/>
      <c r="B137" s="36"/>
      <c r="C137" s="36"/>
      <c r="D137" s="120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</row>
    <row r="138" spans="1:25" ht="15.75" customHeight="1">
      <c r="A138" s="33"/>
      <c r="B138" s="36"/>
      <c r="C138" s="36"/>
      <c r="D138" s="120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</row>
    <row r="139" spans="1:25" ht="15.75" customHeight="1">
      <c r="A139" s="33"/>
      <c r="B139" s="36"/>
      <c r="C139" s="36"/>
      <c r="D139" s="120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</row>
    <row r="140" spans="1:25" ht="15.75" customHeight="1">
      <c r="A140" s="33"/>
      <c r="B140" s="36"/>
      <c r="C140" s="36"/>
      <c r="D140" s="120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</row>
    <row r="141" spans="1:25" ht="15.75" customHeight="1">
      <c r="A141" s="33"/>
      <c r="B141" s="36"/>
      <c r="C141" s="36"/>
      <c r="D141" s="120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</row>
    <row r="142" spans="1:25" ht="15.75" customHeight="1">
      <c r="A142" s="33"/>
      <c r="B142" s="36"/>
      <c r="C142" s="36"/>
      <c r="D142" s="120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</row>
    <row r="143" spans="1:25" ht="15.75" customHeight="1">
      <c r="A143" s="33"/>
      <c r="B143" s="36"/>
      <c r="C143" s="36"/>
      <c r="D143" s="120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</row>
    <row r="144" spans="1:25" ht="15.75" customHeight="1">
      <c r="A144" s="33"/>
      <c r="B144" s="36"/>
      <c r="C144" s="36"/>
      <c r="D144" s="120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</row>
    <row r="145" spans="1:25" ht="15.75" customHeight="1">
      <c r="A145" s="33"/>
      <c r="B145" s="36"/>
      <c r="C145" s="36"/>
      <c r="D145" s="120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</row>
    <row r="146" spans="1:25" ht="15.75" customHeight="1">
      <c r="A146" s="33"/>
      <c r="B146" s="36"/>
      <c r="C146" s="36"/>
      <c r="D146" s="120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</row>
    <row r="147" spans="1:25" ht="15.75" customHeight="1">
      <c r="A147" s="33"/>
      <c r="B147" s="36"/>
      <c r="C147" s="36"/>
      <c r="D147" s="120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</row>
    <row r="148" spans="1:25" ht="15.75" customHeight="1">
      <c r="A148" s="33"/>
      <c r="B148" s="36"/>
      <c r="C148" s="36"/>
      <c r="D148" s="120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</row>
    <row r="149" spans="1:25" ht="15.75" customHeight="1">
      <c r="A149" s="33"/>
      <c r="B149" s="36"/>
      <c r="C149" s="36"/>
      <c r="D149" s="120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</row>
    <row r="150" spans="1:25" ht="15.75" customHeight="1">
      <c r="A150" s="33"/>
      <c r="B150" s="36"/>
      <c r="C150" s="36"/>
      <c r="D150" s="120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</row>
    <row r="151" spans="1:25" ht="15.75" customHeight="1">
      <c r="A151" s="33"/>
      <c r="B151" s="36"/>
      <c r="C151" s="36"/>
      <c r="D151" s="120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</row>
    <row r="152" spans="1:25" ht="15.75" customHeight="1">
      <c r="A152" s="33"/>
      <c r="B152" s="36"/>
      <c r="C152" s="36"/>
      <c r="D152" s="120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</row>
    <row r="153" spans="1:25" ht="15.75" customHeight="1">
      <c r="A153" s="33"/>
      <c r="B153" s="36"/>
      <c r="C153" s="36"/>
      <c r="D153" s="120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</row>
    <row r="154" spans="1:25" ht="15.75" customHeight="1">
      <c r="A154" s="33"/>
      <c r="B154" s="36"/>
      <c r="C154" s="36"/>
      <c r="D154" s="120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</row>
    <row r="155" spans="1:25" ht="15.75" customHeight="1">
      <c r="A155" s="33"/>
      <c r="B155" s="36"/>
      <c r="C155" s="36"/>
      <c r="D155" s="120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</row>
    <row r="156" spans="1:25" ht="15.75" customHeight="1">
      <c r="A156" s="33"/>
      <c r="B156" s="36"/>
      <c r="C156" s="36"/>
      <c r="D156" s="120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</row>
    <row r="157" spans="1:25" ht="15.75" customHeight="1">
      <c r="A157" s="33"/>
      <c r="B157" s="36"/>
      <c r="C157" s="36"/>
      <c r="D157" s="120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</row>
    <row r="158" spans="1:25" ht="15.75" customHeight="1">
      <c r="A158" s="33"/>
      <c r="B158" s="36"/>
      <c r="C158" s="36"/>
      <c r="D158" s="120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</row>
    <row r="159" spans="1:25" ht="15.75" customHeight="1">
      <c r="A159" s="33"/>
      <c r="B159" s="36"/>
      <c r="C159" s="36"/>
      <c r="D159" s="120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</row>
    <row r="160" spans="1:25" ht="15.75" customHeight="1">
      <c r="A160" s="33"/>
      <c r="B160" s="36"/>
      <c r="C160" s="36"/>
      <c r="D160" s="120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</row>
    <row r="161" spans="1:25" ht="15.75" customHeight="1">
      <c r="A161" s="33"/>
      <c r="B161" s="36"/>
      <c r="C161" s="36"/>
      <c r="D161" s="120"/>
      <c r="E161" s="33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</row>
    <row r="162" spans="1:25" ht="15.75" customHeight="1">
      <c r="A162" s="33"/>
      <c r="B162" s="36"/>
      <c r="C162" s="36"/>
      <c r="D162" s="120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</row>
    <row r="163" spans="1:25" ht="15.75" customHeight="1">
      <c r="A163" s="33"/>
      <c r="B163" s="36"/>
      <c r="C163" s="36"/>
      <c r="D163" s="120"/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</row>
    <row r="164" spans="1:25" ht="15.75" customHeight="1">
      <c r="A164" s="33"/>
      <c r="B164" s="36"/>
      <c r="C164" s="36"/>
      <c r="D164" s="120"/>
      <c r="E164" s="33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</row>
    <row r="165" spans="1:25" ht="15.75" customHeight="1">
      <c r="A165" s="33"/>
      <c r="B165" s="36"/>
      <c r="C165" s="36"/>
      <c r="D165" s="120"/>
      <c r="E165" s="33"/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</row>
    <row r="166" spans="1:25" ht="15.75" customHeight="1">
      <c r="A166" s="33"/>
      <c r="B166" s="36"/>
      <c r="C166" s="36"/>
      <c r="D166" s="120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</row>
    <row r="167" spans="1:25" ht="15.75" customHeight="1">
      <c r="A167" s="33"/>
      <c r="B167" s="36"/>
      <c r="C167" s="36"/>
      <c r="D167" s="120"/>
      <c r="E167" s="33"/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</row>
    <row r="168" spans="1:25" ht="15.75" customHeight="1">
      <c r="A168" s="33"/>
      <c r="B168" s="36"/>
      <c r="C168" s="36"/>
      <c r="D168" s="120"/>
      <c r="E168" s="33"/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</row>
    <row r="169" spans="1:25" ht="15.75" customHeight="1">
      <c r="A169" s="33"/>
      <c r="B169" s="36"/>
      <c r="C169" s="36"/>
      <c r="D169" s="120"/>
      <c r="E169" s="33"/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</row>
    <row r="170" spans="1:25" ht="15.75" customHeight="1">
      <c r="A170" s="33"/>
      <c r="B170" s="36"/>
      <c r="C170" s="36"/>
      <c r="D170" s="120"/>
      <c r="E170" s="33"/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</row>
    <row r="171" spans="1:25" ht="15.75" customHeight="1">
      <c r="A171" s="33"/>
      <c r="B171" s="36"/>
      <c r="C171" s="36"/>
      <c r="D171" s="120"/>
      <c r="E171" s="33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</row>
    <row r="172" spans="1:25" ht="15.75" customHeight="1">
      <c r="A172" s="33"/>
      <c r="B172" s="36"/>
      <c r="C172" s="36"/>
      <c r="D172" s="120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</row>
    <row r="173" spans="1:25" ht="15.75" customHeight="1">
      <c r="A173" s="33"/>
      <c r="B173" s="36"/>
      <c r="C173" s="36"/>
      <c r="D173" s="120"/>
      <c r="E173" s="33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</row>
    <row r="174" spans="1:25" ht="15.75" customHeight="1">
      <c r="A174" s="33"/>
      <c r="B174" s="36"/>
      <c r="C174" s="36"/>
      <c r="D174" s="120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</row>
    <row r="175" spans="1:25" ht="15.75" customHeight="1">
      <c r="A175" s="33"/>
      <c r="B175" s="36"/>
      <c r="C175" s="36"/>
      <c r="D175" s="120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</row>
    <row r="176" spans="1:25" ht="15.75" customHeight="1">
      <c r="A176" s="33"/>
      <c r="B176" s="36"/>
      <c r="C176" s="36"/>
      <c r="D176" s="120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</row>
    <row r="177" spans="1:25" ht="15.75" customHeight="1">
      <c r="A177" s="33"/>
      <c r="B177" s="36"/>
      <c r="C177" s="36"/>
      <c r="D177" s="120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</row>
    <row r="178" spans="1:25" ht="15.75" customHeight="1">
      <c r="A178" s="33"/>
      <c r="B178" s="36"/>
      <c r="C178" s="36"/>
      <c r="D178" s="120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</row>
    <row r="179" spans="1:25" ht="15.75" customHeight="1">
      <c r="A179" s="33"/>
      <c r="B179" s="36"/>
      <c r="C179" s="36"/>
      <c r="D179" s="120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</row>
    <row r="180" spans="1:25" ht="15.75" customHeight="1">
      <c r="A180" s="33"/>
      <c r="B180" s="36"/>
      <c r="C180" s="36"/>
      <c r="D180" s="120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</row>
    <row r="181" spans="1:25" ht="15.75" customHeight="1">
      <c r="A181" s="33"/>
      <c r="B181" s="36"/>
      <c r="C181" s="36"/>
      <c r="D181" s="120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</row>
    <row r="182" spans="1:25" ht="15.75" customHeight="1">
      <c r="A182" s="33"/>
      <c r="B182" s="36"/>
      <c r="C182" s="36"/>
      <c r="D182" s="120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</row>
    <row r="183" spans="1:25" ht="15.75" customHeight="1">
      <c r="A183" s="33"/>
      <c r="B183" s="36"/>
      <c r="C183" s="36"/>
      <c r="D183" s="120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</row>
    <row r="184" spans="1:25" ht="15.75" customHeight="1">
      <c r="A184" s="33"/>
      <c r="B184" s="36"/>
      <c r="C184" s="36"/>
      <c r="D184" s="120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</row>
    <row r="185" spans="1:25" ht="15.75" customHeight="1">
      <c r="A185" s="33"/>
      <c r="B185" s="36"/>
      <c r="C185" s="36"/>
      <c r="D185" s="120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</row>
    <row r="186" spans="1:25" ht="15.75" customHeight="1">
      <c r="A186" s="33"/>
      <c r="B186" s="36"/>
      <c r="C186" s="36"/>
      <c r="D186" s="120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</row>
    <row r="187" spans="1:25" ht="15.75" customHeight="1">
      <c r="A187" s="33"/>
      <c r="B187" s="36"/>
      <c r="C187" s="36"/>
      <c r="D187" s="120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</row>
    <row r="188" spans="1:25" ht="15.75" customHeight="1">
      <c r="A188" s="33"/>
      <c r="B188" s="36"/>
      <c r="C188" s="36"/>
      <c r="D188" s="120"/>
      <c r="E188" s="33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</row>
    <row r="189" spans="1:25" ht="15.75" customHeight="1">
      <c r="A189" s="33"/>
      <c r="B189" s="36"/>
      <c r="C189" s="36"/>
      <c r="D189" s="120"/>
      <c r="E189" s="33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</row>
    <row r="190" spans="1:25" ht="15.75" customHeight="1">
      <c r="A190" s="33"/>
      <c r="B190" s="36"/>
      <c r="C190" s="36"/>
      <c r="D190" s="120"/>
      <c r="E190" s="33"/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</row>
    <row r="191" spans="1:25" ht="15.75" customHeight="1">
      <c r="A191" s="33"/>
      <c r="B191" s="36"/>
      <c r="C191" s="36"/>
      <c r="D191" s="120"/>
      <c r="E191" s="33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</row>
    <row r="192" spans="1:25" ht="15.75" customHeight="1">
      <c r="A192" s="33"/>
      <c r="B192" s="36"/>
      <c r="C192" s="36"/>
      <c r="D192" s="120"/>
      <c r="E192" s="33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</row>
    <row r="193" spans="1:25" ht="15.75" customHeight="1">
      <c r="A193" s="33"/>
      <c r="B193" s="36"/>
      <c r="C193" s="36"/>
      <c r="D193" s="120"/>
      <c r="E193" s="33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</row>
    <row r="194" spans="1:25" ht="15.75" customHeight="1">
      <c r="A194" s="33"/>
      <c r="B194" s="36"/>
      <c r="C194" s="36"/>
      <c r="D194" s="120"/>
      <c r="E194" s="33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</row>
    <row r="195" spans="1:25" ht="15.75" customHeight="1">
      <c r="A195" s="33"/>
      <c r="B195" s="36"/>
      <c r="C195" s="36"/>
      <c r="D195" s="120"/>
      <c r="E195" s="33"/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</row>
    <row r="196" spans="1:25" ht="15.75" customHeight="1">
      <c r="A196" s="33"/>
      <c r="B196" s="36"/>
      <c r="C196" s="36"/>
      <c r="D196" s="120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</row>
    <row r="197" spans="1:25" ht="15.75" customHeight="1">
      <c r="A197" s="33"/>
      <c r="B197" s="36"/>
      <c r="C197" s="36"/>
      <c r="D197" s="120"/>
      <c r="E197" s="33"/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</row>
    <row r="198" spans="1:25" ht="15.75" customHeight="1">
      <c r="A198" s="33"/>
      <c r="B198" s="36"/>
      <c r="C198" s="36"/>
      <c r="D198" s="120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</row>
    <row r="199" spans="1:25" ht="15.75" customHeight="1">
      <c r="A199" s="33"/>
      <c r="B199" s="36"/>
      <c r="C199" s="36"/>
      <c r="D199" s="120"/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</row>
    <row r="200" spans="1:25" ht="15.75" customHeight="1">
      <c r="A200" s="33"/>
      <c r="B200" s="36"/>
      <c r="C200" s="36"/>
      <c r="D200" s="120"/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</row>
    <row r="201" spans="1:25" ht="15.75" customHeight="1">
      <c r="A201" s="33"/>
      <c r="B201" s="36"/>
      <c r="C201" s="36"/>
      <c r="D201" s="120"/>
      <c r="E201" s="33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</row>
    <row r="202" spans="1:25" ht="15.75" customHeight="1">
      <c r="A202" s="33"/>
      <c r="B202" s="36"/>
      <c r="C202" s="36"/>
      <c r="D202" s="120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</row>
    <row r="203" spans="1:25" ht="15.75" customHeight="1">
      <c r="A203" s="33"/>
      <c r="B203" s="36"/>
      <c r="C203" s="36"/>
      <c r="D203" s="120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</row>
    <row r="204" spans="1:25" ht="15.75" customHeight="1">
      <c r="A204" s="33"/>
      <c r="B204" s="36"/>
      <c r="C204" s="36"/>
      <c r="D204" s="120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</row>
    <row r="205" spans="1:25" ht="15.75" customHeight="1">
      <c r="A205" s="33"/>
      <c r="B205" s="36"/>
      <c r="C205" s="36"/>
      <c r="D205" s="120"/>
      <c r="E205" s="33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</row>
    <row r="206" spans="1:25" ht="15.75" customHeight="1">
      <c r="A206" s="33"/>
      <c r="B206" s="36"/>
      <c r="C206" s="36"/>
      <c r="D206" s="120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</row>
    <row r="207" spans="1:25" ht="15.75" customHeight="1">
      <c r="A207" s="33"/>
      <c r="B207" s="36"/>
      <c r="C207" s="36"/>
      <c r="D207" s="120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</row>
    <row r="208" spans="1:25" ht="15.75" customHeight="1">
      <c r="A208" s="33"/>
      <c r="B208" s="36"/>
      <c r="C208" s="36"/>
      <c r="D208" s="120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</row>
    <row r="209" spans="1:25" ht="15.75" customHeight="1">
      <c r="A209" s="33"/>
      <c r="B209" s="36"/>
      <c r="C209" s="36"/>
      <c r="D209" s="120"/>
      <c r="E209" s="33"/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</row>
    <row r="210" spans="1:25" ht="15.75" customHeight="1">
      <c r="A210" s="33"/>
      <c r="B210" s="36"/>
      <c r="C210" s="36"/>
      <c r="D210" s="120"/>
      <c r="E210" s="33"/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</row>
    <row r="211" spans="1:25" ht="15.75" customHeight="1">
      <c r="A211" s="33"/>
      <c r="B211" s="36"/>
      <c r="C211" s="36"/>
      <c r="D211" s="120"/>
      <c r="E211" s="33"/>
      <c r="F211" s="33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</row>
    <row r="212" spans="1:25" ht="15.75" customHeight="1">
      <c r="A212" s="33"/>
      <c r="B212" s="36"/>
      <c r="C212" s="36"/>
      <c r="D212" s="120"/>
      <c r="E212" s="33"/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</row>
    <row r="213" spans="1:25" ht="15.75" customHeight="1">
      <c r="A213" s="33"/>
      <c r="B213" s="36"/>
      <c r="C213" s="36"/>
      <c r="D213" s="120"/>
      <c r="E213" s="33"/>
      <c r="F213" s="33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</row>
    <row r="214" spans="1:25" ht="15.75" customHeight="1">
      <c r="A214" s="33"/>
      <c r="B214" s="36"/>
      <c r="C214" s="36"/>
      <c r="D214" s="120"/>
      <c r="E214" s="33"/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</row>
    <row r="215" spans="1:25" ht="15.75" customHeight="1">
      <c r="A215" s="33"/>
      <c r="B215" s="36"/>
      <c r="C215" s="36"/>
      <c r="D215" s="120"/>
      <c r="E215" s="33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</row>
    <row r="216" spans="1:25" ht="15.75" customHeight="1">
      <c r="A216" s="33"/>
      <c r="B216" s="36"/>
      <c r="C216" s="36"/>
      <c r="D216" s="120"/>
      <c r="E216" s="33"/>
      <c r="F216" s="33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</row>
    <row r="217" spans="1:25" ht="15.75" customHeight="1">
      <c r="A217" s="33"/>
      <c r="B217" s="36"/>
      <c r="C217" s="36"/>
      <c r="D217" s="120"/>
      <c r="E217" s="33"/>
      <c r="F217" s="33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</row>
    <row r="218" spans="1:25" ht="15.75" customHeight="1">
      <c r="A218" s="33"/>
      <c r="B218" s="36"/>
      <c r="C218" s="36"/>
      <c r="D218" s="120"/>
      <c r="E218" s="33"/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</row>
    <row r="219" spans="1:25" ht="15.75" customHeight="1">
      <c r="A219" s="33"/>
      <c r="B219" s="36"/>
      <c r="C219" s="36"/>
      <c r="D219" s="120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</row>
    <row r="220" spans="1:25" ht="15.75" customHeight="1">
      <c r="A220" s="33"/>
      <c r="B220" s="36"/>
      <c r="C220" s="36"/>
      <c r="D220" s="120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</row>
    <row r="221" spans="1:25" ht="15.75" customHeight="1">
      <c r="A221" s="33"/>
      <c r="B221" s="36"/>
      <c r="C221" s="36"/>
      <c r="D221" s="120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</row>
    <row r="222" spans="1:25" ht="15.75" customHeight="1">
      <c r="A222" s="33"/>
      <c r="B222" s="36"/>
      <c r="C222" s="36"/>
      <c r="D222" s="120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</row>
    <row r="223" spans="1:25" ht="15.75" customHeight="1">
      <c r="A223" s="33"/>
      <c r="B223" s="36"/>
      <c r="C223" s="36"/>
      <c r="D223" s="120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</row>
    <row r="224" spans="1:25" ht="15.75" customHeight="1">
      <c r="A224" s="33"/>
      <c r="B224" s="36"/>
      <c r="C224" s="36"/>
      <c r="D224" s="120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</row>
    <row r="225" spans="1:25" ht="15.75" customHeight="1">
      <c r="A225" s="33"/>
      <c r="B225" s="36"/>
      <c r="C225" s="36"/>
      <c r="D225" s="120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</row>
    <row r="226" spans="1:25" ht="15.75" customHeight="1">
      <c r="A226" s="33"/>
      <c r="B226" s="36"/>
      <c r="C226" s="36"/>
      <c r="D226" s="120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</row>
    <row r="227" spans="1:25" ht="15.75" customHeight="1">
      <c r="A227" s="33"/>
      <c r="B227" s="36"/>
      <c r="C227" s="36"/>
      <c r="D227" s="120"/>
      <c r="E227" s="33"/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</row>
    <row r="228" spans="1:25" ht="15.75" customHeight="1">
      <c r="A228" s="33"/>
      <c r="B228" s="36"/>
      <c r="C228" s="36"/>
      <c r="D228" s="120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</row>
    <row r="229" spans="1:25" ht="15.75" customHeight="1">
      <c r="A229" s="33"/>
      <c r="B229" s="36"/>
      <c r="C229" s="36"/>
      <c r="D229" s="120"/>
      <c r="E229" s="33"/>
      <c r="F229" s="33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</row>
    <row r="230" spans="1:25" ht="15.75" customHeight="1">
      <c r="A230" s="33"/>
      <c r="B230" s="36"/>
      <c r="C230" s="36"/>
      <c r="D230" s="120"/>
      <c r="E230" s="33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</row>
    <row r="231" spans="1:25" ht="15.75" customHeight="1">
      <c r="A231" s="33"/>
      <c r="B231" s="36"/>
      <c r="C231" s="36"/>
      <c r="D231" s="120"/>
      <c r="E231" s="33"/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</row>
    <row r="232" spans="1:25" ht="15.75" customHeight="1">
      <c r="A232" s="33"/>
      <c r="B232" s="36"/>
      <c r="C232" s="36"/>
      <c r="D232" s="120"/>
      <c r="E232" s="33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</row>
    <row r="233" spans="1:25" ht="15.75" customHeight="1">
      <c r="A233" s="33"/>
      <c r="B233" s="36"/>
      <c r="C233" s="36"/>
      <c r="D233" s="120"/>
      <c r="E233" s="33"/>
      <c r="F233" s="33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</row>
    <row r="234" spans="1:25" ht="15.75" customHeight="1">
      <c r="A234" s="33"/>
      <c r="B234" s="36"/>
      <c r="C234" s="36"/>
      <c r="D234" s="120"/>
      <c r="E234" s="33"/>
      <c r="F234" s="33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</row>
    <row r="235" spans="1:25" ht="15.75" customHeight="1">
      <c r="A235" s="33"/>
      <c r="B235" s="36"/>
      <c r="C235" s="36"/>
      <c r="D235" s="120"/>
      <c r="E235" s="33"/>
      <c r="F235" s="33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</row>
    <row r="236" spans="1:25" ht="15.75" customHeight="1">
      <c r="A236" s="33"/>
      <c r="B236" s="36"/>
      <c r="C236" s="36"/>
      <c r="D236" s="120"/>
      <c r="E236" s="33"/>
      <c r="F236" s="33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</row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 thickBot="1"/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Y236"/>
  <sheetViews>
    <sheetView workbookViewId="0" topLeftCell="A1">
      <selection pane="topLeft" activeCell="A1" sqref="A1"/>
    </sheetView>
  </sheetViews>
  <sheetFormatPr defaultColWidth="12.6342857142857" defaultRowHeight="15" customHeight="1"/>
  <cols>
    <col min="1" max="1" width="19" style="128" customWidth="1"/>
    <col min="2" max="2" width="16.7142857142857" style="128" customWidth="1"/>
    <col min="3" max="3" width="15" style="128" customWidth="1"/>
    <col min="4" max="4" width="13.8571428571429" style="128" customWidth="1"/>
  </cols>
  <sheetData>
    <row r="1" spans="1:25" ht="15.75" customHeight="1">
      <c r="A1" s="29" t="s">
        <v>38</v>
      </c>
      <c r="B1" s="30"/>
      <c r="C1" s="31"/>
      <c r="D1" s="119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</row>
    <row r="2" spans="1:25" ht="15.75" customHeight="1">
      <c r="A2" s="34"/>
      <c r="B2" s="35" t="s">
        <v>29</v>
      </c>
      <c r="C2" s="36"/>
      <c r="D2" s="120" t="s">
        <v>80</v>
      </c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</row>
    <row r="3" spans="1:25" ht="15.75" customHeight="1">
      <c r="A3" s="37">
        <v>45748</v>
      </c>
      <c r="B3" s="40"/>
      <c r="C3" s="36"/>
      <c r="D3" s="121" t="s">
        <v>81</v>
      </c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</row>
    <row r="4" spans="1:25" ht="15.75" customHeight="1">
      <c r="A4" s="37">
        <v>45749</v>
      </c>
      <c r="B4" s="40"/>
      <c r="C4" s="36"/>
      <c r="D4" s="120" t="s">
        <v>82</v>
      </c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</row>
    <row r="5" spans="1:25" ht="15.75" customHeight="1">
      <c r="A5" s="37">
        <v>45750</v>
      </c>
      <c r="B5" s="40"/>
      <c r="C5" s="36"/>
      <c r="D5" s="120" t="s">
        <v>83</v>
      </c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</row>
    <row r="6" spans="1:25" ht="15.75" customHeight="1">
      <c r="A6" s="37">
        <v>45751</v>
      </c>
      <c r="B6" s="40"/>
      <c r="C6" s="36"/>
      <c r="D6" s="120" t="s">
        <v>84</v>
      </c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</row>
    <row r="7" spans="1:25" ht="15.75" customHeight="1">
      <c r="A7" s="37">
        <v>45752</v>
      </c>
      <c r="B7" s="40"/>
      <c r="C7" s="36"/>
      <c r="D7" s="120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</row>
    <row r="8" spans="1:25" ht="15.75" customHeight="1">
      <c r="A8" s="37">
        <v>45753</v>
      </c>
      <c r="B8" s="40"/>
      <c r="C8" s="36"/>
      <c r="D8" s="120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</row>
    <row r="9" spans="1:25" ht="15.75" customHeight="1">
      <c r="A9" s="37">
        <v>45754</v>
      </c>
      <c r="B9" s="40"/>
      <c r="C9" s="36"/>
      <c r="D9" s="120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</row>
    <row r="10" spans="1:25" ht="15.75" customHeight="1">
      <c r="A10" s="37">
        <v>45755</v>
      </c>
      <c r="B10" s="40"/>
      <c r="C10" s="36"/>
      <c r="D10" s="120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</row>
    <row r="11" spans="1:25" ht="15.75" customHeight="1">
      <c r="A11" s="37">
        <v>45756</v>
      </c>
      <c r="B11" s="40"/>
      <c r="C11" s="36"/>
      <c r="D11" s="120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</row>
    <row r="12" spans="1:25" ht="15.75" customHeight="1">
      <c r="A12" s="37">
        <v>45757</v>
      </c>
      <c r="B12" s="40"/>
      <c r="C12" s="36"/>
      <c r="D12" s="120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</row>
    <row r="13" spans="1:25" ht="15.75" customHeight="1">
      <c r="A13" s="37">
        <v>45758</v>
      </c>
      <c r="B13" s="40"/>
      <c r="C13" s="36"/>
      <c r="D13" s="120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</row>
    <row r="14" spans="1:25" ht="15.75" customHeight="1">
      <c r="A14" s="37">
        <v>45759</v>
      </c>
      <c r="B14" s="40"/>
      <c r="C14" s="36"/>
      <c r="D14" s="120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</row>
    <row r="15" spans="1:25" ht="15.75" customHeight="1">
      <c r="A15" s="37">
        <v>45760</v>
      </c>
      <c r="B15" s="40"/>
      <c r="C15" s="36"/>
      <c r="D15" s="120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</row>
    <row r="16" spans="1:25" ht="15.75" customHeight="1">
      <c r="A16" s="37">
        <v>45761</v>
      </c>
      <c r="B16" s="40"/>
      <c r="C16" s="36"/>
      <c r="D16" s="120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</row>
    <row r="17" spans="1:25" ht="15.75" customHeight="1">
      <c r="A17" s="37">
        <v>45762</v>
      </c>
      <c r="B17" s="40"/>
      <c r="C17" s="36"/>
      <c r="D17" s="120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</row>
    <row r="18" spans="1:25" ht="15.75" customHeight="1">
      <c r="A18" s="37">
        <v>45763</v>
      </c>
      <c r="B18" s="40"/>
      <c r="C18" s="36"/>
      <c r="D18" s="120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</row>
    <row r="19" spans="1:25" ht="15.75" customHeight="1">
      <c r="A19" s="37">
        <v>45764</v>
      </c>
      <c r="B19" s="40"/>
      <c r="C19" s="36"/>
      <c r="D19" s="120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</row>
    <row r="20" spans="1:25" ht="15.75" customHeight="1">
      <c r="A20" s="37">
        <v>45765</v>
      </c>
      <c r="B20" s="40"/>
      <c r="C20" s="36"/>
      <c r="D20" s="120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</row>
    <row r="21" spans="1:25" ht="15.75" customHeight="1">
      <c r="A21" s="37">
        <v>45766</v>
      </c>
      <c r="B21" s="40"/>
      <c r="C21" s="36"/>
      <c r="D21" s="121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</row>
    <row r="22" spans="1:25" ht="15.75" customHeight="1">
      <c r="A22" s="37">
        <v>45767</v>
      </c>
      <c r="B22" s="40"/>
      <c r="C22" s="41"/>
      <c r="D22" s="122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</row>
    <row r="23" spans="1:25" ht="15.75" customHeight="1">
      <c r="A23" s="37">
        <v>45768</v>
      </c>
      <c r="B23" s="40"/>
      <c r="C23" s="36"/>
      <c r="D23" s="120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</row>
    <row r="24" spans="1:25" ht="15.75" customHeight="1">
      <c r="A24" s="37">
        <v>45769</v>
      </c>
      <c r="B24" s="40"/>
      <c r="C24" s="36"/>
      <c r="D24" s="120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</row>
    <row r="25" spans="1:25" ht="15.75" customHeight="1">
      <c r="A25" s="37">
        <v>45770</v>
      </c>
      <c r="B25" s="40"/>
      <c r="C25" s="36"/>
      <c r="D25" s="121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</row>
    <row r="26" spans="1:25" ht="15.75" customHeight="1">
      <c r="A26" s="37">
        <v>45771</v>
      </c>
      <c r="B26" s="40"/>
      <c r="C26" s="36"/>
      <c r="D26" s="121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</row>
    <row r="27" spans="1:25" ht="15.75" customHeight="1">
      <c r="A27" s="37">
        <v>45772</v>
      </c>
      <c r="B27" s="40"/>
      <c r="C27" s="41"/>
      <c r="D27" s="122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</row>
    <row r="28" spans="1:25" ht="15.75" customHeight="1">
      <c r="A28" s="37">
        <v>45773</v>
      </c>
      <c r="B28" s="40"/>
      <c r="C28" s="31"/>
      <c r="D28" s="120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</row>
    <row r="29" spans="1:25" ht="15.75" customHeight="1">
      <c r="A29" s="37">
        <v>45774</v>
      </c>
      <c r="B29" s="40"/>
      <c r="C29" s="36"/>
      <c r="D29" s="120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</row>
    <row r="30" spans="1:25" ht="15.75" customHeight="1">
      <c r="A30" s="37">
        <v>45775</v>
      </c>
      <c r="B30" s="40"/>
      <c r="C30" s="36"/>
      <c r="D30" s="121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</row>
    <row r="31" spans="1:25" ht="15.75" customHeight="1">
      <c r="A31" s="37">
        <v>45776</v>
      </c>
      <c r="B31" s="40"/>
      <c r="C31" s="36"/>
      <c r="D31" s="121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</row>
    <row r="32" spans="1:25" ht="15.75" customHeight="1">
      <c r="A32" s="37">
        <v>45777</v>
      </c>
      <c r="B32" s="40"/>
      <c r="C32" s="36"/>
      <c r="D32" s="121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</row>
    <row r="33" spans="1:25" ht="15.75" customHeight="1">
      <c r="A33" s="30" t="s">
        <v>46</v>
      </c>
      <c r="B33" s="40"/>
      <c r="C33" s="36"/>
      <c r="D33" s="121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</row>
    <row r="34" spans="1:25" ht="15.75" customHeight="1">
      <c r="A34" s="42"/>
      <c r="B34" s="39"/>
      <c r="C34" s="36"/>
      <c r="D34" s="121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</row>
    <row r="35" spans="1:25" ht="15.75" customHeight="1">
      <c r="A35" s="43" t="s">
        <v>85</v>
      </c>
      <c r="B35" s="44">
        <f>SUM(B3:B33)</f>
        <v>0</v>
      </c>
      <c r="C35" s="36"/>
      <c r="D35" s="36" t="s">
        <v>36</v>
      </c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</row>
    <row r="36" spans="1:25" ht="15.75" customHeight="1">
      <c r="A36" s="45"/>
      <c r="B36" s="39"/>
      <c r="C36" s="36"/>
      <c r="D36" s="36" t="s">
        <v>37</v>
      </c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</row>
    <row r="37" spans="1:25" ht="15.75" customHeight="1">
      <c r="A37" s="42"/>
      <c r="B37" s="39"/>
      <c r="C37" s="36"/>
      <c r="D37" s="121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</row>
    <row r="38" spans="1:25" ht="15.75" customHeight="1">
      <c r="A38" s="42"/>
      <c r="B38" s="36"/>
      <c r="C38" s="36"/>
      <c r="D38" s="121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</row>
    <row r="39" spans="1:25" ht="15.75" customHeight="1">
      <c r="A39" s="45"/>
      <c r="B39" s="41"/>
      <c r="C39" s="41"/>
      <c r="D39" s="122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</row>
    <row r="40" spans="1:25" ht="15.75" customHeight="1">
      <c r="A40" s="42"/>
      <c r="B40" s="36"/>
      <c r="C40" s="36"/>
      <c r="D40" s="120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</row>
    <row r="41" spans="1:25" ht="15.75" customHeight="1">
      <c r="A41" s="45"/>
      <c r="B41" s="41"/>
      <c r="C41" s="41"/>
      <c r="D41" s="122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</row>
    <row r="42" spans="1:25" ht="15.75" customHeight="1">
      <c r="A42" s="33"/>
      <c r="B42" s="36"/>
      <c r="C42" s="36"/>
      <c r="D42" s="120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</row>
    <row r="43" spans="1:25" ht="15.75" customHeight="1">
      <c r="A43" s="33"/>
      <c r="B43" s="36"/>
      <c r="C43" s="36"/>
      <c r="D43" s="120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</row>
    <row r="44" spans="1:25" ht="15.75" customHeight="1">
      <c r="A44" s="33"/>
      <c r="B44" s="36"/>
      <c r="C44" s="36"/>
      <c r="D44" s="120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</row>
    <row r="45" spans="1:25" ht="15.75" customHeight="1">
      <c r="A45" s="33"/>
      <c r="B45" s="36"/>
      <c r="C45" s="36"/>
      <c r="D45" s="120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</row>
    <row r="46" spans="1:25" ht="15.75" customHeight="1">
      <c r="A46" s="33"/>
      <c r="B46" s="36"/>
      <c r="C46" s="36"/>
      <c r="D46" s="120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</row>
    <row r="47" spans="1:25" ht="15.75" customHeight="1">
      <c r="A47" s="33"/>
      <c r="B47" s="36"/>
      <c r="C47" s="36"/>
      <c r="D47" s="120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</row>
    <row r="48" spans="1:25" ht="15.75" customHeight="1">
      <c r="A48" s="33"/>
      <c r="B48" s="36"/>
      <c r="C48" s="36"/>
      <c r="D48" s="120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</row>
    <row r="49" spans="1:25" ht="15.75" customHeight="1">
      <c r="A49" s="33"/>
      <c r="B49" s="36"/>
      <c r="C49" s="36"/>
      <c r="D49" s="120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</row>
    <row r="50" spans="1:25" ht="15.75" customHeight="1">
      <c r="A50" s="33"/>
      <c r="B50" s="36"/>
      <c r="C50" s="36"/>
      <c r="D50" s="120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</row>
    <row r="51" spans="1:25" ht="15.75" customHeight="1">
      <c r="A51" s="33"/>
      <c r="B51" s="36"/>
      <c r="C51" s="36"/>
      <c r="D51" s="120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</row>
    <row r="52" spans="1:25" ht="15.75" customHeight="1">
      <c r="A52" s="33"/>
      <c r="B52" s="36"/>
      <c r="C52" s="36"/>
      <c r="D52" s="120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</row>
    <row r="53" spans="1:25" ht="15.75" customHeight="1">
      <c r="A53" s="33"/>
      <c r="B53" s="36"/>
      <c r="C53" s="36"/>
      <c r="D53" s="120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</row>
    <row r="54" spans="1:25" ht="15.75" customHeight="1">
      <c r="A54" s="33"/>
      <c r="B54" s="36"/>
      <c r="C54" s="36"/>
      <c r="D54" s="120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</row>
    <row r="55" spans="1:25" ht="15.75" customHeight="1">
      <c r="A55" s="33"/>
      <c r="B55" s="36"/>
      <c r="C55" s="36"/>
      <c r="D55" s="120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</row>
    <row r="56" spans="1:25" ht="15.75" customHeight="1">
      <c r="A56" s="33"/>
      <c r="B56" s="36"/>
      <c r="C56" s="36"/>
      <c r="D56" s="120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</row>
    <row r="57" spans="1:25" ht="15.75" customHeight="1">
      <c r="A57" s="33"/>
      <c r="B57" s="36"/>
      <c r="C57" s="36"/>
      <c r="D57" s="120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</row>
    <row r="58" spans="1:25" ht="15.75" customHeight="1">
      <c r="A58" s="33"/>
      <c r="B58" s="36"/>
      <c r="C58" s="36"/>
      <c r="D58" s="120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</row>
    <row r="59" spans="1:25" ht="15.75" customHeight="1">
      <c r="A59" s="33"/>
      <c r="B59" s="36"/>
      <c r="C59" s="36"/>
      <c r="D59" s="120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</row>
    <row r="60" spans="1:25" ht="15.75" customHeight="1">
      <c r="A60" s="33"/>
      <c r="B60" s="36"/>
      <c r="C60" s="36"/>
      <c r="D60" s="120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</row>
    <row r="61" spans="1:25" ht="15.75" customHeight="1">
      <c r="A61" s="33"/>
      <c r="B61" s="36"/>
      <c r="C61" s="36"/>
      <c r="D61" s="120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</row>
    <row r="62" spans="1:25" ht="15.75" customHeight="1">
      <c r="A62" s="33"/>
      <c r="B62" s="36"/>
      <c r="C62" s="36"/>
      <c r="D62" s="120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</row>
    <row r="63" spans="1:25" ht="15.75" customHeight="1">
      <c r="A63" s="33"/>
      <c r="B63" s="36"/>
      <c r="C63" s="36"/>
      <c r="D63" s="120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</row>
    <row r="64" spans="1:25" ht="15.75" customHeight="1">
      <c r="A64" s="33"/>
      <c r="B64" s="36"/>
      <c r="C64" s="36"/>
      <c r="D64" s="120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</row>
    <row r="65" spans="1:25" ht="15.75" customHeight="1">
      <c r="A65" s="33"/>
      <c r="B65" s="36"/>
      <c r="C65" s="36"/>
      <c r="D65" s="120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</row>
    <row r="66" spans="1:25" ht="15.75" customHeight="1">
      <c r="A66" s="33"/>
      <c r="B66" s="36"/>
      <c r="C66" s="36"/>
      <c r="D66" s="120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</row>
    <row r="67" spans="1:25" ht="15.75" customHeight="1">
      <c r="A67" s="33"/>
      <c r="B67" s="36"/>
      <c r="C67" s="36"/>
      <c r="D67" s="120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</row>
    <row r="68" spans="1:25" ht="15.75" customHeight="1">
      <c r="A68" s="33"/>
      <c r="B68" s="36"/>
      <c r="C68" s="36"/>
      <c r="D68" s="120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</row>
    <row r="69" spans="1:25" ht="15.75" customHeight="1">
      <c r="A69" s="33"/>
      <c r="B69" s="36"/>
      <c r="C69" s="36"/>
      <c r="D69" s="120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</row>
    <row r="70" spans="1:25" ht="15.75" customHeight="1">
      <c r="A70" s="33"/>
      <c r="B70" s="36"/>
      <c r="C70" s="36"/>
      <c r="D70" s="120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</row>
    <row r="71" spans="1:25" ht="15.75" customHeight="1">
      <c r="A71" s="33"/>
      <c r="B71" s="36"/>
      <c r="C71" s="36"/>
      <c r="D71" s="120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</row>
    <row r="72" spans="1:25" ht="15.75" customHeight="1">
      <c r="A72" s="33"/>
      <c r="B72" s="36"/>
      <c r="C72" s="36"/>
      <c r="D72" s="120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</row>
    <row r="73" spans="1:25" ht="15.75" customHeight="1">
      <c r="A73" s="33"/>
      <c r="B73" s="36"/>
      <c r="C73" s="36"/>
      <c r="D73" s="120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</row>
    <row r="74" spans="1:25" ht="15.75" customHeight="1">
      <c r="A74" s="33"/>
      <c r="B74" s="36"/>
      <c r="C74" s="36"/>
      <c r="D74" s="120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</row>
    <row r="75" spans="1:25" ht="15.75" customHeight="1">
      <c r="A75" s="33"/>
      <c r="B75" s="36"/>
      <c r="C75" s="36"/>
      <c r="D75" s="120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</row>
    <row r="76" spans="1:25" ht="15.75" customHeight="1">
      <c r="A76" s="33"/>
      <c r="B76" s="36"/>
      <c r="C76" s="36"/>
      <c r="D76" s="120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</row>
    <row r="77" spans="1:25" ht="15.75" customHeight="1">
      <c r="A77" s="33"/>
      <c r="B77" s="36"/>
      <c r="C77" s="36"/>
      <c r="D77" s="120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</row>
    <row r="78" spans="1:25" ht="15.75" customHeight="1">
      <c r="A78" s="33"/>
      <c r="B78" s="36"/>
      <c r="C78" s="36"/>
      <c r="D78" s="120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</row>
    <row r="79" spans="1:25" ht="15.75" customHeight="1">
      <c r="A79" s="33"/>
      <c r="B79" s="36"/>
      <c r="C79" s="36"/>
      <c r="D79" s="120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</row>
    <row r="80" spans="1:25" ht="15.75" customHeight="1">
      <c r="A80" s="33"/>
      <c r="B80" s="36"/>
      <c r="C80" s="36"/>
      <c r="D80" s="120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</row>
    <row r="81" spans="1:25" ht="15.75" customHeight="1">
      <c r="A81" s="33"/>
      <c r="B81" s="36"/>
      <c r="C81" s="36"/>
      <c r="D81" s="120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</row>
    <row r="82" spans="1:25" ht="15.75" customHeight="1">
      <c r="A82" s="33"/>
      <c r="B82" s="36"/>
      <c r="C82" s="36"/>
      <c r="D82" s="120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</row>
    <row r="83" spans="1:25" ht="15.75" customHeight="1">
      <c r="A83" s="33"/>
      <c r="B83" s="36"/>
      <c r="C83" s="36"/>
      <c r="D83" s="120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</row>
    <row r="84" spans="1:25" ht="15.75" customHeight="1">
      <c r="A84" s="33"/>
      <c r="B84" s="36"/>
      <c r="C84" s="36"/>
      <c r="D84" s="120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</row>
    <row r="85" spans="1:25" ht="15.75" customHeight="1">
      <c r="A85" s="33"/>
      <c r="B85" s="36"/>
      <c r="C85" s="36"/>
      <c r="D85" s="120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</row>
    <row r="86" spans="1:25" ht="15.75" customHeight="1">
      <c r="A86" s="33"/>
      <c r="B86" s="36"/>
      <c r="C86" s="36"/>
      <c r="D86" s="120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</row>
    <row r="87" spans="1:25" ht="15.75" customHeight="1">
      <c r="A87" s="33"/>
      <c r="B87" s="36"/>
      <c r="C87" s="36"/>
      <c r="D87" s="120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</row>
    <row r="88" spans="1:25" ht="15.75" customHeight="1">
      <c r="A88" s="33"/>
      <c r="B88" s="36"/>
      <c r="C88" s="36"/>
      <c r="D88" s="120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</row>
    <row r="89" spans="1:25" ht="15.75" customHeight="1">
      <c r="A89" s="33"/>
      <c r="B89" s="36"/>
      <c r="C89" s="36"/>
      <c r="D89" s="120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</row>
    <row r="90" spans="1:25" ht="15.75" customHeight="1">
      <c r="A90" s="33"/>
      <c r="B90" s="36"/>
      <c r="C90" s="36"/>
      <c r="D90" s="120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</row>
    <row r="91" spans="1:25" ht="15.75" customHeight="1">
      <c r="A91" s="33"/>
      <c r="B91" s="36"/>
      <c r="C91" s="36"/>
      <c r="D91" s="120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</row>
    <row r="92" spans="1:25" ht="15.75" customHeight="1">
      <c r="A92" s="33"/>
      <c r="B92" s="36"/>
      <c r="C92" s="36"/>
      <c r="D92" s="120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</row>
    <row r="93" spans="1:25" ht="15.75" customHeight="1">
      <c r="A93" s="33"/>
      <c r="B93" s="36"/>
      <c r="C93" s="36"/>
      <c r="D93" s="120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</row>
    <row r="94" spans="1:25" ht="15.75" customHeight="1">
      <c r="A94" s="33"/>
      <c r="B94" s="36"/>
      <c r="C94" s="36"/>
      <c r="D94" s="120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</row>
    <row r="95" spans="1:25" ht="15.75" customHeight="1">
      <c r="A95" s="33"/>
      <c r="B95" s="36"/>
      <c r="C95" s="36"/>
      <c r="D95" s="120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</row>
    <row r="96" spans="1:25" ht="15.75" customHeight="1">
      <c r="A96" s="33"/>
      <c r="B96" s="36"/>
      <c r="C96" s="36"/>
      <c r="D96" s="120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</row>
    <row r="97" spans="1:25" ht="15.75" customHeight="1">
      <c r="A97" s="33"/>
      <c r="B97" s="36"/>
      <c r="C97" s="36"/>
      <c r="D97" s="120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</row>
    <row r="98" spans="1:25" ht="15.75" customHeight="1">
      <c r="A98" s="33"/>
      <c r="B98" s="36"/>
      <c r="C98" s="36"/>
      <c r="D98" s="120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</row>
    <row r="99" spans="1:25" ht="15.75" customHeight="1">
      <c r="A99" s="33"/>
      <c r="B99" s="36"/>
      <c r="C99" s="36"/>
      <c r="D99" s="120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</row>
    <row r="100" spans="1:25" ht="15.75" customHeight="1">
      <c r="A100" s="33"/>
      <c r="B100" s="36"/>
      <c r="C100" s="36"/>
      <c r="D100" s="120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</row>
    <row r="101" spans="1:25" ht="15.75" customHeight="1">
      <c r="A101" s="33"/>
      <c r="B101" s="36"/>
      <c r="C101" s="36"/>
      <c r="D101" s="120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</row>
    <row r="102" spans="1:25" ht="15.75" customHeight="1">
      <c r="A102" s="33"/>
      <c r="B102" s="36"/>
      <c r="C102" s="36"/>
      <c r="D102" s="120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</row>
    <row r="103" spans="1:25" ht="15.75" customHeight="1">
      <c r="A103" s="33"/>
      <c r="B103" s="36"/>
      <c r="C103" s="36"/>
      <c r="D103" s="120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</row>
    <row r="104" spans="1:25" ht="15.75" customHeight="1">
      <c r="A104" s="33"/>
      <c r="B104" s="36"/>
      <c r="C104" s="36"/>
      <c r="D104" s="120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</row>
    <row r="105" spans="1:25" ht="15.75" customHeight="1">
      <c r="A105" s="33"/>
      <c r="B105" s="36"/>
      <c r="C105" s="36"/>
      <c r="D105" s="120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</row>
    <row r="106" spans="1:25" ht="15.75" customHeight="1">
      <c r="A106" s="33"/>
      <c r="B106" s="36"/>
      <c r="C106" s="36"/>
      <c r="D106" s="120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</row>
    <row r="107" spans="1:25" ht="15.75" customHeight="1">
      <c r="A107" s="33"/>
      <c r="B107" s="36"/>
      <c r="C107" s="36"/>
      <c r="D107" s="120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</row>
    <row r="108" spans="1:25" ht="15.75" customHeight="1">
      <c r="A108" s="33"/>
      <c r="B108" s="36"/>
      <c r="C108" s="36"/>
      <c r="D108" s="120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</row>
    <row r="109" spans="1:25" ht="15.75" customHeight="1">
      <c r="A109" s="33"/>
      <c r="B109" s="36"/>
      <c r="C109" s="36"/>
      <c r="D109" s="120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</row>
    <row r="110" spans="1:25" ht="15.75" customHeight="1">
      <c r="A110" s="33"/>
      <c r="B110" s="36"/>
      <c r="C110" s="36"/>
      <c r="D110" s="120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</row>
    <row r="111" spans="1:25" ht="15.75" customHeight="1">
      <c r="A111" s="33"/>
      <c r="B111" s="36"/>
      <c r="C111" s="36"/>
      <c r="D111" s="120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</row>
    <row r="112" spans="1:25" ht="15.75" customHeight="1">
      <c r="A112" s="33"/>
      <c r="B112" s="36"/>
      <c r="C112" s="36"/>
      <c r="D112" s="120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</row>
    <row r="113" spans="1:25" ht="15.75" customHeight="1">
      <c r="A113" s="33"/>
      <c r="B113" s="36"/>
      <c r="C113" s="36"/>
      <c r="D113" s="120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</row>
    <row r="114" spans="1:25" ht="15.75" customHeight="1">
      <c r="A114" s="33"/>
      <c r="B114" s="36"/>
      <c r="C114" s="36"/>
      <c r="D114" s="120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</row>
    <row r="115" spans="1:25" ht="15.75" customHeight="1">
      <c r="A115" s="33"/>
      <c r="B115" s="36"/>
      <c r="C115" s="36"/>
      <c r="D115" s="120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</row>
    <row r="116" spans="1:25" ht="15.75" customHeight="1">
      <c r="A116" s="33"/>
      <c r="B116" s="36"/>
      <c r="C116" s="36"/>
      <c r="D116" s="120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</row>
    <row r="117" spans="1:25" ht="15.75" customHeight="1">
      <c r="A117" s="33"/>
      <c r="B117" s="36"/>
      <c r="C117" s="36"/>
      <c r="D117" s="120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</row>
    <row r="118" spans="1:25" ht="15.75" customHeight="1">
      <c r="A118" s="33"/>
      <c r="B118" s="36"/>
      <c r="C118" s="36"/>
      <c r="D118" s="120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</row>
    <row r="119" spans="1:25" ht="15.75" customHeight="1">
      <c r="A119" s="33"/>
      <c r="B119" s="36"/>
      <c r="C119" s="36"/>
      <c r="D119" s="120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</row>
    <row r="120" spans="1:25" ht="15.75" customHeight="1">
      <c r="A120" s="33"/>
      <c r="B120" s="36"/>
      <c r="C120" s="36"/>
      <c r="D120" s="120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</row>
    <row r="121" spans="1:25" ht="15.75" customHeight="1">
      <c r="A121" s="33"/>
      <c r="B121" s="36"/>
      <c r="C121" s="36"/>
      <c r="D121" s="120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</row>
    <row r="122" spans="1:25" ht="15.75" customHeight="1">
      <c r="A122" s="33"/>
      <c r="B122" s="36"/>
      <c r="C122" s="36"/>
      <c r="D122" s="120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</row>
    <row r="123" spans="1:25" ht="15.75" customHeight="1">
      <c r="A123" s="33"/>
      <c r="B123" s="36"/>
      <c r="C123" s="36"/>
      <c r="D123" s="120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</row>
    <row r="124" spans="1:25" ht="15.75" customHeight="1">
      <c r="A124" s="33"/>
      <c r="B124" s="36"/>
      <c r="C124" s="36"/>
      <c r="D124" s="120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</row>
    <row r="125" spans="1:25" ht="15.75" customHeight="1">
      <c r="A125" s="33"/>
      <c r="B125" s="36"/>
      <c r="C125" s="36"/>
      <c r="D125" s="120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</row>
    <row r="126" spans="1:25" ht="15.75" customHeight="1">
      <c r="A126" s="33"/>
      <c r="B126" s="36"/>
      <c r="C126" s="36"/>
      <c r="D126" s="120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</row>
    <row r="127" spans="1:25" ht="15.75" customHeight="1">
      <c r="A127" s="33"/>
      <c r="B127" s="36"/>
      <c r="C127" s="36"/>
      <c r="D127" s="120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</row>
    <row r="128" spans="1:25" ht="15.75" customHeight="1">
      <c r="A128" s="33"/>
      <c r="B128" s="36"/>
      <c r="C128" s="36"/>
      <c r="D128" s="120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</row>
    <row r="129" spans="1:25" ht="15.75" customHeight="1">
      <c r="A129" s="33"/>
      <c r="B129" s="36"/>
      <c r="C129" s="36"/>
      <c r="D129" s="120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</row>
    <row r="130" spans="1:25" ht="15.75" customHeight="1">
      <c r="A130" s="33"/>
      <c r="B130" s="36"/>
      <c r="C130" s="36"/>
      <c r="D130" s="120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</row>
    <row r="131" spans="1:25" ht="15.75" customHeight="1">
      <c r="A131" s="33"/>
      <c r="B131" s="36"/>
      <c r="C131" s="36"/>
      <c r="D131" s="120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</row>
    <row r="132" spans="1:25" ht="15.75" customHeight="1">
      <c r="A132" s="33"/>
      <c r="B132" s="36"/>
      <c r="C132" s="36"/>
      <c r="D132" s="120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</row>
    <row r="133" spans="1:25" ht="15.75" customHeight="1">
      <c r="A133" s="33"/>
      <c r="B133" s="36"/>
      <c r="C133" s="36"/>
      <c r="D133" s="120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</row>
    <row r="134" spans="1:25" ht="15.75" customHeight="1">
      <c r="A134" s="33"/>
      <c r="B134" s="36"/>
      <c r="C134" s="36"/>
      <c r="D134" s="120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</row>
    <row r="135" spans="1:25" ht="15.75" customHeight="1">
      <c r="A135" s="33"/>
      <c r="B135" s="36"/>
      <c r="C135" s="36"/>
      <c r="D135" s="120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</row>
    <row r="136" spans="1:25" ht="15.75" customHeight="1">
      <c r="A136" s="33"/>
      <c r="B136" s="36"/>
      <c r="C136" s="36"/>
      <c r="D136" s="120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</row>
    <row r="137" spans="1:25" ht="15.75" customHeight="1">
      <c r="A137" s="33"/>
      <c r="B137" s="36"/>
      <c r="C137" s="36"/>
      <c r="D137" s="120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</row>
    <row r="138" spans="1:25" ht="15.75" customHeight="1">
      <c r="A138" s="33"/>
      <c r="B138" s="36"/>
      <c r="C138" s="36"/>
      <c r="D138" s="120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</row>
    <row r="139" spans="1:25" ht="15.75" customHeight="1">
      <c r="A139" s="33"/>
      <c r="B139" s="36"/>
      <c r="C139" s="36"/>
      <c r="D139" s="120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</row>
    <row r="140" spans="1:25" ht="15.75" customHeight="1">
      <c r="A140" s="33"/>
      <c r="B140" s="36"/>
      <c r="C140" s="36"/>
      <c r="D140" s="120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</row>
    <row r="141" spans="1:25" ht="15.75" customHeight="1">
      <c r="A141" s="33"/>
      <c r="B141" s="36"/>
      <c r="C141" s="36"/>
      <c r="D141" s="120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</row>
    <row r="142" spans="1:25" ht="15.75" customHeight="1">
      <c r="A142" s="33"/>
      <c r="B142" s="36"/>
      <c r="C142" s="36"/>
      <c r="D142" s="120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</row>
    <row r="143" spans="1:25" ht="15.75" customHeight="1">
      <c r="A143" s="33"/>
      <c r="B143" s="36"/>
      <c r="C143" s="36"/>
      <c r="D143" s="120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</row>
    <row r="144" spans="1:25" ht="15.75" customHeight="1">
      <c r="A144" s="33"/>
      <c r="B144" s="36"/>
      <c r="C144" s="36"/>
      <c r="D144" s="120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</row>
    <row r="145" spans="1:25" ht="15.75" customHeight="1">
      <c r="A145" s="33"/>
      <c r="B145" s="36"/>
      <c r="C145" s="36"/>
      <c r="D145" s="120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</row>
    <row r="146" spans="1:25" ht="15.75" customHeight="1">
      <c r="A146" s="33"/>
      <c r="B146" s="36"/>
      <c r="C146" s="36"/>
      <c r="D146" s="120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</row>
    <row r="147" spans="1:25" ht="15.75" customHeight="1">
      <c r="A147" s="33"/>
      <c r="B147" s="36"/>
      <c r="C147" s="36"/>
      <c r="D147" s="120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</row>
    <row r="148" spans="1:25" ht="15.75" customHeight="1">
      <c r="A148" s="33"/>
      <c r="B148" s="36"/>
      <c r="C148" s="36"/>
      <c r="D148" s="120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</row>
    <row r="149" spans="1:25" ht="15.75" customHeight="1">
      <c r="A149" s="33"/>
      <c r="B149" s="36"/>
      <c r="C149" s="36"/>
      <c r="D149" s="120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</row>
    <row r="150" spans="1:25" ht="15.75" customHeight="1">
      <c r="A150" s="33"/>
      <c r="B150" s="36"/>
      <c r="C150" s="36"/>
      <c r="D150" s="120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</row>
    <row r="151" spans="1:25" ht="15.75" customHeight="1">
      <c r="A151" s="33"/>
      <c r="B151" s="36"/>
      <c r="C151" s="36"/>
      <c r="D151" s="120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</row>
    <row r="152" spans="1:25" ht="15.75" customHeight="1">
      <c r="A152" s="33"/>
      <c r="B152" s="36"/>
      <c r="C152" s="36"/>
      <c r="D152" s="120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</row>
    <row r="153" spans="1:25" ht="15.75" customHeight="1">
      <c r="A153" s="33"/>
      <c r="B153" s="36"/>
      <c r="C153" s="36"/>
      <c r="D153" s="120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</row>
    <row r="154" spans="1:25" ht="15.75" customHeight="1">
      <c r="A154" s="33"/>
      <c r="B154" s="36"/>
      <c r="C154" s="36"/>
      <c r="D154" s="120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</row>
    <row r="155" spans="1:25" ht="15.75" customHeight="1">
      <c r="A155" s="33"/>
      <c r="B155" s="36"/>
      <c r="C155" s="36"/>
      <c r="D155" s="120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</row>
    <row r="156" spans="1:25" ht="15.75" customHeight="1">
      <c r="A156" s="33"/>
      <c r="B156" s="36"/>
      <c r="C156" s="36"/>
      <c r="D156" s="120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</row>
    <row r="157" spans="1:25" ht="15.75" customHeight="1">
      <c r="A157" s="33"/>
      <c r="B157" s="36"/>
      <c r="C157" s="36"/>
      <c r="D157" s="120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</row>
    <row r="158" spans="1:25" ht="15.75" customHeight="1">
      <c r="A158" s="33"/>
      <c r="B158" s="36"/>
      <c r="C158" s="36"/>
      <c r="D158" s="120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</row>
    <row r="159" spans="1:25" ht="15.75" customHeight="1">
      <c r="A159" s="33"/>
      <c r="B159" s="36"/>
      <c r="C159" s="36"/>
      <c r="D159" s="120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</row>
    <row r="160" spans="1:25" ht="15.75" customHeight="1">
      <c r="A160" s="33"/>
      <c r="B160" s="36"/>
      <c r="C160" s="36"/>
      <c r="D160" s="120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</row>
    <row r="161" spans="1:25" ht="15.75" customHeight="1">
      <c r="A161" s="33"/>
      <c r="B161" s="36"/>
      <c r="C161" s="36"/>
      <c r="D161" s="120"/>
      <c r="E161" s="33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</row>
    <row r="162" spans="1:25" ht="15.75" customHeight="1">
      <c r="A162" s="33"/>
      <c r="B162" s="36"/>
      <c r="C162" s="36"/>
      <c r="D162" s="120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</row>
    <row r="163" spans="1:25" ht="15.75" customHeight="1">
      <c r="A163" s="33"/>
      <c r="B163" s="36"/>
      <c r="C163" s="36"/>
      <c r="D163" s="120"/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</row>
    <row r="164" spans="1:25" ht="15.75" customHeight="1">
      <c r="A164" s="33"/>
      <c r="B164" s="36"/>
      <c r="C164" s="36"/>
      <c r="D164" s="120"/>
      <c r="E164" s="33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</row>
    <row r="165" spans="1:25" ht="15.75" customHeight="1">
      <c r="A165" s="33"/>
      <c r="B165" s="36"/>
      <c r="C165" s="36"/>
      <c r="D165" s="120"/>
      <c r="E165" s="33"/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</row>
    <row r="166" spans="1:25" ht="15.75" customHeight="1">
      <c r="A166" s="33"/>
      <c r="B166" s="36"/>
      <c r="C166" s="36"/>
      <c r="D166" s="120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</row>
    <row r="167" spans="1:25" ht="15.75" customHeight="1">
      <c r="A167" s="33"/>
      <c r="B167" s="36"/>
      <c r="C167" s="36"/>
      <c r="D167" s="120"/>
      <c r="E167" s="33"/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</row>
    <row r="168" spans="1:25" ht="15.75" customHeight="1">
      <c r="A168" s="33"/>
      <c r="B168" s="36"/>
      <c r="C168" s="36"/>
      <c r="D168" s="120"/>
      <c r="E168" s="33"/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</row>
    <row r="169" spans="1:25" ht="15.75" customHeight="1">
      <c r="A169" s="33"/>
      <c r="B169" s="36"/>
      <c r="C169" s="36"/>
      <c r="D169" s="120"/>
      <c r="E169" s="33"/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</row>
    <row r="170" spans="1:25" ht="15.75" customHeight="1">
      <c r="A170" s="33"/>
      <c r="B170" s="36"/>
      <c r="C170" s="36"/>
      <c r="D170" s="120"/>
      <c r="E170" s="33"/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</row>
    <row r="171" spans="1:25" ht="15.75" customHeight="1">
      <c r="A171" s="33"/>
      <c r="B171" s="36"/>
      <c r="C171" s="36"/>
      <c r="D171" s="120"/>
      <c r="E171" s="33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</row>
    <row r="172" spans="1:25" ht="15.75" customHeight="1">
      <c r="A172" s="33"/>
      <c r="B172" s="36"/>
      <c r="C172" s="36"/>
      <c r="D172" s="120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</row>
    <row r="173" spans="1:25" ht="15.75" customHeight="1">
      <c r="A173" s="33"/>
      <c r="B173" s="36"/>
      <c r="C173" s="36"/>
      <c r="D173" s="120"/>
      <c r="E173" s="33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</row>
    <row r="174" spans="1:25" ht="15.75" customHeight="1">
      <c r="A174" s="33"/>
      <c r="B174" s="36"/>
      <c r="C174" s="36"/>
      <c r="D174" s="120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</row>
    <row r="175" spans="1:25" ht="15.75" customHeight="1">
      <c r="A175" s="33"/>
      <c r="B175" s="36"/>
      <c r="C175" s="36"/>
      <c r="D175" s="120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</row>
    <row r="176" spans="1:25" ht="15.75" customHeight="1">
      <c r="A176" s="33"/>
      <c r="B176" s="36"/>
      <c r="C176" s="36"/>
      <c r="D176" s="120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</row>
    <row r="177" spans="1:25" ht="15.75" customHeight="1">
      <c r="A177" s="33"/>
      <c r="B177" s="36"/>
      <c r="C177" s="36"/>
      <c r="D177" s="120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</row>
    <row r="178" spans="1:25" ht="15.75" customHeight="1">
      <c r="A178" s="33"/>
      <c r="B178" s="36"/>
      <c r="C178" s="36"/>
      <c r="D178" s="120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</row>
    <row r="179" spans="1:25" ht="15.75" customHeight="1">
      <c r="A179" s="33"/>
      <c r="B179" s="36"/>
      <c r="C179" s="36"/>
      <c r="D179" s="120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</row>
    <row r="180" spans="1:25" ht="15.75" customHeight="1">
      <c r="A180" s="33"/>
      <c r="B180" s="36"/>
      <c r="C180" s="36"/>
      <c r="D180" s="120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</row>
    <row r="181" spans="1:25" ht="15.75" customHeight="1">
      <c r="A181" s="33"/>
      <c r="B181" s="36"/>
      <c r="C181" s="36"/>
      <c r="D181" s="120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</row>
    <row r="182" spans="1:25" ht="15.75" customHeight="1">
      <c r="A182" s="33"/>
      <c r="B182" s="36"/>
      <c r="C182" s="36"/>
      <c r="D182" s="120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</row>
    <row r="183" spans="1:25" ht="15.75" customHeight="1">
      <c r="A183" s="33"/>
      <c r="B183" s="36"/>
      <c r="C183" s="36"/>
      <c r="D183" s="120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</row>
    <row r="184" spans="1:25" ht="15.75" customHeight="1">
      <c r="A184" s="33"/>
      <c r="B184" s="36"/>
      <c r="C184" s="36"/>
      <c r="D184" s="120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</row>
    <row r="185" spans="1:25" ht="15.75" customHeight="1">
      <c r="A185" s="33"/>
      <c r="B185" s="36"/>
      <c r="C185" s="36"/>
      <c r="D185" s="120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</row>
    <row r="186" spans="1:25" ht="15.75" customHeight="1">
      <c r="A186" s="33"/>
      <c r="B186" s="36"/>
      <c r="C186" s="36"/>
      <c r="D186" s="120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</row>
    <row r="187" spans="1:25" ht="15.75" customHeight="1">
      <c r="A187" s="33"/>
      <c r="B187" s="36"/>
      <c r="C187" s="36"/>
      <c r="D187" s="120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</row>
    <row r="188" spans="1:25" ht="15.75" customHeight="1">
      <c r="A188" s="33"/>
      <c r="B188" s="36"/>
      <c r="C188" s="36"/>
      <c r="D188" s="120"/>
      <c r="E188" s="33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</row>
    <row r="189" spans="1:25" ht="15.75" customHeight="1">
      <c r="A189" s="33"/>
      <c r="B189" s="36"/>
      <c r="C189" s="36"/>
      <c r="D189" s="120"/>
      <c r="E189" s="33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</row>
    <row r="190" spans="1:25" ht="15.75" customHeight="1">
      <c r="A190" s="33"/>
      <c r="B190" s="36"/>
      <c r="C190" s="36"/>
      <c r="D190" s="120"/>
      <c r="E190" s="33"/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</row>
    <row r="191" spans="1:25" ht="15.75" customHeight="1">
      <c r="A191" s="33"/>
      <c r="B191" s="36"/>
      <c r="C191" s="36"/>
      <c r="D191" s="120"/>
      <c r="E191" s="33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</row>
    <row r="192" spans="1:25" ht="15.75" customHeight="1">
      <c r="A192" s="33"/>
      <c r="B192" s="36"/>
      <c r="C192" s="36"/>
      <c r="D192" s="120"/>
      <c r="E192" s="33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</row>
    <row r="193" spans="1:25" ht="15.75" customHeight="1">
      <c r="A193" s="33"/>
      <c r="B193" s="36"/>
      <c r="C193" s="36"/>
      <c r="D193" s="120"/>
      <c r="E193" s="33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</row>
    <row r="194" spans="1:25" ht="15.75" customHeight="1">
      <c r="A194" s="33"/>
      <c r="B194" s="36"/>
      <c r="C194" s="36"/>
      <c r="D194" s="120"/>
      <c r="E194" s="33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</row>
    <row r="195" spans="1:25" ht="15.75" customHeight="1">
      <c r="A195" s="33"/>
      <c r="B195" s="36"/>
      <c r="C195" s="36"/>
      <c r="D195" s="120"/>
      <c r="E195" s="33"/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</row>
    <row r="196" spans="1:25" ht="15.75" customHeight="1">
      <c r="A196" s="33"/>
      <c r="B196" s="36"/>
      <c r="C196" s="36"/>
      <c r="D196" s="120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</row>
    <row r="197" spans="1:25" ht="15.75" customHeight="1">
      <c r="A197" s="33"/>
      <c r="B197" s="36"/>
      <c r="C197" s="36"/>
      <c r="D197" s="120"/>
      <c r="E197" s="33"/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</row>
    <row r="198" spans="1:25" ht="15.75" customHeight="1">
      <c r="A198" s="33"/>
      <c r="B198" s="36"/>
      <c r="C198" s="36"/>
      <c r="D198" s="120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</row>
    <row r="199" spans="1:25" ht="15.75" customHeight="1">
      <c r="A199" s="33"/>
      <c r="B199" s="36"/>
      <c r="C199" s="36"/>
      <c r="D199" s="120"/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</row>
    <row r="200" spans="1:25" ht="15.75" customHeight="1">
      <c r="A200" s="33"/>
      <c r="B200" s="36"/>
      <c r="C200" s="36"/>
      <c r="D200" s="120"/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</row>
    <row r="201" spans="1:25" ht="15.75" customHeight="1">
      <c r="A201" s="33"/>
      <c r="B201" s="36"/>
      <c r="C201" s="36"/>
      <c r="D201" s="120"/>
      <c r="E201" s="33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</row>
    <row r="202" spans="1:25" ht="15.75" customHeight="1">
      <c r="A202" s="33"/>
      <c r="B202" s="36"/>
      <c r="C202" s="36"/>
      <c r="D202" s="120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</row>
    <row r="203" spans="1:25" ht="15.75" customHeight="1">
      <c r="A203" s="33"/>
      <c r="B203" s="36"/>
      <c r="C203" s="36"/>
      <c r="D203" s="120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</row>
    <row r="204" spans="1:25" ht="15.75" customHeight="1">
      <c r="A204" s="33"/>
      <c r="B204" s="36"/>
      <c r="C204" s="36"/>
      <c r="D204" s="120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</row>
    <row r="205" spans="1:25" ht="15.75" customHeight="1">
      <c r="A205" s="33"/>
      <c r="B205" s="36"/>
      <c r="C205" s="36"/>
      <c r="D205" s="120"/>
      <c r="E205" s="33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</row>
    <row r="206" spans="1:25" ht="15.75" customHeight="1">
      <c r="A206" s="33"/>
      <c r="B206" s="36"/>
      <c r="C206" s="36"/>
      <c r="D206" s="120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</row>
    <row r="207" spans="1:25" ht="15.75" customHeight="1">
      <c r="A207" s="33"/>
      <c r="B207" s="36"/>
      <c r="C207" s="36"/>
      <c r="D207" s="120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</row>
    <row r="208" spans="1:25" ht="15.75" customHeight="1">
      <c r="A208" s="33"/>
      <c r="B208" s="36"/>
      <c r="C208" s="36"/>
      <c r="D208" s="120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</row>
    <row r="209" spans="1:25" ht="15.75" customHeight="1">
      <c r="A209" s="33"/>
      <c r="B209" s="36"/>
      <c r="C209" s="36"/>
      <c r="D209" s="120"/>
      <c r="E209" s="33"/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</row>
    <row r="210" spans="1:25" ht="15.75" customHeight="1">
      <c r="A210" s="33"/>
      <c r="B210" s="36"/>
      <c r="C210" s="36"/>
      <c r="D210" s="120"/>
      <c r="E210" s="33"/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</row>
    <row r="211" spans="1:25" ht="15.75" customHeight="1">
      <c r="A211" s="33"/>
      <c r="B211" s="36"/>
      <c r="C211" s="36"/>
      <c r="D211" s="120"/>
      <c r="E211" s="33"/>
      <c r="F211" s="33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</row>
    <row r="212" spans="1:25" ht="15.75" customHeight="1">
      <c r="A212" s="33"/>
      <c r="B212" s="36"/>
      <c r="C212" s="36"/>
      <c r="D212" s="120"/>
      <c r="E212" s="33"/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</row>
    <row r="213" spans="1:25" ht="15.75" customHeight="1">
      <c r="A213" s="33"/>
      <c r="B213" s="36"/>
      <c r="C213" s="36"/>
      <c r="D213" s="120"/>
      <c r="E213" s="33"/>
      <c r="F213" s="33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</row>
    <row r="214" spans="1:25" ht="15.75" customHeight="1">
      <c r="A214" s="33"/>
      <c r="B214" s="36"/>
      <c r="C214" s="36"/>
      <c r="D214" s="120"/>
      <c r="E214" s="33"/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</row>
    <row r="215" spans="1:25" ht="15.75" customHeight="1">
      <c r="A215" s="33"/>
      <c r="B215" s="36"/>
      <c r="C215" s="36"/>
      <c r="D215" s="120"/>
      <c r="E215" s="33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</row>
    <row r="216" spans="1:25" ht="15.75" customHeight="1">
      <c r="A216" s="33"/>
      <c r="B216" s="36"/>
      <c r="C216" s="36"/>
      <c r="D216" s="120"/>
      <c r="E216" s="33"/>
      <c r="F216" s="33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</row>
    <row r="217" spans="1:25" ht="15.75" customHeight="1">
      <c r="A217" s="33"/>
      <c r="B217" s="36"/>
      <c r="C217" s="36"/>
      <c r="D217" s="120"/>
      <c r="E217" s="33"/>
      <c r="F217" s="33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</row>
    <row r="218" spans="1:25" ht="15.75" customHeight="1">
      <c r="A218" s="33"/>
      <c r="B218" s="36"/>
      <c r="C218" s="36"/>
      <c r="D218" s="120"/>
      <c r="E218" s="33"/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</row>
    <row r="219" spans="1:25" ht="15.75" customHeight="1">
      <c r="A219" s="33"/>
      <c r="B219" s="36"/>
      <c r="C219" s="36"/>
      <c r="D219" s="120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</row>
    <row r="220" spans="1:25" ht="15.75" customHeight="1">
      <c r="A220" s="33"/>
      <c r="B220" s="36"/>
      <c r="C220" s="36"/>
      <c r="D220" s="120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</row>
    <row r="221" spans="1:25" ht="15.75" customHeight="1">
      <c r="A221" s="33"/>
      <c r="B221" s="36"/>
      <c r="C221" s="36"/>
      <c r="D221" s="120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</row>
    <row r="222" spans="1:25" ht="15.75" customHeight="1">
      <c r="A222" s="33"/>
      <c r="B222" s="36"/>
      <c r="C222" s="36"/>
      <c r="D222" s="120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</row>
    <row r="223" spans="1:25" ht="15.75" customHeight="1">
      <c r="A223" s="33"/>
      <c r="B223" s="36"/>
      <c r="C223" s="36"/>
      <c r="D223" s="120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</row>
    <row r="224" spans="1:25" ht="15.75" customHeight="1">
      <c r="A224" s="33"/>
      <c r="B224" s="36"/>
      <c r="C224" s="36"/>
      <c r="D224" s="120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</row>
    <row r="225" spans="1:25" ht="15.75" customHeight="1">
      <c r="A225" s="33"/>
      <c r="B225" s="36"/>
      <c r="C225" s="36"/>
      <c r="D225" s="120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</row>
    <row r="226" spans="1:25" ht="15.75" customHeight="1">
      <c r="A226" s="33"/>
      <c r="B226" s="36"/>
      <c r="C226" s="36"/>
      <c r="D226" s="120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</row>
    <row r="227" spans="1:25" ht="15.75" customHeight="1">
      <c r="A227" s="33"/>
      <c r="B227" s="36"/>
      <c r="C227" s="36"/>
      <c r="D227" s="120"/>
      <c r="E227" s="33"/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</row>
    <row r="228" spans="1:25" ht="15.75" customHeight="1">
      <c r="A228" s="33"/>
      <c r="B228" s="36"/>
      <c r="C228" s="36"/>
      <c r="D228" s="120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</row>
    <row r="229" spans="1:25" ht="15.75" customHeight="1">
      <c r="A229" s="33"/>
      <c r="B229" s="36"/>
      <c r="C229" s="36"/>
      <c r="D229" s="120"/>
      <c r="E229" s="33"/>
      <c r="F229" s="33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</row>
    <row r="230" spans="1:25" ht="15.75" customHeight="1">
      <c r="A230" s="33"/>
      <c r="B230" s="36"/>
      <c r="C230" s="36"/>
      <c r="D230" s="120"/>
      <c r="E230" s="33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</row>
    <row r="231" spans="1:25" ht="15.75" customHeight="1">
      <c r="A231" s="33"/>
      <c r="B231" s="36"/>
      <c r="C231" s="36"/>
      <c r="D231" s="120"/>
      <c r="E231" s="33"/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</row>
    <row r="232" spans="1:25" ht="15.75" customHeight="1">
      <c r="A232" s="33"/>
      <c r="B232" s="36"/>
      <c r="C232" s="36"/>
      <c r="D232" s="120"/>
      <c r="E232" s="33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</row>
    <row r="233" spans="1:25" ht="15.75" customHeight="1">
      <c r="A233" s="33"/>
      <c r="B233" s="36"/>
      <c r="C233" s="36"/>
      <c r="D233" s="120"/>
      <c r="E233" s="33"/>
      <c r="F233" s="33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</row>
    <row r="234" spans="1:25" ht="15.75" customHeight="1">
      <c r="A234" s="33"/>
      <c r="B234" s="36"/>
      <c r="C234" s="36"/>
      <c r="D234" s="120"/>
      <c r="E234" s="33"/>
      <c r="F234" s="33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</row>
    <row r="235" spans="1:25" ht="15.75" customHeight="1">
      <c r="A235" s="33"/>
      <c r="B235" s="36"/>
      <c r="C235" s="36"/>
      <c r="D235" s="120"/>
      <c r="E235" s="33"/>
      <c r="F235" s="33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</row>
    <row r="236" spans="1:25" ht="15.75" customHeight="1">
      <c r="A236" s="33"/>
      <c r="B236" s="36"/>
      <c r="C236" s="36"/>
      <c r="D236" s="120"/>
      <c r="E236" s="33"/>
      <c r="F236" s="33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</row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Y236"/>
  <sheetViews>
    <sheetView workbookViewId="0" topLeftCell="A1">
      <selection pane="topLeft" activeCell="A1" sqref="A1"/>
    </sheetView>
  </sheetViews>
  <sheetFormatPr defaultColWidth="12.6342857142857" defaultRowHeight="15" customHeight="1"/>
  <cols>
    <col min="1" max="1" width="21.2857142857143" style="128" customWidth="1"/>
    <col min="2" max="2" width="16.7142857142857" style="128" customWidth="1"/>
    <col min="3" max="3" width="15.5714285714286" style="128" customWidth="1"/>
    <col min="4" max="4" width="26.1428571428571" style="128" customWidth="1"/>
  </cols>
  <sheetData>
    <row r="1" spans="1:25" ht="15.75" customHeight="1">
      <c r="A1" s="29" t="s">
        <v>38</v>
      </c>
      <c r="B1" s="30"/>
      <c r="C1" s="31"/>
      <c r="D1" s="119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</row>
    <row r="2" spans="1:25" ht="15.75" customHeight="1">
      <c r="A2" s="34"/>
      <c r="B2" s="35" t="s">
        <v>86</v>
      </c>
      <c r="C2" s="36"/>
      <c r="D2" s="120" t="s">
        <v>87</v>
      </c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</row>
    <row r="3" spans="1:25" ht="15.75" customHeight="1">
      <c r="A3" s="37">
        <v>45748</v>
      </c>
      <c r="B3" s="40"/>
      <c r="C3" s="36"/>
      <c r="D3" s="121" t="s">
        <v>88</v>
      </c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</row>
    <row r="4" spans="1:25" ht="15.75" customHeight="1">
      <c r="A4" s="37">
        <v>45749</v>
      </c>
      <c r="B4" s="40"/>
      <c r="C4" s="36"/>
      <c r="D4" s="120" t="s">
        <v>89</v>
      </c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</row>
    <row r="5" spans="1:25" ht="15.75" customHeight="1">
      <c r="A5" s="37">
        <v>45750</v>
      </c>
      <c r="B5" s="40"/>
      <c r="C5" s="36"/>
      <c r="D5" s="120" t="s">
        <v>90</v>
      </c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</row>
    <row r="6" spans="1:25" ht="15.75" customHeight="1">
      <c r="A6" s="37">
        <v>45751</v>
      </c>
      <c r="B6" s="40"/>
      <c r="C6" s="36"/>
      <c r="D6" s="120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</row>
    <row r="7" spans="1:25" ht="15.75" customHeight="1">
      <c r="A7" s="37">
        <v>45752</v>
      </c>
      <c r="B7" s="40"/>
      <c r="C7" s="36"/>
      <c r="D7" s="120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</row>
    <row r="8" spans="1:25" ht="15.75" customHeight="1">
      <c r="A8" s="37">
        <v>45753</v>
      </c>
      <c r="B8" s="40"/>
      <c r="C8" s="36"/>
      <c r="D8" s="120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</row>
    <row r="9" spans="1:25" ht="15.75" customHeight="1">
      <c r="A9" s="37">
        <v>45754</v>
      </c>
      <c r="B9" s="40"/>
      <c r="C9" s="36"/>
      <c r="D9" s="120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</row>
    <row r="10" spans="1:25" ht="15.75" customHeight="1">
      <c r="A10" s="37">
        <v>45755</v>
      </c>
      <c r="B10" s="40"/>
      <c r="C10" s="36"/>
      <c r="D10" s="120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</row>
    <row r="11" spans="1:25" ht="15.75" customHeight="1">
      <c r="A11" s="37">
        <v>45756</v>
      </c>
      <c r="B11" s="40"/>
      <c r="C11" s="36"/>
      <c r="D11" s="120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</row>
    <row r="12" spans="1:25" ht="15.75" customHeight="1">
      <c r="A12" s="37">
        <v>45757</v>
      </c>
      <c r="B12" s="40"/>
      <c r="C12" s="36"/>
      <c r="D12" s="120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</row>
    <row r="13" spans="1:25" ht="15.75" customHeight="1">
      <c r="A13" s="37">
        <v>45758</v>
      </c>
      <c r="B13" s="40"/>
      <c r="C13" s="36"/>
      <c r="D13" s="120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</row>
    <row r="14" spans="1:25" ht="15.75" customHeight="1">
      <c r="A14" s="37">
        <v>45759</v>
      </c>
      <c r="B14" s="40"/>
      <c r="C14" s="36"/>
      <c r="D14" s="120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</row>
    <row r="15" spans="1:25" ht="15.75" customHeight="1">
      <c r="A15" s="37">
        <v>45760</v>
      </c>
      <c r="B15" s="40"/>
      <c r="C15" s="36"/>
      <c r="D15" s="120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</row>
    <row r="16" spans="1:25" ht="15.75" customHeight="1">
      <c r="A16" s="37">
        <v>45761</v>
      </c>
      <c r="B16" s="40"/>
      <c r="C16" s="36"/>
      <c r="D16" s="120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</row>
    <row r="17" spans="1:25" ht="15.75" customHeight="1">
      <c r="A17" s="37">
        <v>45762</v>
      </c>
      <c r="B17" s="40"/>
      <c r="C17" s="36"/>
      <c r="D17" s="120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</row>
    <row r="18" spans="1:25" ht="15.75" customHeight="1">
      <c r="A18" s="37">
        <v>45763</v>
      </c>
      <c r="B18" s="40"/>
      <c r="C18" s="36"/>
      <c r="D18" s="120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</row>
    <row r="19" spans="1:25" ht="15.75" customHeight="1">
      <c r="A19" s="37">
        <v>45764</v>
      </c>
      <c r="B19" s="40"/>
      <c r="C19" s="36"/>
      <c r="D19" s="120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</row>
    <row r="20" spans="1:25" ht="15.75" customHeight="1">
      <c r="A20" s="37">
        <v>45765</v>
      </c>
      <c r="B20" s="40"/>
      <c r="C20" s="36"/>
      <c r="D20" s="120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</row>
    <row r="21" spans="1:25" ht="15.75" customHeight="1">
      <c r="A21" s="37">
        <v>45766</v>
      </c>
      <c r="B21" s="40"/>
      <c r="C21" s="36"/>
      <c r="D21" s="121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</row>
    <row r="22" spans="1:25" ht="15.75" customHeight="1">
      <c r="A22" s="37">
        <v>45767</v>
      </c>
      <c r="B22" s="40"/>
      <c r="C22" s="41"/>
      <c r="D22" s="122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</row>
    <row r="23" spans="1:25" ht="15.75" customHeight="1">
      <c r="A23" s="37">
        <v>45768</v>
      </c>
      <c r="B23" s="40"/>
      <c r="C23" s="36"/>
      <c r="D23" s="120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</row>
    <row r="24" spans="1:25" ht="15.75" customHeight="1">
      <c r="A24" s="37">
        <v>45769</v>
      </c>
      <c r="B24" s="40"/>
      <c r="C24" s="36"/>
      <c r="D24" s="120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</row>
    <row r="25" spans="1:25" ht="15.75" customHeight="1">
      <c r="A25" s="37">
        <v>45770</v>
      </c>
      <c r="B25" s="40"/>
      <c r="C25" s="36"/>
      <c r="D25" s="121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</row>
    <row r="26" spans="1:25" ht="15.75" customHeight="1">
      <c r="A26" s="37">
        <v>45771</v>
      </c>
      <c r="B26" s="40"/>
      <c r="C26" s="36"/>
      <c r="D26" s="121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</row>
    <row r="27" spans="1:25" ht="15.75" customHeight="1">
      <c r="A27" s="37">
        <v>45772</v>
      </c>
      <c r="B27" s="40"/>
      <c r="C27" s="41"/>
      <c r="D27" s="122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</row>
    <row r="28" spans="1:25" ht="15.75" customHeight="1">
      <c r="A28" s="37">
        <v>45773</v>
      </c>
      <c r="B28" s="40"/>
      <c r="C28" s="31"/>
      <c r="D28" s="120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</row>
    <row r="29" spans="1:25" ht="15.75" customHeight="1">
      <c r="A29" s="37">
        <v>45774</v>
      </c>
      <c r="B29" s="40"/>
      <c r="C29" s="36"/>
      <c r="D29" s="120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</row>
    <row r="30" spans="1:25" ht="15.75" customHeight="1">
      <c r="A30" s="37">
        <v>45775</v>
      </c>
      <c r="B30" s="40"/>
      <c r="C30" s="36"/>
      <c r="D30" s="121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</row>
    <row r="31" spans="1:25" ht="15.75" customHeight="1">
      <c r="A31" s="37">
        <v>45776</v>
      </c>
      <c r="B31" s="40"/>
      <c r="C31" s="36"/>
      <c r="D31" s="121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</row>
    <row r="32" spans="1:25" ht="15.75" customHeight="1">
      <c r="A32" s="37">
        <v>45777</v>
      </c>
      <c r="B32" s="40"/>
      <c r="C32" s="36"/>
      <c r="D32" s="121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</row>
    <row r="33" spans="1:25" ht="15.75" customHeight="1">
      <c r="A33" s="30" t="s">
        <v>46</v>
      </c>
      <c r="B33" s="40"/>
      <c r="C33" s="36"/>
      <c r="D33" s="121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</row>
    <row r="34" spans="1:25" ht="15.75" customHeight="1">
      <c r="A34" s="42"/>
      <c r="B34" s="39"/>
      <c r="C34" s="36"/>
      <c r="D34" s="121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</row>
    <row r="35" spans="1:25" ht="15.75" customHeight="1">
      <c r="A35" s="43" t="s">
        <v>91</v>
      </c>
      <c r="B35" s="44">
        <f>SUM(B3:B33)</f>
        <v>0</v>
      </c>
      <c r="C35" s="36"/>
      <c r="D35" s="36" t="s">
        <v>36</v>
      </c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</row>
    <row r="36" spans="1:25" ht="15.75" customHeight="1">
      <c r="A36" s="45"/>
      <c r="B36" s="39"/>
      <c r="C36" s="36"/>
      <c r="D36" s="36" t="s">
        <v>37</v>
      </c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</row>
    <row r="37" spans="1:25" ht="15.75" customHeight="1">
      <c r="A37" s="42"/>
      <c r="B37" s="39"/>
      <c r="C37" s="36"/>
      <c r="D37" s="121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</row>
    <row r="38" spans="1:25" ht="15.75" customHeight="1">
      <c r="A38" s="42"/>
      <c r="B38" s="36"/>
      <c r="C38" s="36"/>
      <c r="D38" s="121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</row>
    <row r="39" spans="1:25" ht="15.75" customHeight="1">
      <c r="A39" s="45"/>
      <c r="B39" s="41"/>
      <c r="C39" s="41"/>
      <c r="D39" s="122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</row>
    <row r="40" spans="1:25" ht="15.75" customHeight="1">
      <c r="A40" s="42"/>
      <c r="B40" s="36"/>
      <c r="C40" s="36"/>
      <c r="D40" s="120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</row>
    <row r="41" spans="1:25" ht="15.75" customHeight="1">
      <c r="A41" s="45"/>
      <c r="B41" s="41"/>
      <c r="C41" s="41"/>
      <c r="D41" s="122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</row>
    <row r="42" spans="1:25" ht="15.75" customHeight="1">
      <c r="A42" s="33"/>
      <c r="B42" s="36"/>
      <c r="C42" s="36"/>
      <c r="D42" s="120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</row>
    <row r="43" spans="1:25" ht="15.75" customHeight="1">
      <c r="A43" s="33"/>
      <c r="B43" s="36"/>
      <c r="C43" s="36"/>
      <c r="D43" s="120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</row>
    <row r="44" spans="1:25" ht="15.75" customHeight="1">
      <c r="A44" s="33"/>
      <c r="B44" s="36"/>
      <c r="C44" s="36"/>
      <c r="D44" s="120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</row>
    <row r="45" spans="1:25" ht="15.75" customHeight="1">
      <c r="A45" s="33"/>
      <c r="B45" s="36"/>
      <c r="C45" s="36"/>
      <c r="D45" s="120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</row>
    <row r="46" spans="1:25" ht="15.75" customHeight="1">
      <c r="A46" s="33"/>
      <c r="B46" s="36"/>
      <c r="C46" s="36"/>
      <c r="D46" s="120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</row>
    <row r="47" spans="1:25" ht="15.75" customHeight="1">
      <c r="A47" s="33"/>
      <c r="B47" s="36"/>
      <c r="C47" s="36"/>
      <c r="D47" s="120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</row>
    <row r="48" spans="1:25" ht="15.75" customHeight="1">
      <c r="A48" s="33"/>
      <c r="B48" s="36"/>
      <c r="C48" s="36"/>
      <c r="D48" s="120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</row>
    <row r="49" spans="1:25" ht="15.75" customHeight="1">
      <c r="A49" s="33"/>
      <c r="B49" s="36"/>
      <c r="C49" s="36"/>
      <c r="D49" s="120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</row>
    <row r="50" spans="1:25" ht="15.75" customHeight="1">
      <c r="A50" s="33"/>
      <c r="B50" s="36"/>
      <c r="C50" s="36"/>
      <c r="D50" s="120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</row>
    <row r="51" spans="1:25" ht="15.75" customHeight="1">
      <c r="A51" s="33"/>
      <c r="B51" s="36"/>
      <c r="C51" s="36"/>
      <c r="D51" s="120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</row>
    <row r="52" spans="1:25" ht="15.75" customHeight="1">
      <c r="A52" s="33"/>
      <c r="B52" s="36"/>
      <c r="C52" s="36"/>
      <c r="D52" s="120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</row>
    <row r="53" spans="1:25" ht="15.75" customHeight="1">
      <c r="A53" s="33"/>
      <c r="B53" s="36"/>
      <c r="C53" s="36"/>
      <c r="D53" s="120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</row>
    <row r="54" spans="1:25" ht="15.75" customHeight="1">
      <c r="A54" s="33"/>
      <c r="B54" s="36"/>
      <c r="C54" s="36"/>
      <c r="D54" s="120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</row>
    <row r="55" spans="1:25" ht="15.75" customHeight="1">
      <c r="A55" s="33"/>
      <c r="B55" s="36"/>
      <c r="C55" s="36"/>
      <c r="D55" s="120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</row>
    <row r="56" spans="1:25" ht="15.75" customHeight="1">
      <c r="A56" s="33"/>
      <c r="B56" s="36"/>
      <c r="C56" s="36"/>
      <c r="D56" s="120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</row>
    <row r="57" spans="1:25" ht="15.75" customHeight="1">
      <c r="A57" s="33"/>
      <c r="B57" s="36"/>
      <c r="C57" s="36"/>
      <c r="D57" s="120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</row>
    <row r="58" spans="1:25" ht="15.75" customHeight="1">
      <c r="A58" s="33"/>
      <c r="B58" s="36"/>
      <c r="C58" s="36"/>
      <c r="D58" s="120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</row>
    <row r="59" spans="1:25" ht="15.75" customHeight="1">
      <c r="A59" s="33"/>
      <c r="B59" s="36"/>
      <c r="C59" s="36"/>
      <c r="D59" s="120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</row>
    <row r="60" spans="1:25" ht="15.75" customHeight="1">
      <c r="A60" s="33"/>
      <c r="B60" s="36"/>
      <c r="C60" s="36"/>
      <c r="D60" s="120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</row>
    <row r="61" spans="1:25" ht="15.75" customHeight="1">
      <c r="A61" s="33"/>
      <c r="B61" s="36"/>
      <c r="C61" s="36"/>
      <c r="D61" s="120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</row>
    <row r="62" spans="1:25" ht="15.75" customHeight="1">
      <c r="A62" s="33"/>
      <c r="B62" s="36"/>
      <c r="C62" s="36"/>
      <c r="D62" s="120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</row>
    <row r="63" spans="1:25" ht="15.75" customHeight="1">
      <c r="A63" s="33"/>
      <c r="B63" s="36"/>
      <c r="C63" s="36"/>
      <c r="D63" s="120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</row>
    <row r="64" spans="1:25" ht="15.75" customHeight="1">
      <c r="A64" s="33"/>
      <c r="B64" s="36"/>
      <c r="C64" s="36"/>
      <c r="D64" s="120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</row>
    <row r="65" spans="1:25" ht="15.75" customHeight="1">
      <c r="A65" s="33"/>
      <c r="B65" s="36"/>
      <c r="C65" s="36"/>
      <c r="D65" s="120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</row>
    <row r="66" spans="1:25" ht="15.75" customHeight="1">
      <c r="A66" s="33"/>
      <c r="B66" s="36"/>
      <c r="C66" s="36"/>
      <c r="D66" s="120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</row>
    <row r="67" spans="1:25" ht="15.75" customHeight="1">
      <c r="A67" s="33"/>
      <c r="B67" s="36"/>
      <c r="C67" s="36"/>
      <c r="D67" s="120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</row>
    <row r="68" spans="1:25" ht="15.75" customHeight="1">
      <c r="A68" s="33"/>
      <c r="B68" s="36"/>
      <c r="C68" s="36"/>
      <c r="D68" s="120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</row>
    <row r="69" spans="1:25" ht="15.75" customHeight="1">
      <c r="A69" s="33"/>
      <c r="B69" s="36"/>
      <c r="C69" s="36"/>
      <c r="D69" s="120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</row>
    <row r="70" spans="1:25" ht="15.75" customHeight="1">
      <c r="A70" s="33"/>
      <c r="B70" s="36"/>
      <c r="C70" s="36"/>
      <c r="D70" s="120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</row>
    <row r="71" spans="1:25" ht="15.75" customHeight="1">
      <c r="A71" s="33"/>
      <c r="B71" s="36"/>
      <c r="C71" s="36"/>
      <c r="D71" s="120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</row>
    <row r="72" spans="1:25" ht="15.75" customHeight="1">
      <c r="A72" s="33"/>
      <c r="B72" s="36"/>
      <c r="C72" s="36"/>
      <c r="D72" s="120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</row>
    <row r="73" spans="1:25" ht="15.75" customHeight="1">
      <c r="A73" s="33"/>
      <c r="B73" s="36"/>
      <c r="C73" s="36"/>
      <c r="D73" s="120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</row>
    <row r="74" spans="1:25" ht="15.75" customHeight="1">
      <c r="A74" s="33"/>
      <c r="B74" s="36"/>
      <c r="C74" s="36"/>
      <c r="D74" s="120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</row>
    <row r="75" spans="1:25" ht="15.75" customHeight="1">
      <c r="A75" s="33"/>
      <c r="B75" s="36"/>
      <c r="C75" s="36"/>
      <c r="D75" s="120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</row>
    <row r="76" spans="1:25" ht="15.75" customHeight="1">
      <c r="A76" s="33"/>
      <c r="B76" s="36"/>
      <c r="C76" s="36"/>
      <c r="D76" s="120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</row>
    <row r="77" spans="1:25" ht="15.75" customHeight="1">
      <c r="A77" s="33"/>
      <c r="B77" s="36"/>
      <c r="C77" s="36"/>
      <c r="D77" s="120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</row>
    <row r="78" spans="1:25" ht="15.75" customHeight="1">
      <c r="A78" s="33"/>
      <c r="B78" s="36"/>
      <c r="C78" s="36"/>
      <c r="D78" s="120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</row>
    <row r="79" spans="1:25" ht="15.75" customHeight="1">
      <c r="A79" s="33"/>
      <c r="B79" s="36"/>
      <c r="C79" s="36"/>
      <c r="D79" s="120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</row>
    <row r="80" spans="1:25" ht="15.75" customHeight="1">
      <c r="A80" s="33"/>
      <c r="B80" s="36"/>
      <c r="C80" s="36"/>
      <c r="D80" s="120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</row>
    <row r="81" spans="1:25" ht="15.75" customHeight="1">
      <c r="A81" s="33"/>
      <c r="B81" s="36"/>
      <c r="C81" s="36"/>
      <c r="D81" s="120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</row>
    <row r="82" spans="1:25" ht="15.75" customHeight="1">
      <c r="A82" s="33"/>
      <c r="B82" s="36"/>
      <c r="C82" s="36"/>
      <c r="D82" s="120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</row>
    <row r="83" spans="1:25" ht="15.75" customHeight="1">
      <c r="A83" s="33"/>
      <c r="B83" s="36"/>
      <c r="C83" s="36"/>
      <c r="D83" s="120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</row>
    <row r="84" spans="1:25" ht="15.75" customHeight="1">
      <c r="A84" s="33"/>
      <c r="B84" s="36"/>
      <c r="C84" s="36"/>
      <c r="D84" s="120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</row>
    <row r="85" spans="1:25" ht="15.75" customHeight="1">
      <c r="A85" s="33"/>
      <c r="B85" s="36"/>
      <c r="C85" s="36"/>
      <c r="D85" s="120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</row>
    <row r="86" spans="1:25" ht="15.75" customHeight="1">
      <c r="A86" s="33"/>
      <c r="B86" s="36"/>
      <c r="C86" s="36"/>
      <c r="D86" s="120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</row>
    <row r="87" spans="1:25" ht="15.75" customHeight="1">
      <c r="A87" s="33"/>
      <c r="B87" s="36"/>
      <c r="C87" s="36"/>
      <c r="D87" s="120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</row>
    <row r="88" spans="1:25" ht="15.75" customHeight="1">
      <c r="A88" s="33"/>
      <c r="B88" s="36"/>
      <c r="C88" s="36"/>
      <c r="D88" s="120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</row>
    <row r="89" spans="1:25" ht="15.75" customHeight="1">
      <c r="A89" s="33"/>
      <c r="B89" s="36"/>
      <c r="C89" s="36"/>
      <c r="D89" s="120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</row>
    <row r="90" spans="1:25" ht="15.75" customHeight="1">
      <c r="A90" s="33"/>
      <c r="B90" s="36"/>
      <c r="C90" s="36"/>
      <c r="D90" s="120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</row>
    <row r="91" spans="1:25" ht="15.75" customHeight="1">
      <c r="A91" s="33"/>
      <c r="B91" s="36"/>
      <c r="C91" s="36"/>
      <c r="D91" s="120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</row>
    <row r="92" spans="1:25" ht="15.75" customHeight="1">
      <c r="A92" s="33"/>
      <c r="B92" s="36"/>
      <c r="C92" s="36"/>
      <c r="D92" s="120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</row>
    <row r="93" spans="1:25" ht="15.75" customHeight="1">
      <c r="A93" s="33"/>
      <c r="B93" s="36"/>
      <c r="C93" s="36"/>
      <c r="D93" s="120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</row>
    <row r="94" spans="1:25" ht="15.75" customHeight="1">
      <c r="A94" s="33"/>
      <c r="B94" s="36"/>
      <c r="C94" s="36"/>
      <c r="D94" s="120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</row>
    <row r="95" spans="1:25" ht="15.75" customHeight="1">
      <c r="A95" s="33"/>
      <c r="B95" s="36"/>
      <c r="C95" s="36"/>
      <c r="D95" s="120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</row>
    <row r="96" spans="1:25" ht="15.75" customHeight="1">
      <c r="A96" s="33"/>
      <c r="B96" s="36"/>
      <c r="C96" s="36"/>
      <c r="D96" s="120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</row>
    <row r="97" spans="1:25" ht="15.75" customHeight="1">
      <c r="A97" s="33"/>
      <c r="B97" s="36"/>
      <c r="C97" s="36"/>
      <c r="D97" s="120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</row>
    <row r="98" spans="1:25" ht="15.75" customHeight="1">
      <c r="A98" s="33"/>
      <c r="B98" s="36"/>
      <c r="C98" s="36"/>
      <c r="D98" s="120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</row>
    <row r="99" spans="1:25" ht="15.75" customHeight="1">
      <c r="A99" s="33"/>
      <c r="B99" s="36"/>
      <c r="C99" s="36"/>
      <c r="D99" s="120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</row>
    <row r="100" spans="1:25" ht="15.75" customHeight="1">
      <c r="A100" s="33"/>
      <c r="B100" s="36"/>
      <c r="C100" s="36"/>
      <c r="D100" s="120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</row>
    <row r="101" spans="1:25" ht="15.75" customHeight="1">
      <c r="A101" s="33"/>
      <c r="B101" s="36"/>
      <c r="C101" s="36"/>
      <c r="D101" s="120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</row>
    <row r="102" spans="1:25" ht="15.75" customHeight="1">
      <c r="A102" s="33"/>
      <c r="B102" s="36"/>
      <c r="C102" s="36"/>
      <c r="D102" s="120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</row>
    <row r="103" spans="1:25" ht="15.75" customHeight="1">
      <c r="A103" s="33"/>
      <c r="B103" s="36"/>
      <c r="C103" s="36"/>
      <c r="D103" s="120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</row>
    <row r="104" spans="1:25" ht="15.75" customHeight="1">
      <c r="A104" s="33"/>
      <c r="B104" s="36"/>
      <c r="C104" s="36"/>
      <c r="D104" s="120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</row>
    <row r="105" spans="1:25" ht="15.75" customHeight="1">
      <c r="A105" s="33"/>
      <c r="B105" s="36"/>
      <c r="C105" s="36"/>
      <c r="D105" s="120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</row>
    <row r="106" spans="1:25" ht="15.75" customHeight="1">
      <c r="A106" s="33"/>
      <c r="B106" s="36"/>
      <c r="C106" s="36"/>
      <c r="D106" s="120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</row>
    <row r="107" spans="1:25" ht="15.75" customHeight="1">
      <c r="A107" s="33"/>
      <c r="B107" s="36"/>
      <c r="C107" s="36"/>
      <c r="D107" s="120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</row>
    <row r="108" spans="1:25" ht="15.75" customHeight="1">
      <c r="A108" s="33"/>
      <c r="B108" s="36"/>
      <c r="C108" s="36"/>
      <c r="D108" s="120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</row>
    <row r="109" spans="1:25" ht="15.75" customHeight="1">
      <c r="A109" s="33"/>
      <c r="B109" s="36"/>
      <c r="C109" s="36"/>
      <c r="D109" s="120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</row>
    <row r="110" spans="1:25" ht="15.75" customHeight="1">
      <c r="A110" s="33"/>
      <c r="B110" s="36"/>
      <c r="C110" s="36"/>
      <c r="D110" s="120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</row>
    <row r="111" spans="1:25" ht="15.75" customHeight="1">
      <c r="A111" s="33"/>
      <c r="B111" s="36"/>
      <c r="C111" s="36"/>
      <c r="D111" s="120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</row>
    <row r="112" spans="1:25" ht="15.75" customHeight="1">
      <c r="A112" s="33"/>
      <c r="B112" s="36"/>
      <c r="C112" s="36"/>
      <c r="D112" s="120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</row>
    <row r="113" spans="1:25" ht="15.75" customHeight="1">
      <c r="A113" s="33"/>
      <c r="B113" s="36"/>
      <c r="C113" s="36"/>
      <c r="D113" s="120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</row>
    <row r="114" spans="1:25" ht="15.75" customHeight="1">
      <c r="A114" s="33"/>
      <c r="B114" s="36"/>
      <c r="C114" s="36"/>
      <c r="D114" s="120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</row>
    <row r="115" spans="1:25" ht="15.75" customHeight="1">
      <c r="A115" s="33"/>
      <c r="B115" s="36"/>
      <c r="C115" s="36"/>
      <c r="D115" s="120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</row>
    <row r="116" spans="1:25" ht="15.75" customHeight="1">
      <c r="A116" s="33"/>
      <c r="B116" s="36"/>
      <c r="C116" s="36"/>
      <c r="D116" s="120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</row>
    <row r="117" spans="1:25" ht="15.75" customHeight="1">
      <c r="A117" s="33"/>
      <c r="B117" s="36"/>
      <c r="C117" s="36"/>
      <c r="D117" s="120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</row>
    <row r="118" spans="1:25" ht="15.75" customHeight="1">
      <c r="A118" s="33"/>
      <c r="B118" s="36"/>
      <c r="C118" s="36"/>
      <c r="D118" s="120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</row>
    <row r="119" spans="1:25" ht="15.75" customHeight="1">
      <c r="A119" s="33"/>
      <c r="B119" s="36"/>
      <c r="C119" s="36"/>
      <c r="D119" s="120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</row>
    <row r="120" spans="1:25" ht="15.75" customHeight="1">
      <c r="A120" s="33"/>
      <c r="B120" s="36"/>
      <c r="C120" s="36"/>
      <c r="D120" s="120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</row>
    <row r="121" spans="1:25" ht="15.75" customHeight="1">
      <c r="A121" s="33"/>
      <c r="B121" s="36"/>
      <c r="C121" s="36"/>
      <c r="D121" s="120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</row>
    <row r="122" spans="1:25" ht="15.75" customHeight="1">
      <c r="A122" s="33"/>
      <c r="B122" s="36"/>
      <c r="C122" s="36"/>
      <c r="D122" s="120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</row>
    <row r="123" spans="1:25" ht="15.75" customHeight="1">
      <c r="A123" s="33"/>
      <c r="B123" s="36"/>
      <c r="C123" s="36"/>
      <c r="D123" s="120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</row>
    <row r="124" spans="1:25" ht="15.75" customHeight="1">
      <c r="A124" s="33"/>
      <c r="B124" s="36"/>
      <c r="C124" s="36"/>
      <c r="D124" s="120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</row>
    <row r="125" spans="1:25" ht="15.75" customHeight="1">
      <c r="A125" s="33"/>
      <c r="B125" s="36"/>
      <c r="C125" s="36"/>
      <c r="D125" s="120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</row>
    <row r="126" spans="1:25" ht="15.75" customHeight="1">
      <c r="A126" s="33"/>
      <c r="B126" s="36"/>
      <c r="C126" s="36"/>
      <c r="D126" s="120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</row>
    <row r="127" spans="1:25" ht="15.75" customHeight="1">
      <c r="A127" s="33"/>
      <c r="B127" s="36"/>
      <c r="C127" s="36"/>
      <c r="D127" s="120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</row>
    <row r="128" spans="1:25" ht="15.75" customHeight="1">
      <c r="A128" s="33"/>
      <c r="B128" s="36"/>
      <c r="C128" s="36"/>
      <c r="D128" s="120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</row>
    <row r="129" spans="1:25" ht="15.75" customHeight="1">
      <c r="A129" s="33"/>
      <c r="B129" s="36"/>
      <c r="C129" s="36"/>
      <c r="D129" s="120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</row>
    <row r="130" spans="1:25" ht="15.75" customHeight="1">
      <c r="A130" s="33"/>
      <c r="B130" s="36"/>
      <c r="C130" s="36"/>
      <c r="D130" s="120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</row>
    <row r="131" spans="1:25" ht="15.75" customHeight="1">
      <c r="A131" s="33"/>
      <c r="B131" s="36"/>
      <c r="C131" s="36"/>
      <c r="D131" s="120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</row>
    <row r="132" spans="1:25" ht="15.75" customHeight="1">
      <c r="A132" s="33"/>
      <c r="B132" s="36"/>
      <c r="C132" s="36"/>
      <c r="D132" s="120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</row>
    <row r="133" spans="1:25" ht="15.75" customHeight="1">
      <c r="A133" s="33"/>
      <c r="B133" s="36"/>
      <c r="C133" s="36"/>
      <c r="D133" s="120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</row>
    <row r="134" spans="1:25" ht="15.75" customHeight="1">
      <c r="A134" s="33"/>
      <c r="B134" s="36"/>
      <c r="C134" s="36"/>
      <c r="D134" s="120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</row>
    <row r="135" spans="1:25" ht="15.75" customHeight="1">
      <c r="A135" s="33"/>
      <c r="B135" s="36"/>
      <c r="C135" s="36"/>
      <c r="D135" s="120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</row>
    <row r="136" spans="1:25" ht="15.75" customHeight="1">
      <c r="A136" s="33"/>
      <c r="B136" s="36"/>
      <c r="C136" s="36"/>
      <c r="D136" s="120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</row>
    <row r="137" spans="1:25" ht="15.75" customHeight="1">
      <c r="A137" s="33"/>
      <c r="B137" s="36"/>
      <c r="C137" s="36"/>
      <c r="D137" s="120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</row>
    <row r="138" spans="1:25" ht="15.75" customHeight="1">
      <c r="A138" s="33"/>
      <c r="B138" s="36"/>
      <c r="C138" s="36"/>
      <c r="D138" s="120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</row>
    <row r="139" spans="1:25" ht="15.75" customHeight="1">
      <c r="A139" s="33"/>
      <c r="B139" s="36"/>
      <c r="C139" s="36"/>
      <c r="D139" s="120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</row>
    <row r="140" spans="1:25" ht="15.75" customHeight="1">
      <c r="A140" s="33"/>
      <c r="B140" s="36"/>
      <c r="C140" s="36"/>
      <c r="D140" s="120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</row>
    <row r="141" spans="1:25" ht="15.75" customHeight="1">
      <c r="A141" s="33"/>
      <c r="B141" s="36"/>
      <c r="C141" s="36"/>
      <c r="D141" s="120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</row>
    <row r="142" spans="1:25" ht="15.75" customHeight="1">
      <c r="A142" s="33"/>
      <c r="B142" s="36"/>
      <c r="C142" s="36"/>
      <c r="D142" s="120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</row>
    <row r="143" spans="1:25" ht="15.75" customHeight="1">
      <c r="A143" s="33"/>
      <c r="B143" s="36"/>
      <c r="C143" s="36"/>
      <c r="D143" s="120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</row>
    <row r="144" spans="1:25" ht="15.75" customHeight="1">
      <c r="A144" s="33"/>
      <c r="B144" s="36"/>
      <c r="C144" s="36"/>
      <c r="D144" s="120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</row>
    <row r="145" spans="1:25" ht="15.75" customHeight="1">
      <c r="A145" s="33"/>
      <c r="B145" s="36"/>
      <c r="C145" s="36"/>
      <c r="D145" s="120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</row>
    <row r="146" spans="1:25" ht="15.75" customHeight="1">
      <c r="A146" s="33"/>
      <c r="B146" s="36"/>
      <c r="C146" s="36"/>
      <c r="D146" s="120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</row>
    <row r="147" spans="1:25" ht="15.75" customHeight="1">
      <c r="A147" s="33"/>
      <c r="B147" s="36"/>
      <c r="C147" s="36"/>
      <c r="D147" s="120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</row>
    <row r="148" spans="1:25" ht="15.75" customHeight="1">
      <c r="A148" s="33"/>
      <c r="B148" s="36"/>
      <c r="C148" s="36"/>
      <c r="D148" s="120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</row>
    <row r="149" spans="1:25" ht="15.75" customHeight="1">
      <c r="A149" s="33"/>
      <c r="B149" s="36"/>
      <c r="C149" s="36"/>
      <c r="D149" s="120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</row>
    <row r="150" spans="1:25" ht="15.75" customHeight="1">
      <c r="A150" s="33"/>
      <c r="B150" s="36"/>
      <c r="C150" s="36"/>
      <c r="D150" s="120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</row>
    <row r="151" spans="1:25" ht="15.75" customHeight="1">
      <c r="A151" s="33"/>
      <c r="B151" s="36"/>
      <c r="C151" s="36"/>
      <c r="D151" s="120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</row>
    <row r="152" spans="1:25" ht="15.75" customHeight="1">
      <c r="A152" s="33"/>
      <c r="B152" s="36"/>
      <c r="C152" s="36"/>
      <c r="D152" s="120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</row>
    <row r="153" spans="1:25" ht="15.75" customHeight="1">
      <c r="A153" s="33"/>
      <c r="B153" s="36"/>
      <c r="C153" s="36"/>
      <c r="D153" s="120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</row>
    <row r="154" spans="1:25" ht="15.75" customHeight="1">
      <c r="A154" s="33"/>
      <c r="B154" s="36"/>
      <c r="C154" s="36"/>
      <c r="D154" s="120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</row>
    <row r="155" spans="1:25" ht="15.75" customHeight="1">
      <c r="A155" s="33"/>
      <c r="B155" s="36"/>
      <c r="C155" s="36"/>
      <c r="D155" s="120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</row>
    <row r="156" spans="1:25" ht="15.75" customHeight="1">
      <c r="A156" s="33"/>
      <c r="B156" s="36"/>
      <c r="C156" s="36"/>
      <c r="D156" s="120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</row>
    <row r="157" spans="1:25" ht="15.75" customHeight="1">
      <c r="A157" s="33"/>
      <c r="B157" s="36"/>
      <c r="C157" s="36"/>
      <c r="D157" s="120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</row>
    <row r="158" spans="1:25" ht="15.75" customHeight="1">
      <c r="A158" s="33"/>
      <c r="B158" s="36"/>
      <c r="C158" s="36"/>
      <c r="D158" s="120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</row>
    <row r="159" spans="1:25" ht="15.75" customHeight="1">
      <c r="A159" s="33"/>
      <c r="B159" s="36"/>
      <c r="C159" s="36"/>
      <c r="D159" s="120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</row>
    <row r="160" spans="1:25" ht="15.75" customHeight="1">
      <c r="A160" s="33"/>
      <c r="B160" s="36"/>
      <c r="C160" s="36"/>
      <c r="D160" s="120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</row>
    <row r="161" spans="1:25" ht="15.75" customHeight="1">
      <c r="A161" s="33"/>
      <c r="B161" s="36"/>
      <c r="C161" s="36"/>
      <c r="D161" s="120"/>
      <c r="E161" s="33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</row>
    <row r="162" spans="1:25" ht="15.75" customHeight="1">
      <c r="A162" s="33"/>
      <c r="B162" s="36"/>
      <c r="C162" s="36"/>
      <c r="D162" s="120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</row>
    <row r="163" spans="1:25" ht="15.75" customHeight="1">
      <c r="A163" s="33"/>
      <c r="B163" s="36"/>
      <c r="C163" s="36"/>
      <c r="D163" s="120"/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</row>
    <row r="164" spans="1:25" ht="15.75" customHeight="1">
      <c r="A164" s="33"/>
      <c r="B164" s="36"/>
      <c r="C164" s="36"/>
      <c r="D164" s="120"/>
      <c r="E164" s="33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</row>
    <row r="165" spans="1:25" ht="15.75" customHeight="1">
      <c r="A165" s="33"/>
      <c r="B165" s="36"/>
      <c r="C165" s="36"/>
      <c r="D165" s="120"/>
      <c r="E165" s="33"/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</row>
    <row r="166" spans="1:25" ht="15.75" customHeight="1">
      <c r="A166" s="33"/>
      <c r="B166" s="36"/>
      <c r="C166" s="36"/>
      <c r="D166" s="120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</row>
    <row r="167" spans="1:25" ht="15.75" customHeight="1">
      <c r="A167" s="33"/>
      <c r="B167" s="36"/>
      <c r="C167" s="36"/>
      <c r="D167" s="120"/>
      <c r="E167" s="33"/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</row>
    <row r="168" spans="1:25" ht="15.75" customHeight="1">
      <c r="A168" s="33"/>
      <c r="B168" s="36"/>
      <c r="C168" s="36"/>
      <c r="D168" s="120"/>
      <c r="E168" s="33"/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</row>
    <row r="169" spans="1:25" ht="15.75" customHeight="1">
      <c r="A169" s="33"/>
      <c r="B169" s="36"/>
      <c r="C169" s="36"/>
      <c r="D169" s="120"/>
      <c r="E169" s="33"/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</row>
    <row r="170" spans="1:25" ht="15.75" customHeight="1">
      <c r="A170" s="33"/>
      <c r="B170" s="36"/>
      <c r="C170" s="36"/>
      <c r="D170" s="120"/>
      <c r="E170" s="33"/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</row>
    <row r="171" spans="1:25" ht="15.75" customHeight="1">
      <c r="A171" s="33"/>
      <c r="B171" s="36"/>
      <c r="C171" s="36"/>
      <c r="D171" s="120"/>
      <c r="E171" s="33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</row>
    <row r="172" spans="1:25" ht="15.75" customHeight="1">
      <c r="A172" s="33"/>
      <c r="B172" s="36"/>
      <c r="C172" s="36"/>
      <c r="D172" s="120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</row>
    <row r="173" spans="1:25" ht="15.75" customHeight="1">
      <c r="A173" s="33"/>
      <c r="B173" s="36"/>
      <c r="C173" s="36"/>
      <c r="D173" s="120"/>
      <c r="E173" s="33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</row>
    <row r="174" spans="1:25" ht="15.75" customHeight="1">
      <c r="A174" s="33"/>
      <c r="B174" s="36"/>
      <c r="C174" s="36"/>
      <c r="D174" s="120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</row>
    <row r="175" spans="1:25" ht="15.75" customHeight="1">
      <c r="A175" s="33"/>
      <c r="B175" s="36"/>
      <c r="C175" s="36"/>
      <c r="D175" s="120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</row>
    <row r="176" spans="1:25" ht="15.75" customHeight="1">
      <c r="A176" s="33"/>
      <c r="B176" s="36"/>
      <c r="C176" s="36"/>
      <c r="D176" s="120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</row>
    <row r="177" spans="1:25" ht="15.75" customHeight="1">
      <c r="A177" s="33"/>
      <c r="B177" s="36"/>
      <c r="C177" s="36"/>
      <c r="D177" s="120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</row>
    <row r="178" spans="1:25" ht="15.75" customHeight="1">
      <c r="A178" s="33"/>
      <c r="B178" s="36"/>
      <c r="C178" s="36"/>
      <c r="D178" s="120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</row>
    <row r="179" spans="1:25" ht="15.75" customHeight="1">
      <c r="A179" s="33"/>
      <c r="B179" s="36"/>
      <c r="C179" s="36"/>
      <c r="D179" s="120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</row>
    <row r="180" spans="1:25" ht="15.75" customHeight="1">
      <c r="A180" s="33"/>
      <c r="B180" s="36"/>
      <c r="C180" s="36"/>
      <c r="D180" s="120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</row>
    <row r="181" spans="1:25" ht="15.75" customHeight="1">
      <c r="A181" s="33"/>
      <c r="B181" s="36"/>
      <c r="C181" s="36"/>
      <c r="D181" s="120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</row>
    <row r="182" spans="1:25" ht="15.75" customHeight="1">
      <c r="A182" s="33"/>
      <c r="B182" s="36"/>
      <c r="C182" s="36"/>
      <c r="D182" s="120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</row>
    <row r="183" spans="1:25" ht="15.75" customHeight="1">
      <c r="A183" s="33"/>
      <c r="B183" s="36"/>
      <c r="C183" s="36"/>
      <c r="D183" s="120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</row>
    <row r="184" spans="1:25" ht="15.75" customHeight="1">
      <c r="A184" s="33"/>
      <c r="B184" s="36"/>
      <c r="C184" s="36"/>
      <c r="D184" s="120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</row>
    <row r="185" spans="1:25" ht="15.75" customHeight="1">
      <c r="A185" s="33"/>
      <c r="B185" s="36"/>
      <c r="C185" s="36"/>
      <c r="D185" s="120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</row>
    <row r="186" spans="1:25" ht="15.75" customHeight="1">
      <c r="A186" s="33"/>
      <c r="B186" s="36"/>
      <c r="C186" s="36"/>
      <c r="D186" s="120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</row>
    <row r="187" spans="1:25" ht="15.75" customHeight="1">
      <c r="A187" s="33"/>
      <c r="B187" s="36"/>
      <c r="C187" s="36"/>
      <c r="D187" s="120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</row>
    <row r="188" spans="1:25" ht="15.75" customHeight="1">
      <c r="A188" s="33"/>
      <c r="B188" s="36"/>
      <c r="C188" s="36"/>
      <c r="D188" s="120"/>
      <c r="E188" s="33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</row>
    <row r="189" spans="1:25" ht="15.75" customHeight="1">
      <c r="A189" s="33"/>
      <c r="B189" s="36"/>
      <c r="C189" s="36"/>
      <c r="D189" s="120"/>
      <c r="E189" s="33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</row>
    <row r="190" spans="1:25" ht="15.75" customHeight="1">
      <c r="A190" s="33"/>
      <c r="B190" s="36"/>
      <c r="C190" s="36"/>
      <c r="D190" s="120"/>
      <c r="E190" s="33"/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</row>
    <row r="191" spans="1:25" ht="15.75" customHeight="1">
      <c r="A191" s="33"/>
      <c r="B191" s="36"/>
      <c r="C191" s="36"/>
      <c r="D191" s="120"/>
      <c r="E191" s="33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</row>
    <row r="192" spans="1:25" ht="15.75" customHeight="1">
      <c r="A192" s="33"/>
      <c r="B192" s="36"/>
      <c r="C192" s="36"/>
      <c r="D192" s="120"/>
      <c r="E192" s="33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</row>
    <row r="193" spans="1:25" ht="15.75" customHeight="1">
      <c r="A193" s="33"/>
      <c r="B193" s="36"/>
      <c r="C193" s="36"/>
      <c r="D193" s="120"/>
      <c r="E193" s="33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</row>
    <row r="194" spans="1:25" ht="15.75" customHeight="1">
      <c r="A194" s="33"/>
      <c r="B194" s="36"/>
      <c r="C194" s="36"/>
      <c r="D194" s="120"/>
      <c r="E194" s="33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</row>
    <row r="195" spans="1:25" ht="15.75" customHeight="1">
      <c r="A195" s="33"/>
      <c r="B195" s="36"/>
      <c r="C195" s="36"/>
      <c r="D195" s="120"/>
      <c r="E195" s="33"/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</row>
    <row r="196" spans="1:25" ht="15.75" customHeight="1">
      <c r="A196" s="33"/>
      <c r="B196" s="36"/>
      <c r="C196" s="36"/>
      <c r="D196" s="120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</row>
    <row r="197" spans="1:25" ht="15.75" customHeight="1">
      <c r="A197" s="33"/>
      <c r="B197" s="36"/>
      <c r="C197" s="36"/>
      <c r="D197" s="120"/>
      <c r="E197" s="33"/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</row>
    <row r="198" spans="1:25" ht="15.75" customHeight="1">
      <c r="A198" s="33"/>
      <c r="B198" s="36"/>
      <c r="C198" s="36"/>
      <c r="D198" s="120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</row>
    <row r="199" spans="1:25" ht="15.75" customHeight="1">
      <c r="A199" s="33"/>
      <c r="B199" s="36"/>
      <c r="C199" s="36"/>
      <c r="D199" s="120"/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</row>
    <row r="200" spans="1:25" ht="15.75" customHeight="1">
      <c r="A200" s="33"/>
      <c r="B200" s="36"/>
      <c r="C200" s="36"/>
      <c r="D200" s="120"/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</row>
    <row r="201" spans="1:25" ht="15.75" customHeight="1">
      <c r="A201" s="33"/>
      <c r="B201" s="36"/>
      <c r="C201" s="36"/>
      <c r="D201" s="120"/>
      <c r="E201" s="33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</row>
    <row r="202" spans="1:25" ht="15.75" customHeight="1">
      <c r="A202" s="33"/>
      <c r="B202" s="36"/>
      <c r="C202" s="36"/>
      <c r="D202" s="120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</row>
    <row r="203" spans="1:25" ht="15.75" customHeight="1">
      <c r="A203" s="33"/>
      <c r="B203" s="36"/>
      <c r="C203" s="36"/>
      <c r="D203" s="120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</row>
    <row r="204" spans="1:25" ht="15.75" customHeight="1">
      <c r="A204" s="33"/>
      <c r="B204" s="36"/>
      <c r="C204" s="36"/>
      <c r="D204" s="120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</row>
    <row r="205" spans="1:25" ht="15.75" customHeight="1">
      <c r="A205" s="33"/>
      <c r="B205" s="36"/>
      <c r="C205" s="36"/>
      <c r="D205" s="120"/>
      <c r="E205" s="33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</row>
    <row r="206" spans="1:25" ht="15.75" customHeight="1">
      <c r="A206" s="33"/>
      <c r="B206" s="36"/>
      <c r="C206" s="36"/>
      <c r="D206" s="120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</row>
    <row r="207" spans="1:25" ht="15.75" customHeight="1">
      <c r="A207" s="33"/>
      <c r="B207" s="36"/>
      <c r="C207" s="36"/>
      <c r="D207" s="120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</row>
    <row r="208" spans="1:25" ht="15.75" customHeight="1">
      <c r="A208" s="33"/>
      <c r="B208" s="36"/>
      <c r="C208" s="36"/>
      <c r="D208" s="120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</row>
    <row r="209" spans="1:25" ht="15.75" customHeight="1">
      <c r="A209" s="33"/>
      <c r="B209" s="36"/>
      <c r="C209" s="36"/>
      <c r="D209" s="120"/>
      <c r="E209" s="33"/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</row>
    <row r="210" spans="1:25" ht="15.75" customHeight="1">
      <c r="A210" s="33"/>
      <c r="B210" s="36"/>
      <c r="C210" s="36"/>
      <c r="D210" s="120"/>
      <c r="E210" s="33"/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</row>
    <row r="211" spans="1:25" ht="15.75" customHeight="1">
      <c r="A211" s="33"/>
      <c r="B211" s="36"/>
      <c r="C211" s="36"/>
      <c r="D211" s="120"/>
      <c r="E211" s="33"/>
      <c r="F211" s="33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</row>
    <row r="212" spans="1:25" ht="15.75" customHeight="1">
      <c r="A212" s="33"/>
      <c r="B212" s="36"/>
      <c r="C212" s="36"/>
      <c r="D212" s="120"/>
      <c r="E212" s="33"/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</row>
    <row r="213" spans="1:25" ht="15.75" customHeight="1">
      <c r="A213" s="33"/>
      <c r="B213" s="36"/>
      <c r="C213" s="36"/>
      <c r="D213" s="120"/>
      <c r="E213" s="33"/>
      <c r="F213" s="33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</row>
    <row r="214" spans="1:25" ht="15.75" customHeight="1">
      <c r="A214" s="33"/>
      <c r="B214" s="36"/>
      <c r="C214" s="36"/>
      <c r="D214" s="120"/>
      <c r="E214" s="33"/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</row>
    <row r="215" spans="1:25" ht="15.75" customHeight="1">
      <c r="A215" s="33"/>
      <c r="B215" s="36"/>
      <c r="C215" s="36"/>
      <c r="D215" s="120"/>
      <c r="E215" s="33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</row>
    <row r="216" spans="1:25" ht="15.75" customHeight="1">
      <c r="A216" s="33"/>
      <c r="B216" s="36"/>
      <c r="C216" s="36"/>
      <c r="D216" s="120"/>
      <c r="E216" s="33"/>
      <c r="F216" s="33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</row>
    <row r="217" spans="1:25" ht="15.75" customHeight="1">
      <c r="A217" s="33"/>
      <c r="B217" s="36"/>
      <c r="C217" s="36"/>
      <c r="D217" s="120"/>
      <c r="E217" s="33"/>
      <c r="F217" s="33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</row>
    <row r="218" spans="1:25" ht="15.75" customHeight="1">
      <c r="A218" s="33"/>
      <c r="B218" s="36"/>
      <c r="C218" s="36"/>
      <c r="D218" s="120"/>
      <c r="E218" s="33"/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</row>
    <row r="219" spans="1:25" ht="15.75" customHeight="1">
      <c r="A219" s="33"/>
      <c r="B219" s="36"/>
      <c r="C219" s="36"/>
      <c r="D219" s="120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</row>
    <row r="220" spans="1:25" ht="15.75" customHeight="1">
      <c r="A220" s="33"/>
      <c r="B220" s="36"/>
      <c r="C220" s="36"/>
      <c r="D220" s="120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</row>
    <row r="221" spans="1:25" ht="15.75" customHeight="1">
      <c r="A221" s="33"/>
      <c r="B221" s="36"/>
      <c r="C221" s="36"/>
      <c r="D221" s="120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</row>
    <row r="222" spans="1:25" ht="15.75" customHeight="1">
      <c r="A222" s="33"/>
      <c r="B222" s="36"/>
      <c r="C222" s="36"/>
      <c r="D222" s="120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</row>
    <row r="223" spans="1:25" ht="15.75" customHeight="1">
      <c r="A223" s="33"/>
      <c r="B223" s="36"/>
      <c r="C223" s="36"/>
      <c r="D223" s="120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</row>
    <row r="224" spans="1:25" ht="15.75" customHeight="1">
      <c r="A224" s="33"/>
      <c r="B224" s="36"/>
      <c r="C224" s="36"/>
      <c r="D224" s="120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</row>
    <row r="225" spans="1:25" ht="15.75" customHeight="1">
      <c r="A225" s="33"/>
      <c r="B225" s="36"/>
      <c r="C225" s="36"/>
      <c r="D225" s="120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</row>
    <row r="226" spans="1:25" ht="15.75" customHeight="1">
      <c r="A226" s="33"/>
      <c r="B226" s="36"/>
      <c r="C226" s="36"/>
      <c r="D226" s="120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</row>
    <row r="227" spans="1:25" ht="15.75" customHeight="1">
      <c r="A227" s="33"/>
      <c r="B227" s="36"/>
      <c r="C227" s="36"/>
      <c r="D227" s="120"/>
      <c r="E227" s="33"/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</row>
    <row r="228" spans="1:25" ht="15.75" customHeight="1">
      <c r="A228" s="33"/>
      <c r="B228" s="36"/>
      <c r="C228" s="36"/>
      <c r="D228" s="120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</row>
    <row r="229" spans="1:25" ht="15.75" customHeight="1">
      <c r="A229" s="33"/>
      <c r="B229" s="36"/>
      <c r="C229" s="36"/>
      <c r="D229" s="120"/>
      <c r="E229" s="33"/>
      <c r="F229" s="33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</row>
    <row r="230" spans="1:25" ht="15.75" customHeight="1">
      <c r="A230" s="33"/>
      <c r="B230" s="36"/>
      <c r="C230" s="36"/>
      <c r="D230" s="120"/>
      <c r="E230" s="33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</row>
    <row r="231" spans="1:25" ht="15.75" customHeight="1">
      <c r="A231" s="33"/>
      <c r="B231" s="36"/>
      <c r="C231" s="36"/>
      <c r="D231" s="120"/>
      <c r="E231" s="33"/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</row>
    <row r="232" spans="1:25" ht="15.75" customHeight="1">
      <c r="A232" s="33"/>
      <c r="B232" s="36"/>
      <c r="C232" s="36"/>
      <c r="D232" s="120"/>
      <c r="E232" s="33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</row>
    <row r="233" spans="1:25" ht="15.75" customHeight="1">
      <c r="A233" s="33"/>
      <c r="B233" s="36"/>
      <c r="C233" s="36"/>
      <c r="D233" s="120"/>
      <c r="E233" s="33"/>
      <c r="F233" s="33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</row>
    <row r="234" spans="1:25" ht="15.75" customHeight="1">
      <c r="A234" s="33"/>
      <c r="B234" s="36"/>
      <c r="C234" s="36"/>
      <c r="D234" s="120"/>
      <c r="E234" s="33"/>
      <c r="F234" s="33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</row>
    <row r="235" spans="1:25" ht="15.75" customHeight="1">
      <c r="A235" s="33"/>
      <c r="B235" s="36"/>
      <c r="C235" s="36"/>
      <c r="D235" s="120"/>
      <c r="E235" s="33"/>
      <c r="F235" s="33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</row>
    <row r="236" spans="1:25" ht="15.75" customHeight="1">
      <c r="A236" s="33"/>
      <c r="B236" s="36"/>
      <c r="C236" s="36"/>
      <c r="D236" s="120"/>
      <c r="E236" s="33"/>
      <c r="F236" s="33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</row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AA236"/>
  <sheetViews>
    <sheetView workbookViewId="0" topLeftCell="A1">
      <selection pane="topLeft" activeCell="A1" sqref="A1"/>
    </sheetView>
  </sheetViews>
  <sheetFormatPr defaultColWidth="12.6342857142857" defaultRowHeight="15" customHeight="1"/>
  <cols>
    <col min="1" max="1" width="19" style="128" customWidth="1"/>
    <col min="2" max="2" width="14.1428571428571" style="128" customWidth="1"/>
    <col min="3" max="3" width="21.2857142857143" style="128" customWidth="1"/>
    <col min="4" max="4" width="28.2857142857143" style="128" customWidth="1"/>
    <col min="5" max="5" width="11.1428571428571" style="128" customWidth="1"/>
    <col min="6" max="6" width="10.2857142857143" style="128" customWidth="1"/>
    <col min="7" max="7" width="13.8571428571429" style="128" customWidth="1"/>
  </cols>
  <sheetData>
    <row r="1" spans="1:27" ht="15.75" customHeight="1">
      <c r="A1" s="29" t="s">
        <v>38</v>
      </c>
      <c r="B1" s="30"/>
      <c r="C1" s="31"/>
      <c r="D1" s="31"/>
      <c r="E1" s="31"/>
      <c r="F1" s="31"/>
      <c r="G1" s="119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</row>
    <row r="2" spans="1:27" ht="15.75" customHeight="1">
      <c r="A2" s="34"/>
      <c r="B2" s="35" t="s">
        <v>92</v>
      </c>
      <c r="C2" s="35" t="s">
        <v>93</v>
      </c>
      <c r="D2" s="35" t="s">
        <v>94</v>
      </c>
      <c r="E2" s="26" t="s">
        <v>95</v>
      </c>
      <c r="F2" s="36"/>
      <c r="G2" s="120" t="s">
        <v>96</v>
      </c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</row>
    <row r="3" spans="1:27" ht="15.75" customHeight="1">
      <c r="A3" s="37">
        <v>45748</v>
      </c>
      <c r="B3" s="40"/>
      <c r="C3" s="123"/>
      <c r="D3" s="124"/>
      <c r="E3" s="124"/>
      <c r="F3" s="36"/>
      <c r="G3" s="121" t="s">
        <v>97</v>
      </c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</row>
    <row r="4" spans="1:27" ht="15.75" customHeight="1">
      <c r="A4" s="37">
        <v>45749</v>
      </c>
      <c r="B4" s="40"/>
      <c r="C4" s="123"/>
      <c r="D4" s="124"/>
      <c r="E4" s="124"/>
      <c r="F4" s="36"/>
      <c r="G4" s="120" t="s">
        <v>98</v>
      </c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</row>
    <row r="5" spans="1:27" ht="15.75" customHeight="1">
      <c r="A5" s="37">
        <v>45750</v>
      </c>
      <c r="B5" s="40"/>
      <c r="C5" s="123"/>
      <c r="D5" s="124"/>
      <c r="E5" s="124"/>
      <c r="F5" s="36"/>
      <c r="G5" s="120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</row>
    <row r="6" spans="1:27" ht="15.75" customHeight="1">
      <c r="A6" s="37">
        <v>45751</v>
      </c>
      <c r="B6" s="40"/>
      <c r="C6" s="123"/>
      <c r="D6" s="124"/>
      <c r="E6" s="124"/>
      <c r="F6" s="36"/>
      <c r="G6" s="120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</row>
    <row r="7" spans="1:27" ht="15.75" customHeight="1">
      <c r="A7" s="37">
        <v>45752</v>
      </c>
      <c r="B7" s="40"/>
      <c r="C7" s="123"/>
      <c r="D7" s="124"/>
      <c r="E7" s="124"/>
      <c r="F7" s="36"/>
      <c r="G7" s="120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</row>
    <row r="8" spans="1:27" ht="15.75" customHeight="1">
      <c r="A8" s="37">
        <v>45753</v>
      </c>
      <c r="B8" s="40"/>
      <c r="C8" s="123"/>
      <c r="D8" s="124"/>
      <c r="E8" s="124"/>
      <c r="F8" s="36"/>
      <c r="G8" s="120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</row>
    <row r="9" spans="1:27" ht="15.75" customHeight="1">
      <c r="A9" s="37">
        <v>45754</v>
      </c>
      <c r="B9" s="40"/>
      <c r="C9" s="123"/>
      <c r="D9" s="124"/>
      <c r="E9" s="124"/>
      <c r="F9" s="36"/>
      <c r="G9" s="120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</row>
    <row r="10" spans="1:27" ht="15.75" customHeight="1">
      <c r="A10" s="37">
        <v>45755</v>
      </c>
      <c r="B10" s="40"/>
      <c r="C10" s="123"/>
      <c r="D10" s="124"/>
      <c r="E10" s="124"/>
      <c r="F10" s="36"/>
      <c r="G10" s="120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</row>
    <row r="11" spans="1:27" ht="15.75" customHeight="1">
      <c r="A11" s="37">
        <v>45756</v>
      </c>
      <c r="B11" s="40"/>
      <c r="C11" s="123"/>
      <c r="D11" s="124"/>
      <c r="E11" s="124"/>
      <c r="F11" s="36"/>
      <c r="G11" s="120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</row>
    <row r="12" spans="1:27" ht="15.75" customHeight="1">
      <c r="A12" s="37">
        <v>45757</v>
      </c>
      <c r="B12" s="40"/>
      <c r="C12" s="123"/>
      <c r="D12" s="124"/>
      <c r="E12" s="124"/>
      <c r="F12" s="36"/>
      <c r="G12" s="120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</row>
    <row r="13" spans="1:27" ht="15.75" customHeight="1">
      <c r="A13" s="37">
        <v>45758</v>
      </c>
      <c r="B13" s="40"/>
      <c r="C13" s="123"/>
      <c r="D13" s="124"/>
      <c r="E13" s="124"/>
      <c r="F13" s="36"/>
      <c r="G13" s="120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</row>
    <row r="14" spans="1:27" ht="15.75" customHeight="1">
      <c r="A14" s="37">
        <v>45759</v>
      </c>
      <c r="B14" s="40"/>
      <c r="C14" s="123"/>
      <c r="D14" s="124"/>
      <c r="E14" s="124"/>
      <c r="F14" s="36"/>
      <c r="G14" s="120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</row>
    <row r="15" spans="1:27" ht="15.75" customHeight="1">
      <c r="A15" s="37">
        <v>45760</v>
      </c>
      <c r="B15" s="40"/>
      <c r="C15" s="123"/>
      <c r="D15" s="124"/>
      <c r="E15" s="124"/>
      <c r="F15" s="36"/>
      <c r="G15" s="120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</row>
    <row r="16" spans="1:27" ht="15.75" customHeight="1">
      <c r="A16" s="37">
        <v>45761</v>
      </c>
      <c r="B16" s="40"/>
      <c r="C16" s="123"/>
      <c r="D16" s="124"/>
      <c r="E16" s="124"/>
      <c r="F16" s="36"/>
      <c r="G16" s="120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</row>
    <row r="17" spans="1:27" ht="15.75" customHeight="1">
      <c r="A17" s="37">
        <v>45762</v>
      </c>
      <c r="B17" s="40"/>
      <c r="C17" s="123"/>
      <c r="D17" s="124"/>
      <c r="E17" s="124"/>
      <c r="F17" s="36"/>
      <c r="G17" s="120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</row>
    <row r="18" spans="1:27" ht="15.75" customHeight="1">
      <c r="A18" s="37">
        <v>45763</v>
      </c>
      <c r="B18" s="40"/>
      <c r="C18" s="123"/>
      <c r="D18" s="124"/>
      <c r="E18" s="124"/>
      <c r="F18" s="36"/>
      <c r="G18" s="120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</row>
    <row r="19" spans="1:27" ht="15.75" customHeight="1">
      <c r="A19" s="37">
        <v>45764</v>
      </c>
      <c r="B19" s="40"/>
      <c r="C19" s="123"/>
      <c r="D19" s="124"/>
      <c r="E19" s="124"/>
      <c r="F19" s="36"/>
      <c r="G19" s="120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</row>
    <row r="20" spans="1:27" ht="15.75" customHeight="1">
      <c r="A20" s="37">
        <v>45765</v>
      </c>
      <c r="B20" s="40"/>
      <c r="C20" s="123"/>
      <c r="D20" s="124"/>
      <c r="E20" s="124"/>
      <c r="F20" s="36"/>
      <c r="G20" s="120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</row>
    <row r="21" spans="1:27" ht="15.75" customHeight="1">
      <c r="A21" s="37">
        <v>45766</v>
      </c>
      <c r="B21" s="40"/>
      <c r="C21" s="123"/>
      <c r="D21" s="124"/>
      <c r="E21" s="124"/>
      <c r="F21" s="36"/>
      <c r="G21" s="121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</row>
    <row r="22" spans="1:27" ht="15.75" customHeight="1">
      <c r="A22" s="37">
        <v>45767</v>
      </c>
      <c r="B22" s="40"/>
      <c r="C22" s="125"/>
      <c r="D22" s="126"/>
      <c r="E22" s="126"/>
      <c r="F22" s="41"/>
      <c r="G22" s="122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</row>
    <row r="23" spans="1:27" ht="15.75" customHeight="1">
      <c r="A23" s="37">
        <v>45768</v>
      </c>
      <c r="B23" s="40"/>
      <c r="C23" s="123"/>
      <c r="D23" s="124"/>
      <c r="E23" s="124"/>
      <c r="F23" s="36"/>
      <c r="G23" s="120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</row>
    <row r="24" spans="1:27" ht="15.75" customHeight="1">
      <c r="A24" s="37">
        <v>45769</v>
      </c>
      <c r="B24" s="40"/>
      <c r="C24" s="123"/>
      <c r="D24" s="124"/>
      <c r="E24" s="124"/>
      <c r="F24" s="36"/>
      <c r="G24" s="120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</row>
    <row r="25" spans="1:27" ht="15.75" customHeight="1">
      <c r="A25" s="37">
        <v>45770</v>
      </c>
      <c r="B25" s="40"/>
      <c r="C25" s="123"/>
      <c r="D25" s="124"/>
      <c r="E25" s="124"/>
      <c r="F25" s="36"/>
      <c r="G25" s="121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</row>
    <row r="26" spans="1:27" ht="15.75" customHeight="1">
      <c r="A26" s="37">
        <v>45771</v>
      </c>
      <c r="B26" s="40"/>
      <c r="C26" s="123"/>
      <c r="D26" s="124"/>
      <c r="E26" s="124"/>
      <c r="F26" s="36"/>
      <c r="G26" s="121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</row>
    <row r="27" spans="1:27" ht="15.75" customHeight="1">
      <c r="A27" s="37">
        <v>45772</v>
      </c>
      <c r="B27" s="40"/>
      <c r="C27" s="125"/>
      <c r="D27" s="126"/>
      <c r="E27" s="126"/>
      <c r="F27" s="41"/>
      <c r="G27" s="122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</row>
    <row r="28" spans="1:27" ht="15.75" customHeight="1">
      <c r="A28" s="37">
        <v>45773</v>
      </c>
      <c r="B28" s="40"/>
      <c r="C28" s="127"/>
      <c r="D28" s="126"/>
      <c r="E28" s="126"/>
      <c r="F28" s="31"/>
      <c r="G28" s="120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</row>
    <row r="29" spans="1:27" ht="15.75" customHeight="1">
      <c r="A29" s="37">
        <v>45774</v>
      </c>
      <c r="B29" s="40"/>
      <c r="C29" s="123"/>
      <c r="D29" s="124"/>
      <c r="E29" s="124"/>
      <c r="F29" s="36"/>
      <c r="G29" s="120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</row>
    <row r="30" spans="1:27" ht="15.75" customHeight="1">
      <c r="A30" s="37">
        <v>45775</v>
      </c>
      <c r="B30" s="40"/>
      <c r="C30" s="123"/>
      <c r="D30" s="124"/>
      <c r="E30" s="124"/>
      <c r="F30" s="36"/>
      <c r="G30" s="121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</row>
    <row r="31" spans="1:27" ht="15.75" customHeight="1">
      <c r="A31" s="37">
        <v>45776</v>
      </c>
      <c r="B31" s="40"/>
      <c r="C31" s="123"/>
      <c r="D31" s="124"/>
      <c r="E31" s="124"/>
      <c r="F31" s="36"/>
      <c r="G31" s="121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</row>
    <row r="32" spans="1:27" ht="15.75" customHeight="1">
      <c r="A32" s="37">
        <v>45777</v>
      </c>
      <c r="B32" s="40"/>
      <c r="C32" s="123"/>
      <c r="D32" s="124"/>
      <c r="E32" s="124"/>
      <c r="F32" s="36"/>
      <c r="G32" s="121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</row>
    <row r="33" spans="1:27" ht="15.75" customHeight="1">
      <c r="A33" s="30" t="s">
        <v>46</v>
      </c>
      <c r="B33" s="40"/>
      <c r="C33" s="123"/>
      <c r="D33" s="124"/>
      <c r="E33" s="124"/>
      <c r="F33" s="36"/>
      <c r="G33" s="121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</row>
    <row r="34" spans="1:27" ht="15.75" customHeight="1">
      <c r="A34" s="42"/>
      <c r="B34" s="39"/>
      <c r="C34" s="36"/>
      <c r="D34" s="36"/>
      <c r="E34" s="36"/>
      <c r="F34" s="36"/>
      <c r="G34" s="121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</row>
    <row r="35" spans="1:27" ht="15.75" customHeight="1">
      <c r="A35" s="43" t="s">
        <v>99</v>
      </c>
      <c r="B35" s="44"/>
      <c r="C35" s="36" t="s">
        <v>36</v>
      </c>
      <c r="D35" s="36"/>
      <c r="E35" s="36"/>
      <c r="F35" s="36"/>
      <c r="G35" s="121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</row>
    <row r="36" spans="1:27" ht="15.75" customHeight="1">
      <c r="A36" s="45"/>
      <c r="B36" s="39"/>
      <c r="C36" s="36" t="s">
        <v>37</v>
      </c>
      <c r="D36" s="36"/>
      <c r="E36" s="36"/>
      <c r="F36" s="36"/>
      <c r="G36" s="121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</row>
    <row r="37" spans="1:27" ht="15.75" customHeight="1">
      <c r="A37" s="42"/>
      <c r="B37" s="39"/>
      <c r="C37" s="36"/>
      <c r="D37" s="36"/>
      <c r="E37" s="36"/>
      <c r="F37" s="36"/>
      <c r="G37" s="121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</row>
    <row r="38" spans="1:27" ht="15.75" customHeight="1">
      <c r="A38" s="42"/>
      <c r="B38" s="36"/>
      <c r="C38" s="36"/>
      <c r="D38" s="36"/>
      <c r="E38" s="36"/>
      <c r="F38" s="36"/>
      <c r="G38" s="121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</row>
    <row r="39" spans="1:27" ht="15.75" customHeight="1">
      <c r="A39" s="45"/>
      <c r="B39" s="41"/>
      <c r="C39" s="41"/>
      <c r="D39" s="41"/>
      <c r="E39" s="41"/>
      <c r="F39" s="41"/>
      <c r="G39" s="122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</row>
    <row r="40" spans="1:27" ht="15.75" customHeight="1">
      <c r="A40" s="42"/>
      <c r="B40" s="36"/>
      <c r="C40" s="36"/>
      <c r="D40" s="36"/>
      <c r="E40" s="36"/>
      <c r="F40" s="36"/>
      <c r="G40" s="120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</row>
    <row r="41" spans="1:27" ht="15.75" customHeight="1">
      <c r="A41" s="45"/>
      <c r="B41" s="41"/>
      <c r="C41" s="41"/>
      <c r="D41" s="41"/>
      <c r="E41" s="41"/>
      <c r="F41" s="41"/>
      <c r="G41" s="122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</row>
    <row r="42" spans="1:27" ht="15.75" customHeight="1">
      <c r="A42" s="33"/>
      <c r="B42" s="36"/>
      <c r="C42" s="36"/>
      <c r="D42" s="36"/>
      <c r="E42" s="36"/>
      <c r="F42" s="36"/>
      <c r="G42" s="120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</row>
    <row r="43" spans="1:27" ht="15.75" customHeight="1">
      <c r="A43" s="33"/>
      <c r="B43" s="36"/>
      <c r="C43" s="36"/>
      <c r="D43" s="36"/>
      <c r="E43" s="36"/>
      <c r="F43" s="36"/>
      <c r="G43" s="120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</row>
    <row r="44" spans="1:27" ht="15.75" customHeight="1">
      <c r="A44" s="33"/>
      <c r="B44" s="36"/>
      <c r="C44" s="36"/>
      <c r="D44" s="36"/>
      <c r="E44" s="36"/>
      <c r="F44" s="36"/>
      <c r="G44" s="120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</row>
    <row r="45" spans="1:27" ht="15.75" customHeight="1">
      <c r="A45" s="33"/>
      <c r="B45" s="36"/>
      <c r="C45" s="36"/>
      <c r="D45" s="36"/>
      <c r="E45" s="36"/>
      <c r="F45" s="36"/>
      <c r="G45" s="120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</row>
    <row r="46" spans="1:27" ht="15.75" customHeight="1">
      <c r="A46" s="33"/>
      <c r="B46" s="36"/>
      <c r="C46" s="36"/>
      <c r="D46" s="36"/>
      <c r="E46" s="36"/>
      <c r="F46" s="36"/>
      <c r="G46" s="120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</row>
    <row r="47" spans="1:27" ht="15.75" customHeight="1">
      <c r="A47" s="33"/>
      <c r="B47" s="36"/>
      <c r="C47" s="36"/>
      <c r="D47" s="36"/>
      <c r="E47" s="36"/>
      <c r="F47" s="36"/>
      <c r="G47" s="120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</row>
    <row r="48" spans="1:27" ht="15.75" customHeight="1">
      <c r="A48" s="33"/>
      <c r="B48" s="36"/>
      <c r="C48" s="36"/>
      <c r="D48" s="36"/>
      <c r="E48" s="36"/>
      <c r="F48" s="36"/>
      <c r="G48" s="120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</row>
    <row r="49" spans="1:27" ht="15.75" customHeight="1">
      <c r="A49" s="33"/>
      <c r="B49" s="36"/>
      <c r="C49" s="36"/>
      <c r="D49" s="36"/>
      <c r="E49" s="36"/>
      <c r="F49" s="36"/>
      <c r="G49" s="120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</row>
    <row r="50" spans="1:27" ht="15.75" customHeight="1">
      <c r="A50" s="33"/>
      <c r="B50" s="36"/>
      <c r="C50" s="36"/>
      <c r="D50" s="36"/>
      <c r="E50" s="36"/>
      <c r="F50" s="36"/>
      <c r="G50" s="120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</row>
    <row r="51" spans="1:27" ht="15.75" customHeight="1">
      <c r="A51" s="33"/>
      <c r="B51" s="36"/>
      <c r="C51" s="36"/>
      <c r="D51" s="36"/>
      <c r="E51" s="36"/>
      <c r="F51" s="36"/>
      <c r="G51" s="120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</row>
    <row r="52" spans="1:27" ht="15.75" customHeight="1">
      <c r="A52" s="33"/>
      <c r="B52" s="36"/>
      <c r="C52" s="36"/>
      <c r="D52" s="36"/>
      <c r="E52" s="36"/>
      <c r="F52" s="36"/>
      <c r="G52" s="120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</row>
    <row r="53" spans="1:27" ht="15.75" customHeight="1">
      <c r="A53" s="33"/>
      <c r="B53" s="36"/>
      <c r="C53" s="36"/>
      <c r="D53" s="36"/>
      <c r="E53" s="36"/>
      <c r="F53" s="36"/>
      <c r="G53" s="120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</row>
    <row r="54" spans="1:27" ht="15.75" customHeight="1">
      <c r="A54" s="33"/>
      <c r="B54" s="36"/>
      <c r="C54" s="36"/>
      <c r="D54" s="36"/>
      <c r="E54" s="36"/>
      <c r="F54" s="36"/>
      <c r="G54" s="120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</row>
    <row r="55" spans="1:27" ht="15.75" customHeight="1">
      <c r="A55" s="33"/>
      <c r="B55" s="36"/>
      <c r="C55" s="36"/>
      <c r="D55" s="36"/>
      <c r="E55" s="36"/>
      <c r="F55" s="36"/>
      <c r="G55" s="120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</row>
    <row r="56" spans="1:27" ht="15.75" customHeight="1">
      <c r="A56" s="33"/>
      <c r="B56" s="36"/>
      <c r="C56" s="36"/>
      <c r="D56" s="36"/>
      <c r="E56" s="36"/>
      <c r="F56" s="36"/>
      <c r="G56" s="120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</row>
    <row r="57" spans="1:27" ht="15.75" customHeight="1">
      <c r="A57" s="33"/>
      <c r="B57" s="36"/>
      <c r="C57" s="36"/>
      <c r="D57" s="36"/>
      <c r="E57" s="36"/>
      <c r="F57" s="36"/>
      <c r="G57" s="120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</row>
    <row r="58" spans="1:27" ht="15.75" customHeight="1">
      <c r="A58" s="33"/>
      <c r="B58" s="36"/>
      <c r="C58" s="36"/>
      <c r="D58" s="36"/>
      <c r="E58" s="36"/>
      <c r="F58" s="36"/>
      <c r="G58" s="120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</row>
    <row r="59" spans="1:27" ht="15.75" customHeight="1">
      <c r="A59" s="33"/>
      <c r="B59" s="36"/>
      <c r="C59" s="36"/>
      <c r="D59" s="36"/>
      <c r="E59" s="36"/>
      <c r="F59" s="36"/>
      <c r="G59" s="120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</row>
    <row r="60" spans="1:27" ht="15.75" customHeight="1">
      <c r="A60" s="33"/>
      <c r="B60" s="36"/>
      <c r="C60" s="36"/>
      <c r="D60" s="36"/>
      <c r="E60" s="36"/>
      <c r="F60" s="36"/>
      <c r="G60" s="120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</row>
    <row r="61" spans="1:27" ht="15.75" customHeight="1">
      <c r="A61" s="33"/>
      <c r="B61" s="36"/>
      <c r="C61" s="36"/>
      <c r="D61" s="36"/>
      <c r="E61" s="36"/>
      <c r="F61" s="36"/>
      <c r="G61" s="120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</row>
    <row r="62" spans="1:27" ht="15.75" customHeight="1">
      <c r="A62" s="33"/>
      <c r="B62" s="36"/>
      <c r="C62" s="36"/>
      <c r="D62" s="36"/>
      <c r="E62" s="36"/>
      <c r="F62" s="36"/>
      <c r="G62" s="120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</row>
    <row r="63" spans="1:27" ht="15.75" customHeight="1">
      <c r="A63" s="33"/>
      <c r="B63" s="36"/>
      <c r="C63" s="36"/>
      <c r="D63" s="36"/>
      <c r="E63" s="36"/>
      <c r="F63" s="36"/>
      <c r="G63" s="120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</row>
    <row r="64" spans="1:27" ht="15.75" customHeight="1">
      <c r="A64" s="33"/>
      <c r="B64" s="36"/>
      <c r="C64" s="36"/>
      <c r="D64" s="36"/>
      <c r="E64" s="36"/>
      <c r="F64" s="36"/>
      <c r="G64" s="120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</row>
    <row r="65" spans="1:27" ht="15.75" customHeight="1">
      <c r="A65" s="33"/>
      <c r="B65" s="36"/>
      <c r="C65" s="36"/>
      <c r="D65" s="36"/>
      <c r="E65" s="36"/>
      <c r="F65" s="36"/>
      <c r="G65" s="120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</row>
    <row r="66" spans="1:27" ht="15.75" customHeight="1">
      <c r="A66" s="33"/>
      <c r="B66" s="36"/>
      <c r="C66" s="36"/>
      <c r="D66" s="36"/>
      <c r="E66" s="36"/>
      <c r="F66" s="36"/>
      <c r="G66" s="120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</row>
    <row r="67" spans="1:27" ht="15.75" customHeight="1">
      <c r="A67" s="33"/>
      <c r="B67" s="36"/>
      <c r="C67" s="36"/>
      <c r="D67" s="36"/>
      <c r="E67" s="36"/>
      <c r="F67" s="36"/>
      <c r="G67" s="120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</row>
    <row r="68" spans="1:27" ht="15.75" customHeight="1">
      <c r="A68" s="33"/>
      <c r="B68" s="36"/>
      <c r="C68" s="36"/>
      <c r="D68" s="36"/>
      <c r="E68" s="36"/>
      <c r="F68" s="36"/>
      <c r="G68" s="120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</row>
    <row r="69" spans="1:27" ht="15.75" customHeight="1">
      <c r="A69" s="33"/>
      <c r="B69" s="36"/>
      <c r="C69" s="36"/>
      <c r="D69" s="36"/>
      <c r="E69" s="36"/>
      <c r="F69" s="36"/>
      <c r="G69" s="120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</row>
    <row r="70" spans="1:27" ht="15.75" customHeight="1">
      <c r="A70" s="33"/>
      <c r="B70" s="36"/>
      <c r="C70" s="36"/>
      <c r="D70" s="36"/>
      <c r="E70" s="36"/>
      <c r="F70" s="36"/>
      <c r="G70" s="120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</row>
    <row r="71" spans="1:27" ht="15.75" customHeight="1">
      <c r="A71" s="33"/>
      <c r="B71" s="36"/>
      <c r="C71" s="36"/>
      <c r="D71" s="36"/>
      <c r="E71" s="36"/>
      <c r="F71" s="36"/>
      <c r="G71" s="120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</row>
    <row r="72" spans="1:27" ht="15.75" customHeight="1">
      <c r="A72" s="33"/>
      <c r="B72" s="36"/>
      <c r="C72" s="36"/>
      <c r="D72" s="36"/>
      <c r="E72" s="36"/>
      <c r="F72" s="36"/>
      <c r="G72" s="120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</row>
    <row r="73" spans="1:27" ht="15.75" customHeight="1">
      <c r="A73" s="33"/>
      <c r="B73" s="36"/>
      <c r="C73" s="36"/>
      <c r="D73" s="36"/>
      <c r="E73" s="36"/>
      <c r="F73" s="36"/>
      <c r="G73" s="120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</row>
    <row r="74" spans="1:27" ht="15.75" customHeight="1">
      <c r="A74" s="33"/>
      <c r="B74" s="36"/>
      <c r="C74" s="36"/>
      <c r="D74" s="36"/>
      <c r="E74" s="36"/>
      <c r="F74" s="36"/>
      <c r="G74" s="120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</row>
    <row r="75" spans="1:27" ht="15.75" customHeight="1">
      <c r="A75" s="33"/>
      <c r="B75" s="36"/>
      <c r="C75" s="36"/>
      <c r="D75" s="36"/>
      <c r="E75" s="36"/>
      <c r="F75" s="36"/>
      <c r="G75" s="120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</row>
    <row r="76" spans="1:27" ht="15.75" customHeight="1">
      <c r="A76" s="33"/>
      <c r="B76" s="36"/>
      <c r="C76" s="36"/>
      <c r="D76" s="36"/>
      <c r="E76" s="36"/>
      <c r="F76" s="36"/>
      <c r="G76" s="120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</row>
    <row r="77" spans="1:27" ht="15.75" customHeight="1">
      <c r="A77" s="33"/>
      <c r="B77" s="36"/>
      <c r="C77" s="36"/>
      <c r="D77" s="36"/>
      <c r="E77" s="36"/>
      <c r="F77" s="36"/>
      <c r="G77" s="120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</row>
    <row r="78" spans="1:27" ht="15.75" customHeight="1">
      <c r="A78" s="33"/>
      <c r="B78" s="36"/>
      <c r="C78" s="36"/>
      <c r="D78" s="36"/>
      <c r="E78" s="36"/>
      <c r="F78" s="36"/>
      <c r="G78" s="120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</row>
    <row r="79" spans="1:27" ht="15.75" customHeight="1">
      <c r="A79" s="33"/>
      <c r="B79" s="36"/>
      <c r="C79" s="36"/>
      <c r="D79" s="36"/>
      <c r="E79" s="36"/>
      <c r="F79" s="36"/>
      <c r="G79" s="120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</row>
    <row r="80" spans="1:27" ht="15.75" customHeight="1">
      <c r="A80" s="33"/>
      <c r="B80" s="36"/>
      <c r="C80" s="36"/>
      <c r="D80" s="36"/>
      <c r="E80" s="36"/>
      <c r="F80" s="36"/>
      <c r="G80" s="120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</row>
    <row r="81" spans="1:27" ht="15.75" customHeight="1">
      <c r="A81" s="33"/>
      <c r="B81" s="36"/>
      <c r="C81" s="36"/>
      <c r="D81" s="36"/>
      <c r="E81" s="36"/>
      <c r="F81" s="36"/>
      <c r="G81" s="120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</row>
    <row r="82" spans="1:27" ht="15.75" customHeight="1">
      <c r="A82" s="33"/>
      <c r="B82" s="36"/>
      <c r="C82" s="36"/>
      <c r="D82" s="36"/>
      <c r="E82" s="36"/>
      <c r="F82" s="36"/>
      <c r="G82" s="120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</row>
    <row r="83" spans="1:27" ht="15.75" customHeight="1">
      <c r="A83" s="33"/>
      <c r="B83" s="36"/>
      <c r="C83" s="36"/>
      <c r="D83" s="36"/>
      <c r="E83" s="36"/>
      <c r="F83" s="36"/>
      <c r="G83" s="120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</row>
    <row r="84" spans="1:27" ht="15.75" customHeight="1">
      <c r="A84" s="33"/>
      <c r="B84" s="36"/>
      <c r="C84" s="36"/>
      <c r="D84" s="36"/>
      <c r="E84" s="36"/>
      <c r="F84" s="36"/>
      <c r="G84" s="120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</row>
    <row r="85" spans="1:27" ht="15.75" customHeight="1">
      <c r="A85" s="33"/>
      <c r="B85" s="36"/>
      <c r="C85" s="36"/>
      <c r="D85" s="36"/>
      <c r="E85" s="36"/>
      <c r="F85" s="36"/>
      <c r="G85" s="120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  <c r="AA85" s="33"/>
    </row>
    <row r="86" spans="1:27" ht="15.75" customHeight="1">
      <c r="A86" s="33"/>
      <c r="B86" s="36"/>
      <c r="C86" s="36"/>
      <c r="D86" s="36"/>
      <c r="E86" s="36"/>
      <c r="F86" s="36"/>
      <c r="G86" s="120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  <c r="AA86" s="33"/>
    </row>
    <row r="87" spans="1:27" ht="15.75" customHeight="1">
      <c r="A87" s="33"/>
      <c r="B87" s="36"/>
      <c r="C87" s="36"/>
      <c r="D87" s="36"/>
      <c r="E87" s="36"/>
      <c r="F87" s="36"/>
      <c r="G87" s="120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  <c r="AA87" s="33"/>
    </row>
    <row r="88" spans="1:27" ht="15.75" customHeight="1">
      <c r="A88" s="33"/>
      <c r="B88" s="36"/>
      <c r="C88" s="36"/>
      <c r="D88" s="36"/>
      <c r="E88" s="36"/>
      <c r="F88" s="36"/>
      <c r="G88" s="120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  <c r="AA88" s="33"/>
    </row>
    <row r="89" spans="1:27" ht="15.75" customHeight="1">
      <c r="A89" s="33"/>
      <c r="B89" s="36"/>
      <c r="C89" s="36"/>
      <c r="D89" s="36"/>
      <c r="E89" s="36"/>
      <c r="F89" s="36"/>
      <c r="G89" s="120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  <c r="AA89" s="33"/>
    </row>
    <row r="90" spans="1:27" ht="15.75" customHeight="1">
      <c r="A90" s="33"/>
      <c r="B90" s="36"/>
      <c r="C90" s="36"/>
      <c r="D90" s="36"/>
      <c r="E90" s="36"/>
      <c r="F90" s="36"/>
      <c r="G90" s="120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  <c r="AA90" s="33"/>
    </row>
    <row r="91" spans="1:27" ht="15.75" customHeight="1">
      <c r="A91" s="33"/>
      <c r="B91" s="36"/>
      <c r="C91" s="36"/>
      <c r="D91" s="36"/>
      <c r="E91" s="36"/>
      <c r="F91" s="36"/>
      <c r="G91" s="120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  <c r="AA91" s="33"/>
    </row>
    <row r="92" spans="1:27" ht="15.75" customHeight="1">
      <c r="A92" s="33"/>
      <c r="B92" s="36"/>
      <c r="C92" s="36"/>
      <c r="D92" s="36"/>
      <c r="E92" s="36"/>
      <c r="F92" s="36"/>
      <c r="G92" s="120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  <c r="AA92" s="33"/>
    </row>
    <row r="93" spans="1:27" ht="15.75" customHeight="1">
      <c r="A93" s="33"/>
      <c r="B93" s="36"/>
      <c r="C93" s="36"/>
      <c r="D93" s="36"/>
      <c r="E93" s="36"/>
      <c r="F93" s="36"/>
      <c r="G93" s="120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  <c r="AA93" s="33"/>
    </row>
    <row r="94" spans="1:27" ht="15.75" customHeight="1">
      <c r="A94" s="33"/>
      <c r="B94" s="36"/>
      <c r="C94" s="36"/>
      <c r="D94" s="36"/>
      <c r="E94" s="36"/>
      <c r="F94" s="36"/>
      <c r="G94" s="120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  <c r="AA94" s="33"/>
    </row>
    <row r="95" spans="1:27" ht="15.75" customHeight="1">
      <c r="A95" s="33"/>
      <c r="B95" s="36"/>
      <c r="C95" s="36"/>
      <c r="D95" s="36"/>
      <c r="E95" s="36"/>
      <c r="F95" s="36"/>
      <c r="G95" s="120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  <c r="AA95" s="33"/>
    </row>
    <row r="96" spans="1:27" ht="15.75" customHeight="1">
      <c r="A96" s="33"/>
      <c r="B96" s="36"/>
      <c r="C96" s="36"/>
      <c r="D96" s="36"/>
      <c r="E96" s="36"/>
      <c r="F96" s="36"/>
      <c r="G96" s="120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  <c r="AA96" s="33"/>
    </row>
    <row r="97" spans="1:27" ht="15.75" customHeight="1">
      <c r="A97" s="33"/>
      <c r="B97" s="36"/>
      <c r="C97" s="36"/>
      <c r="D97" s="36"/>
      <c r="E97" s="36"/>
      <c r="F97" s="36"/>
      <c r="G97" s="120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  <c r="AA97" s="33"/>
    </row>
    <row r="98" spans="1:27" ht="15.75" customHeight="1">
      <c r="A98" s="33"/>
      <c r="B98" s="36"/>
      <c r="C98" s="36"/>
      <c r="D98" s="36"/>
      <c r="E98" s="36"/>
      <c r="F98" s="36"/>
      <c r="G98" s="120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  <c r="AA98" s="33"/>
    </row>
    <row r="99" spans="1:27" ht="15.75" customHeight="1">
      <c r="A99" s="33"/>
      <c r="B99" s="36"/>
      <c r="C99" s="36"/>
      <c r="D99" s="36"/>
      <c r="E99" s="36"/>
      <c r="F99" s="36"/>
      <c r="G99" s="120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</row>
    <row r="100" spans="1:27" ht="15.75" customHeight="1">
      <c r="A100" s="33"/>
      <c r="B100" s="36"/>
      <c r="C100" s="36"/>
      <c r="D100" s="36"/>
      <c r="E100" s="36"/>
      <c r="F100" s="36"/>
      <c r="G100" s="120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  <c r="AA100" s="33"/>
    </row>
    <row r="101" spans="1:27" ht="15.75" customHeight="1">
      <c r="A101" s="33"/>
      <c r="B101" s="36"/>
      <c r="C101" s="36"/>
      <c r="D101" s="36"/>
      <c r="E101" s="36"/>
      <c r="F101" s="36"/>
      <c r="G101" s="120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  <c r="AA101" s="33"/>
    </row>
    <row r="102" spans="1:27" ht="15.75" customHeight="1">
      <c r="A102" s="33"/>
      <c r="B102" s="36"/>
      <c r="C102" s="36"/>
      <c r="D102" s="36"/>
      <c r="E102" s="36"/>
      <c r="F102" s="36"/>
      <c r="G102" s="120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  <c r="AA102" s="33"/>
    </row>
    <row r="103" spans="1:27" ht="15.75" customHeight="1">
      <c r="A103" s="33"/>
      <c r="B103" s="36"/>
      <c r="C103" s="36"/>
      <c r="D103" s="36"/>
      <c r="E103" s="36"/>
      <c r="F103" s="36"/>
      <c r="G103" s="120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  <c r="AA103" s="33"/>
    </row>
    <row r="104" spans="1:27" ht="15.75" customHeight="1">
      <c r="A104" s="33"/>
      <c r="B104" s="36"/>
      <c r="C104" s="36"/>
      <c r="D104" s="36"/>
      <c r="E104" s="36"/>
      <c r="F104" s="36"/>
      <c r="G104" s="120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</row>
    <row r="105" spans="1:27" ht="15.75" customHeight="1">
      <c r="A105" s="33"/>
      <c r="B105" s="36"/>
      <c r="C105" s="36"/>
      <c r="D105" s="36"/>
      <c r="E105" s="36"/>
      <c r="F105" s="36"/>
      <c r="G105" s="120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  <c r="AA105" s="33"/>
    </row>
    <row r="106" spans="1:27" ht="15.75" customHeight="1">
      <c r="A106" s="33"/>
      <c r="B106" s="36"/>
      <c r="C106" s="36"/>
      <c r="D106" s="36"/>
      <c r="E106" s="36"/>
      <c r="F106" s="36"/>
      <c r="G106" s="120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  <c r="AA106" s="33"/>
    </row>
    <row r="107" spans="1:27" ht="15.75" customHeight="1">
      <c r="A107" s="33"/>
      <c r="B107" s="36"/>
      <c r="C107" s="36"/>
      <c r="D107" s="36"/>
      <c r="E107" s="36"/>
      <c r="F107" s="36"/>
      <c r="G107" s="120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  <c r="AA107" s="33"/>
    </row>
    <row r="108" spans="1:27" ht="15.75" customHeight="1">
      <c r="A108" s="33"/>
      <c r="B108" s="36"/>
      <c r="C108" s="36"/>
      <c r="D108" s="36"/>
      <c r="E108" s="36"/>
      <c r="F108" s="36"/>
      <c r="G108" s="120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  <c r="AA108" s="33"/>
    </row>
    <row r="109" spans="1:27" ht="15.75" customHeight="1">
      <c r="A109" s="33"/>
      <c r="B109" s="36"/>
      <c r="C109" s="36"/>
      <c r="D109" s="36"/>
      <c r="E109" s="36"/>
      <c r="F109" s="36"/>
      <c r="G109" s="120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  <c r="AA109" s="33"/>
    </row>
    <row r="110" spans="1:27" ht="15.75" customHeight="1">
      <c r="A110" s="33"/>
      <c r="B110" s="36"/>
      <c r="C110" s="36"/>
      <c r="D110" s="36"/>
      <c r="E110" s="36"/>
      <c r="F110" s="36"/>
      <c r="G110" s="120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  <c r="AA110" s="33"/>
    </row>
    <row r="111" spans="1:27" ht="15.75" customHeight="1">
      <c r="A111" s="33"/>
      <c r="B111" s="36"/>
      <c r="C111" s="36"/>
      <c r="D111" s="36"/>
      <c r="E111" s="36"/>
      <c r="F111" s="36"/>
      <c r="G111" s="120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  <c r="AA111" s="33"/>
    </row>
    <row r="112" spans="1:27" ht="15.75" customHeight="1">
      <c r="A112" s="33"/>
      <c r="B112" s="36"/>
      <c r="C112" s="36"/>
      <c r="D112" s="36"/>
      <c r="E112" s="36"/>
      <c r="F112" s="36"/>
      <c r="G112" s="120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  <c r="AA112" s="33"/>
    </row>
    <row r="113" spans="1:27" ht="15.75" customHeight="1">
      <c r="A113" s="33"/>
      <c r="B113" s="36"/>
      <c r="C113" s="36"/>
      <c r="D113" s="36"/>
      <c r="E113" s="36"/>
      <c r="F113" s="36"/>
      <c r="G113" s="120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  <c r="AA113" s="33"/>
    </row>
    <row r="114" spans="1:27" ht="15.75" customHeight="1">
      <c r="A114" s="33"/>
      <c r="B114" s="36"/>
      <c r="C114" s="36"/>
      <c r="D114" s="36"/>
      <c r="E114" s="36"/>
      <c r="F114" s="36"/>
      <c r="G114" s="120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  <c r="AA114" s="33"/>
    </row>
    <row r="115" spans="1:27" ht="15.75" customHeight="1">
      <c r="A115" s="33"/>
      <c r="B115" s="36"/>
      <c r="C115" s="36"/>
      <c r="D115" s="36"/>
      <c r="E115" s="36"/>
      <c r="F115" s="36"/>
      <c r="G115" s="120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  <c r="AA115" s="33"/>
    </row>
    <row r="116" spans="1:27" ht="15.75" customHeight="1">
      <c r="A116" s="33"/>
      <c r="B116" s="36"/>
      <c r="C116" s="36"/>
      <c r="D116" s="36"/>
      <c r="E116" s="36"/>
      <c r="F116" s="36"/>
      <c r="G116" s="120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  <c r="AA116" s="33"/>
    </row>
    <row r="117" spans="1:27" ht="15.75" customHeight="1">
      <c r="A117" s="33"/>
      <c r="B117" s="36"/>
      <c r="C117" s="36"/>
      <c r="D117" s="36"/>
      <c r="E117" s="36"/>
      <c r="F117" s="36"/>
      <c r="G117" s="120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  <c r="AA117" s="33"/>
    </row>
    <row r="118" spans="1:27" ht="15.75" customHeight="1">
      <c r="A118" s="33"/>
      <c r="B118" s="36"/>
      <c r="C118" s="36"/>
      <c r="D118" s="36"/>
      <c r="E118" s="36"/>
      <c r="F118" s="36"/>
      <c r="G118" s="120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  <c r="AA118" s="33"/>
    </row>
    <row r="119" spans="1:27" ht="15.75" customHeight="1">
      <c r="A119" s="33"/>
      <c r="B119" s="36"/>
      <c r="C119" s="36"/>
      <c r="D119" s="36"/>
      <c r="E119" s="36"/>
      <c r="F119" s="36"/>
      <c r="G119" s="120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  <c r="AA119" s="33"/>
    </row>
    <row r="120" spans="1:27" ht="15.75" customHeight="1">
      <c r="A120" s="33"/>
      <c r="B120" s="36"/>
      <c r="C120" s="36"/>
      <c r="D120" s="36"/>
      <c r="E120" s="36"/>
      <c r="F120" s="36"/>
      <c r="G120" s="120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  <c r="AA120" s="33"/>
    </row>
    <row r="121" spans="1:27" ht="15.75" customHeight="1">
      <c r="A121" s="33"/>
      <c r="B121" s="36"/>
      <c r="C121" s="36"/>
      <c r="D121" s="36"/>
      <c r="E121" s="36"/>
      <c r="F121" s="36"/>
      <c r="G121" s="120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  <c r="AA121" s="33"/>
    </row>
    <row r="122" spans="1:27" ht="15.75" customHeight="1">
      <c r="A122" s="33"/>
      <c r="B122" s="36"/>
      <c r="C122" s="36"/>
      <c r="D122" s="36"/>
      <c r="E122" s="36"/>
      <c r="F122" s="36"/>
      <c r="G122" s="120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</row>
    <row r="123" spans="1:27" ht="15.75" customHeight="1">
      <c r="A123" s="33"/>
      <c r="B123" s="36"/>
      <c r="C123" s="36"/>
      <c r="D123" s="36"/>
      <c r="E123" s="36"/>
      <c r="F123" s="36"/>
      <c r="G123" s="120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  <c r="AA123" s="33"/>
    </row>
    <row r="124" spans="1:27" ht="15.75" customHeight="1">
      <c r="A124" s="33"/>
      <c r="B124" s="36"/>
      <c r="C124" s="36"/>
      <c r="D124" s="36"/>
      <c r="E124" s="36"/>
      <c r="F124" s="36"/>
      <c r="G124" s="120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  <c r="AA124" s="33"/>
    </row>
    <row r="125" spans="1:27" ht="15.75" customHeight="1">
      <c r="A125" s="33"/>
      <c r="B125" s="36"/>
      <c r="C125" s="36"/>
      <c r="D125" s="36"/>
      <c r="E125" s="36"/>
      <c r="F125" s="36"/>
      <c r="G125" s="120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  <c r="AA125" s="33"/>
    </row>
    <row r="126" spans="1:27" ht="15.75" customHeight="1">
      <c r="A126" s="33"/>
      <c r="B126" s="36"/>
      <c r="C126" s="36"/>
      <c r="D126" s="36"/>
      <c r="E126" s="36"/>
      <c r="F126" s="36"/>
      <c r="G126" s="120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  <c r="AA126" s="33"/>
    </row>
    <row r="127" spans="1:27" ht="15.75" customHeight="1">
      <c r="A127" s="33"/>
      <c r="B127" s="36"/>
      <c r="C127" s="36"/>
      <c r="D127" s="36"/>
      <c r="E127" s="36"/>
      <c r="F127" s="36"/>
      <c r="G127" s="120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  <c r="AA127" s="33"/>
    </row>
    <row r="128" spans="1:27" ht="15.75" customHeight="1">
      <c r="A128" s="33"/>
      <c r="B128" s="36"/>
      <c r="C128" s="36"/>
      <c r="D128" s="36"/>
      <c r="E128" s="36"/>
      <c r="F128" s="36"/>
      <c r="G128" s="120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  <c r="AA128" s="33"/>
    </row>
    <row r="129" spans="1:27" ht="15.75" customHeight="1">
      <c r="A129" s="33"/>
      <c r="B129" s="36"/>
      <c r="C129" s="36"/>
      <c r="D129" s="36"/>
      <c r="E129" s="36"/>
      <c r="F129" s="36"/>
      <c r="G129" s="120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  <c r="AA129" s="33"/>
    </row>
    <row r="130" spans="1:27" ht="15.75" customHeight="1">
      <c r="A130" s="33"/>
      <c r="B130" s="36"/>
      <c r="C130" s="36"/>
      <c r="D130" s="36"/>
      <c r="E130" s="36"/>
      <c r="F130" s="36"/>
      <c r="G130" s="120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  <c r="AA130" s="33"/>
    </row>
    <row r="131" spans="1:27" ht="15.75" customHeight="1">
      <c r="A131" s="33"/>
      <c r="B131" s="36"/>
      <c r="C131" s="36"/>
      <c r="D131" s="36"/>
      <c r="E131" s="36"/>
      <c r="F131" s="36"/>
      <c r="G131" s="120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  <c r="AA131" s="33"/>
    </row>
    <row r="132" spans="1:27" ht="15.75" customHeight="1">
      <c r="A132" s="33"/>
      <c r="B132" s="36"/>
      <c r="C132" s="36"/>
      <c r="D132" s="36"/>
      <c r="E132" s="36"/>
      <c r="F132" s="36"/>
      <c r="G132" s="120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  <c r="AA132" s="33"/>
    </row>
    <row r="133" spans="1:27" ht="15.75" customHeight="1">
      <c r="A133" s="33"/>
      <c r="B133" s="36"/>
      <c r="C133" s="36"/>
      <c r="D133" s="36"/>
      <c r="E133" s="36"/>
      <c r="F133" s="36"/>
      <c r="G133" s="120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  <c r="AA133" s="33"/>
    </row>
    <row r="134" spans="1:27" ht="15.75" customHeight="1">
      <c r="A134" s="33"/>
      <c r="B134" s="36"/>
      <c r="C134" s="36"/>
      <c r="D134" s="36"/>
      <c r="E134" s="36"/>
      <c r="F134" s="36"/>
      <c r="G134" s="120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  <c r="AA134" s="33"/>
    </row>
    <row r="135" spans="1:27" ht="15.75" customHeight="1">
      <c r="A135" s="33"/>
      <c r="B135" s="36"/>
      <c r="C135" s="36"/>
      <c r="D135" s="36"/>
      <c r="E135" s="36"/>
      <c r="F135" s="36"/>
      <c r="G135" s="120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  <c r="AA135" s="33"/>
    </row>
    <row r="136" spans="1:27" ht="15.75" customHeight="1">
      <c r="A136" s="33"/>
      <c r="B136" s="36"/>
      <c r="C136" s="36"/>
      <c r="D136" s="36"/>
      <c r="E136" s="36"/>
      <c r="F136" s="36"/>
      <c r="G136" s="120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  <c r="AA136" s="33"/>
    </row>
    <row r="137" spans="1:27" ht="15.75" customHeight="1">
      <c r="A137" s="33"/>
      <c r="B137" s="36"/>
      <c r="C137" s="36"/>
      <c r="D137" s="36"/>
      <c r="E137" s="36"/>
      <c r="F137" s="36"/>
      <c r="G137" s="120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  <c r="AA137" s="33"/>
    </row>
    <row r="138" spans="1:27" ht="15.75" customHeight="1">
      <c r="A138" s="33"/>
      <c r="B138" s="36"/>
      <c r="C138" s="36"/>
      <c r="D138" s="36"/>
      <c r="E138" s="36"/>
      <c r="F138" s="36"/>
      <c r="G138" s="120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  <c r="AA138" s="33"/>
    </row>
    <row r="139" spans="1:27" ht="15.75" customHeight="1">
      <c r="A139" s="33"/>
      <c r="B139" s="36"/>
      <c r="C139" s="36"/>
      <c r="D139" s="36"/>
      <c r="E139" s="36"/>
      <c r="F139" s="36"/>
      <c r="G139" s="120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  <c r="AA139" s="33"/>
    </row>
    <row r="140" spans="1:27" ht="15.75" customHeight="1">
      <c r="A140" s="33"/>
      <c r="B140" s="36"/>
      <c r="C140" s="36"/>
      <c r="D140" s="36"/>
      <c r="E140" s="36"/>
      <c r="F140" s="36"/>
      <c r="G140" s="120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  <c r="AA140" s="33"/>
    </row>
    <row r="141" spans="1:27" ht="15.75" customHeight="1">
      <c r="A141" s="33"/>
      <c r="B141" s="36"/>
      <c r="C141" s="36"/>
      <c r="D141" s="36"/>
      <c r="E141" s="36"/>
      <c r="F141" s="36"/>
      <c r="G141" s="120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  <c r="AA141" s="33"/>
    </row>
    <row r="142" spans="1:27" ht="15.75" customHeight="1">
      <c r="A142" s="33"/>
      <c r="B142" s="36"/>
      <c r="C142" s="36"/>
      <c r="D142" s="36"/>
      <c r="E142" s="36"/>
      <c r="F142" s="36"/>
      <c r="G142" s="120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  <c r="AA142" s="33"/>
    </row>
    <row r="143" spans="1:27" ht="15.75" customHeight="1">
      <c r="A143" s="33"/>
      <c r="B143" s="36"/>
      <c r="C143" s="36"/>
      <c r="D143" s="36"/>
      <c r="E143" s="36"/>
      <c r="F143" s="36"/>
      <c r="G143" s="120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  <c r="AA143" s="33"/>
    </row>
    <row r="144" spans="1:27" ht="15.75" customHeight="1">
      <c r="A144" s="33"/>
      <c r="B144" s="36"/>
      <c r="C144" s="36"/>
      <c r="D144" s="36"/>
      <c r="E144" s="36"/>
      <c r="F144" s="36"/>
      <c r="G144" s="120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  <c r="AA144" s="33"/>
    </row>
    <row r="145" spans="1:27" ht="15.75" customHeight="1">
      <c r="A145" s="33"/>
      <c r="B145" s="36"/>
      <c r="C145" s="36"/>
      <c r="D145" s="36"/>
      <c r="E145" s="36"/>
      <c r="F145" s="36"/>
      <c r="G145" s="120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  <c r="AA145" s="33"/>
    </row>
    <row r="146" spans="1:27" ht="15.75" customHeight="1">
      <c r="A146" s="33"/>
      <c r="B146" s="36"/>
      <c r="C146" s="36"/>
      <c r="D146" s="36"/>
      <c r="E146" s="36"/>
      <c r="F146" s="36"/>
      <c r="G146" s="120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  <c r="AA146" s="33"/>
    </row>
    <row r="147" spans="1:27" ht="15.75" customHeight="1">
      <c r="A147" s="33"/>
      <c r="B147" s="36"/>
      <c r="C147" s="36"/>
      <c r="D147" s="36"/>
      <c r="E147" s="36"/>
      <c r="F147" s="36"/>
      <c r="G147" s="120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  <c r="AA147" s="33"/>
    </row>
    <row r="148" spans="1:27" ht="15.75" customHeight="1">
      <c r="A148" s="33"/>
      <c r="B148" s="36"/>
      <c r="C148" s="36"/>
      <c r="D148" s="36"/>
      <c r="E148" s="36"/>
      <c r="F148" s="36"/>
      <c r="G148" s="120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  <c r="AA148" s="33"/>
    </row>
    <row r="149" spans="1:27" ht="15.75" customHeight="1">
      <c r="A149" s="33"/>
      <c r="B149" s="36"/>
      <c r="C149" s="36"/>
      <c r="D149" s="36"/>
      <c r="E149" s="36"/>
      <c r="F149" s="36"/>
      <c r="G149" s="120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  <c r="AA149" s="33"/>
    </row>
    <row r="150" spans="1:27" ht="15.75" customHeight="1">
      <c r="A150" s="33"/>
      <c r="B150" s="36"/>
      <c r="C150" s="36"/>
      <c r="D150" s="36"/>
      <c r="E150" s="36"/>
      <c r="F150" s="36"/>
      <c r="G150" s="120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  <c r="AA150" s="33"/>
    </row>
    <row r="151" spans="1:27" ht="15.75" customHeight="1">
      <c r="A151" s="33"/>
      <c r="B151" s="36"/>
      <c r="C151" s="36"/>
      <c r="D151" s="36"/>
      <c r="E151" s="36"/>
      <c r="F151" s="36"/>
      <c r="G151" s="120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  <c r="AA151" s="33"/>
    </row>
    <row r="152" spans="1:27" ht="15.75" customHeight="1">
      <c r="A152" s="33"/>
      <c r="B152" s="36"/>
      <c r="C152" s="36"/>
      <c r="D152" s="36"/>
      <c r="E152" s="36"/>
      <c r="F152" s="36"/>
      <c r="G152" s="120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  <c r="AA152" s="33"/>
    </row>
    <row r="153" spans="1:27" ht="15.75" customHeight="1">
      <c r="A153" s="33"/>
      <c r="B153" s="36"/>
      <c r="C153" s="36"/>
      <c r="D153" s="36"/>
      <c r="E153" s="36"/>
      <c r="F153" s="36"/>
      <c r="G153" s="120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  <c r="AA153" s="33"/>
    </row>
    <row r="154" spans="1:27" ht="15.75" customHeight="1">
      <c r="A154" s="33"/>
      <c r="B154" s="36"/>
      <c r="C154" s="36"/>
      <c r="D154" s="36"/>
      <c r="E154" s="36"/>
      <c r="F154" s="36"/>
      <c r="G154" s="120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  <c r="AA154" s="33"/>
    </row>
    <row r="155" spans="1:27" ht="15.75" customHeight="1">
      <c r="A155" s="33"/>
      <c r="B155" s="36"/>
      <c r="C155" s="36"/>
      <c r="D155" s="36"/>
      <c r="E155" s="36"/>
      <c r="F155" s="36"/>
      <c r="G155" s="120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  <c r="AA155" s="33"/>
    </row>
    <row r="156" spans="1:27" ht="15.75" customHeight="1">
      <c r="A156" s="33"/>
      <c r="B156" s="36"/>
      <c r="C156" s="36"/>
      <c r="D156" s="36"/>
      <c r="E156" s="36"/>
      <c r="F156" s="36"/>
      <c r="G156" s="120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  <c r="AA156" s="33"/>
    </row>
    <row r="157" spans="1:27" ht="15.75" customHeight="1">
      <c r="A157" s="33"/>
      <c r="B157" s="36"/>
      <c r="C157" s="36"/>
      <c r="D157" s="36"/>
      <c r="E157" s="36"/>
      <c r="F157" s="36"/>
      <c r="G157" s="120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  <c r="AA157" s="33"/>
    </row>
    <row r="158" spans="1:27" ht="15.75" customHeight="1">
      <c r="A158" s="33"/>
      <c r="B158" s="36"/>
      <c r="C158" s="36"/>
      <c r="D158" s="36"/>
      <c r="E158" s="36"/>
      <c r="F158" s="36"/>
      <c r="G158" s="120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  <c r="AA158" s="33"/>
    </row>
    <row r="159" spans="1:27" ht="15.75" customHeight="1">
      <c r="A159" s="33"/>
      <c r="B159" s="36"/>
      <c r="C159" s="36"/>
      <c r="D159" s="36"/>
      <c r="E159" s="36"/>
      <c r="F159" s="36"/>
      <c r="G159" s="120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  <c r="AA159" s="33"/>
    </row>
    <row r="160" spans="1:27" ht="15.75" customHeight="1">
      <c r="A160" s="33"/>
      <c r="B160" s="36"/>
      <c r="C160" s="36"/>
      <c r="D160" s="36"/>
      <c r="E160" s="36"/>
      <c r="F160" s="36"/>
      <c r="G160" s="120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  <c r="AA160" s="33"/>
    </row>
    <row r="161" spans="1:27" ht="15.75" customHeight="1">
      <c r="A161" s="33"/>
      <c r="B161" s="36"/>
      <c r="C161" s="36"/>
      <c r="D161" s="36"/>
      <c r="E161" s="36"/>
      <c r="F161" s="36"/>
      <c r="G161" s="120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  <c r="AA161" s="33"/>
    </row>
    <row r="162" spans="1:27" ht="15.75" customHeight="1">
      <c r="A162" s="33"/>
      <c r="B162" s="36"/>
      <c r="C162" s="36"/>
      <c r="D162" s="36"/>
      <c r="E162" s="36"/>
      <c r="F162" s="36"/>
      <c r="G162" s="120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  <c r="AA162" s="33"/>
    </row>
    <row r="163" spans="1:27" ht="15.75" customHeight="1">
      <c r="A163" s="33"/>
      <c r="B163" s="36"/>
      <c r="C163" s="36"/>
      <c r="D163" s="36"/>
      <c r="E163" s="36"/>
      <c r="F163" s="36"/>
      <c r="G163" s="120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  <c r="AA163" s="33"/>
    </row>
    <row r="164" spans="1:27" ht="15.75" customHeight="1">
      <c r="A164" s="33"/>
      <c r="B164" s="36"/>
      <c r="C164" s="36"/>
      <c r="D164" s="36"/>
      <c r="E164" s="36"/>
      <c r="F164" s="36"/>
      <c r="G164" s="120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  <c r="AA164" s="33"/>
    </row>
    <row r="165" spans="1:27" ht="15.75" customHeight="1">
      <c r="A165" s="33"/>
      <c r="B165" s="36"/>
      <c r="C165" s="36"/>
      <c r="D165" s="36"/>
      <c r="E165" s="36"/>
      <c r="F165" s="36"/>
      <c r="G165" s="120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  <c r="AA165" s="33"/>
    </row>
    <row r="166" spans="1:27" ht="15.75" customHeight="1">
      <c r="A166" s="33"/>
      <c r="B166" s="36"/>
      <c r="C166" s="36"/>
      <c r="D166" s="36"/>
      <c r="E166" s="36"/>
      <c r="F166" s="36"/>
      <c r="G166" s="120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  <c r="AA166" s="33"/>
    </row>
    <row r="167" spans="1:27" ht="15.75" customHeight="1">
      <c r="A167" s="33"/>
      <c r="B167" s="36"/>
      <c r="C167" s="36"/>
      <c r="D167" s="36"/>
      <c r="E167" s="36"/>
      <c r="F167" s="36"/>
      <c r="G167" s="120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  <c r="AA167" s="33"/>
    </row>
    <row r="168" spans="1:27" ht="15.75" customHeight="1">
      <c r="A168" s="33"/>
      <c r="B168" s="36"/>
      <c r="C168" s="36"/>
      <c r="D168" s="36"/>
      <c r="E168" s="36"/>
      <c r="F168" s="36"/>
      <c r="G168" s="120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  <c r="AA168" s="33"/>
    </row>
    <row r="169" spans="1:27" ht="15.75" customHeight="1">
      <c r="A169" s="33"/>
      <c r="B169" s="36"/>
      <c r="C169" s="36"/>
      <c r="D169" s="36"/>
      <c r="E169" s="36"/>
      <c r="F169" s="36"/>
      <c r="G169" s="120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  <c r="AA169" s="33"/>
    </row>
    <row r="170" spans="1:27" ht="15.75" customHeight="1">
      <c r="A170" s="33"/>
      <c r="B170" s="36"/>
      <c r="C170" s="36"/>
      <c r="D170" s="36"/>
      <c r="E170" s="36"/>
      <c r="F170" s="36"/>
      <c r="G170" s="120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  <c r="AA170" s="33"/>
    </row>
    <row r="171" spans="1:27" ht="15.75" customHeight="1">
      <c r="A171" s="33"/>
      <c r="B171" s="36"/>
      <c r="C171" s="36"/>
      <c r="D171" s="36"/>
      <c r="E171" s="36"/>
      <c r="F171" s="36"/>
      <c r="G171" s="120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  <c r="AA171" s="33"/>
    </row>
    <row r="172" spans="1:27" ht="15.75" customHeight="1">
      <c r="A172" s="33"/>
      <c r="B172" s="36"/>
      <c r="C172" s="36"/>
      <c r="D172" s="36"/>
      <c r="E172" s="36"/>
      <c r="F172" s="36"/>
      <c r="G172" s="120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  <c r="AA172" s="33"/>
    </row>
    <row r="173" spans="1:27" ht="15.75" customHeight="1">
      <c r="A173" s="33"/>
      <c r="B173" s="36"/>
      <c r="C173" s="36"/>
      <c r="D173" s="36"/>
      <c r="E173" s="36"/>
      <c r="F173" s="36"/>
      <c r="G173" s="120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  <c r="AA173" s="33"/>
    </row>
    <row r="174" spans="1:27" ht="15.75" customHeight="1">
      <c r="A174" s="33"/>
      <c r="B174" s="36"/>
      <c r="C174" s="36"/>
      <c r="D174" s="36"/>
      <c r="E174" s="36"/>
      <c r="F174" s="36"/>
      <c r="G174" s="120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  <c r="AA174" s="33"/>
    </row>
    <row r="175" spans="1:27" ht="15.75" customHeight="1">
      <c r="A175" s="33"/>
      <c r="B175" s="36"/>
      <c r="C175" s="36"/>
      <c r="D175" s="36"/>
      <c r="E175" s="36"/>
      <c r="F175" s="36"/>
      <c r="G175" s="120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  <c r="AA175" s="33"/>
    </row>
    <row r="176" spans="1:27" ht="15.75" customHeight="1">
      <c r="A176" s="33"/>
      <c r="B176" s="36"/>
      <c r="C176" s="36"/>
      <c r="D176" s="36"/>
      <c r="E176" s="36"/>
      <c r="F176" s="36"/>
      <c r="G176" s="120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  <c r="AA176" s="33"/>
    </row>
    <row r="177" spans="1:27" ht="15.75" customHeight="1">
      <c r="A177" s="33"/>
      <c r="B177" s="36"/>
      <c r="C177" s="36"/>
      <c r="D177" s="36"/>
      <c r="E177" s="36"/>
      <c r="F177" s="36"/>
      <c r="G177" s="120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  <c r="AA177" s="33"/>
    </row>
    <row r="178" spans="1:27" ht="15.75" customHeight="1">
      <c r="A178" s="33"/>
      <c r="B178" s="36"/>
      <c r="C178" s="36"/>
      <c r="D178" s="36"/>
      <c r="E178" s="36"/>
      <c r="F178" s="36"/>
      <c r="G178" s="120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  <c r="AA178" s="33"/>
    </row>
    <row r="179" spans="1:27" ht="15.75" customHeight="1">
      <c r="A179" s="33"/>
      <c r="B179" s="36"/>
      <c r="C179" s="36"/>
      <c r="D179" s="36"/>
      <c r="E179" s="36"/>
      <c r="F179" s="36"/>
      <c r="G179" s="120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  <c r="AA179" s="33"/>
    </row>
    <row r="180" spans="1:27" ht="15.75" customHeight="1">
      <c r="A180" s="33"/>
      <c r="B180" s="36"/>
      <c r="C180" s="36"/>
      <c r="D180" s="36"/>
      <c r="E180" s="36"/>
      <c r="F180" s="36"/>
      <c r="G180" s="120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  <c r="AA180" s="33"/>
    </row>
    <row r="181" spans="1:27" ht="15.75" customHeight="1">
      <c r="A181" s="33"/>
      <c r="B181" s="36"/>
      <c r="C181" s="36"/>
      <c r="D181" s="36"/>
      <c r="E181" s="36"/>
      <c r="F181" s="36"/>
      <c r="G181" s="120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  <c r="AA181" s="33"/>
    </row>
    <row r="182" spans="1:27" ht="15.75" customHeight="1">
      <c r="A182" s="33"/>
      <c r="B182" s="36"/>
      <c r="C182" s="36"/>
      <c r="D182" s="36"/>
      <c r="E182" s="36"/>
      <c r="F182" s="36"/>
      <c r="G182" s="120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  <c r="AA182" s="33"/>
    </row>
    <row r="183" spans="1:27" ht="15.75" customHeight="1">
      <c r="A183" s="33"/>
      <c r="B183" s="36"/>
      <c r="C183" s="36"/>
      <c r="D183" s="36"/>
      <c r="E183" s="36"/>
      <c r="F183" s="36"/>
      <c r="G183" s="120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  <c r="AA183" s="33"/>
    </row>
    <row r="184" spans="1:27" ht="15.75" customHeight="1">
      <c r="A184" s="33"/>
      <c r="B184" s="36"/>
      <c r="C184" s="36"/>
      <c r="D184" s="36"/>
      <c r="E184" s="36"/>
      <c r="F184" s="36"/>
      <c r="G184" s="120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  <c r="AA184" s="33"/>
    </row>
    <row r="185" spans="1:27" ht="15.75" customHeight="1">
      <c r="A185" s="33"/>
      <c r="B185" s="36"/>
      <c r="C185" s="36"/>
      <c r="D185" s="36"/>
      <c r="E185" s="36"/>
      <c r="F185" s="36"/>
      <c r="G185" s="120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  <c r="AA185" s="33"/>
    </row>
    <row r="186" spans="1:27" ht="15.75" customHeight="1">
      <c r="A186" s="33"/>
      <c r="B186" s="36"/>
      <c r="C186" s="36"/>
      <c r="D186" s="36"/>
      <c r="E186" s="36"/>
      <c r="F186" s="36"/>
      <c r="G186" s="120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  <c r="AA186" s="33"/>
    </row>
    <row r="187" spans="1:27" ht="15.75" customHeight="1">
      <c r="A187" s="33"/>
      <c r="B187" s="36"/>
      <c r="C187" s="36"/>
      <c r="D187" s="36"/>
      <c r="E187" s="36"/>
      <c r="F187" s="36"/>
      <c r="G187" s="120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  <c r="AA187" s="33"/>
    </row>
    <row r="188" spans="1:27" ht="15.75" customHeight="1">
      <c r="A188" s="33"/>
      <c r="B188" s="36"/>
      <c r="C188" s="36"/>
      <c r="D188" s="36"/>
      <c r="E188" s="36"/>
      <c r="F188" s="36"/>
      <c r="G188" s="120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  <c r="AA188" s="33"/>
    </row>
    <row r="189" spans="1:27" ht="15.75" customHeight="1">
      <c r="A189" s="33"/>
      <c r="B189" s="36"/>
      <c r="C189" s="36"/>
      <c r="D189" s="36"/>
      <c r="E189" s="36"/>
      <c r="F189" s="36"/>
      <c r="G189" s="120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  <c r="AA189" s="33"/>
    </row>
    <row r="190" spans="1:27" ht="15.75" customHeight="1">
      <c r="A190" s="33"/>
      <c r="B190" s="36"/>
      <c r="C190" s="36"/>
      <c r="D190" s="36"/>
      <c r="E190" s="36"/>
      <c r="F190" s="36"/>
      <c r="G190" s="120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  <c r="AA190" s="33"/>
    </row>
    <row r="191" spans="1:27" ht="15.75" customHeight="1">
      <c r="A191" s="33"/>
      <c r="B191" s="36"/>
      <c r="C191" s="36"/>
      <c r="D191" s="36"/>
      <c r="E191" s="36"/>
      <c r="F191" s="36"/>
      <c r="G191" s="120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  <c r="AA191" s="33"/>
    </row>
    <row r="192" spans="1:27" ht="15.75" customHeight="1">
      <c r="A192" s="33"/>
      <c r="B192" s="36"/>
      <c r="C192" s="36"/>
      <c r="D192" s="36"/>
      <c r="E192" s="36"/>
      <c r="F192" s="36"/>
      <c r="G192" s="120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  <c r="AA192" s="33"/>
    </row>
    <row r="193" spans="1:27" ht="15.75" customHeight="1">
      <c r="A193" s="33"/>
      <c r="B193" s="36"/>
      <c r="C193" s="36"/>
      <c r="D193" s="36"/>
      <c r="E193" s="36"/>
      <c r="F193" s="36"/>
      <c r="G193" s="120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  <c r="AA193" s="33"/>
    </row>
    <row r="194" spans="1:27" ht="15.75" customHeight="1">
      <c r="A194" s="33"/>
      <c r="B194" s="36"/>
      <c r="C194" s="36"/>
      <c r="D194" s="36"/>
      <c r="E194" s="36"/>
      <c r="F194" s="36"/>
      <c r="G194" s="120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  <c r="AA194" s="33"/>
    </row>
    <row r="195" spans="1:27" ht="15.75" customHeight="1">
      <c r="A195" s="33"/>
      <c r="B195" s="36"/>
      <c r="C195" s="36"/>
      <c r="D195" s="36"/>
      <c r="E195" s="36"/>
      <c r="F195" s="36"/>
      <c r="G195" s="120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  <c r="AA195" s="33"/>
    </row>
    <row r="196" spans="1:27" ht="15.75" customHeight="1">
      <c r="A196" s="33"/>
      <c r="B196" s="36"/>
      <c r="C196" s="36"/>
      <c r="D196" s="36"/>
      <c r="E196" s="36"/>
      <c r="F196" s="36"/>
      <c r="G196" s="120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  <c r="AA196" s="33"/>
    </row>
    <row r="197" spans="1:27" ht="15.75" customHeight="1">
      <c r="A197" s="33"/>
      <c r="B197" s="36"/>
      <c r="C197" s="36"/>
      <c r="D197" s="36"/>
      <c r="E197" s="36"/>
      <c r="F197" s="36"/>
      <c r="G197" s="120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  <c r="AA197" s="33"/>
    </row>
    <row r="198" spans="1:27" ht="15.75" customHeight="1">
      <c r="A198" s="33"/>
      <c r="B198" s="36"/>
      <c r="C198" s="36"/>
      <c r="D198" s="36"/>
      <c r="E198" s="36"/>
      <c r="F198" s="36"/>
      <c r="G198" s="120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  <c r="AA198" s="33"/>
    </row>
    <row r="199" spans="1:27" ht="15.75" customHeight="1">
      <c r="A199" s="33"/>
      <c r="B199" s="36"/>
      <c r="C199" s="36"/>
      <c r="D199" s="36"/>
      <c r="E199" s="36"/>
      <c r="F199" s="36"/>
      <c r="G199" s="120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  <c r="AA199" s="33"/>
    </row>
    <row r="200" spans="1:27" ht="15.75" customHeight="1">
      <c r="A200" s="33"/>
      <c r="B200" s="36"/>
      <c r="C200" s="36"/>
      <c r="D200" s="36"/>
      <c r="E200" s="36"/>
      <c r="F200" s="36"/>
      <c r="G200" s="120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  <c r="AA200" s="33"/>
    </row>
    <row r="201" spans="1:27" ht="15.75" customHeight="1">
      <c r="A201" s="33"/>
      <c r="B201" s="36"/>
      <c r="C201" s="36"/>
      <c r="D201" s="36"/>
      <c r="E201" s="36"/>
      <c r="F201" s="36"/>
      <c r="G201" s="120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  <c r="AA201" s="33"/>
    </row>
    <row r="202" spans="1:27" ht="15.75" customHeight="1">
      <c r="A202" s="33"/>
      <c r="B202" s="36"/>
      <c r="C202" s="36"/>
      <c r="D202" s="36"/>
      <c r="E202" s="36"/>
      <c r="F202" s="36"/>
      <c r="G202" s="120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  <c r="AA202" s="33"/>
    </row>
    <row r="203" spans="1:27" ht="15.75" customHeight="1">
      <c r="A203" s="33"/>
      <c r="B203" s="36"/>
      <c r="C203" s="36"/>
      <c r="D203" s="36"/>
      <c r="E203" s="36"/>
      <c r="F203" s="36"/>
      <c r="G203" s="120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  <c r="AA203" s="33"/>
    </row>
    <row r="204" spans="1:27" ht="15.75" customHeight="1">
      <c r="A204" s="33"/>
      <c r="B204" s="36"/>
      <c r="C204" s="36"/>
      <c r="D204" s="36"/>
      <c r="E204" s="36"/>
      <c r="F204" s="36"/>
      <c r="G204" s="120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  <c r="AA204" s="33"/>
    </row>
    <row r="205" spans="1:27" ht="15.75" customHeight="1">
      <c r="A205" s="33"/>
      <c r="B205" s="36"/>
      <c r="C205" s="36"/>
      <c r="D205" s="36"/>
      <c r="E205" s="36"/>
      <c r="F205" s="36"/>
      <c r="G205" s="120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  <c r="AA205" s="33"/>
    </row>
    <row r="206" spans="1:27" ht="15.75" customHeight="1">
      <c r="A206" s="33"/>
      <c r="B206" s="36"/>
      <c r="C206" s="36"/>
      <c r="D206" s="36"/>
      <c r="E206" s="36"/>
      <c r="F206" s="36"/>
      <c r="G206" s="120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  <c r="AA206" s="33"/>
    </row>
    <row r="207" spans="1:27" ht="15.75" customHeight="1">
      <c r="A207" s="33"/>
      <c r="B207" s="36"/>
      <c r="C207" s="36"/>
      <c r="D207" s="36"/>
      <c r="E207" s="36"/>
      <c r="F207" s="36"/>
      <c r="G207" s="120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  <c r="AA207" s="33"/>
    </row>
    <row r="208" spans="1:27" ht="15.75" customHeight="1">
      <c r="A208" s="33"/>
      <c r="B208" s="36"/>
      <c r="C208" s="36"/>
      <c r="D208" s="36"/>
      <c r="E208" s="36"/>
      <c r="F208" s="36"/>
      <c r="G208" s="120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  <c r="AA208" s="33"/>
    </row>
    <row r="209" spans="1:27" ht="15.75" customHeight="1">
      <c r="A209" s="33"/>
      <c r="B209" s="36"/>
      <c r="C209" s="36"/>
      <c r="D209" s="36"/>
      <c r="E209" s="36"/>
      <c r="F209" s="36"/>
      <c r="G209" s="120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  <c r="AA209" s="33"/>
    </row>
    <row r="210" spans="1:27" ht="15.75" customHeight="1">
      <c r="A210" s="33"/>
      <c r="B210" s="36"/>
      <c r="C210" s="36"/>
      <c r="D210" s="36"/>
      <c r="E210" s="36"/>
      <c r="F210" s="36"/>
      <c r="G210" s="120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  <c r="AA210" s="33"/>
    </row>
    <row r="211" spans="1:27" ht="15.75" customHeight="1">
      <c r="A211" s="33"/>
      <c r="B211" s="36"/>
      <c r="C211" s="36"/>
      <c r="D211" s="36"/>
      <c r="E211" s="36"/>
      <c r="F211" s="36"/>
      <c r="G211" s="120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  <c r="AA211" s="33"/>
    </row>
    <row r="212" spans="1:27" ht="15.75" customHeight="1">
      <c r="A212" s="33"/>
      <c r="B212" s="36"/>
      <c r="C212" s="36"/>
      <c r="D212" s="36"/>
      <c r="E212" s="36"/>
      <c r="F212" s="36"/>
      <c r="G212" s="120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  <c r="AA212" s="33"/>
    </row>
    <row r="213" spans="1:27" ht="15.75" customHeight="1">
      <c r="A213" s="33"/>
      <c r="B213" s="36"/>
      <c r="C213" s="36"/>
      <c r="D213" s="36"/>
      <c r="E213" s="36"/>
      <c r="F213" s="36"/>
      <c r="G213" s="120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  <c r="AA213" s="33"/>
    </row>
    <row r="214" spans="1:27" ht="15.75" customHeight="1">
      <c r="A214" s="33"/>
      <c r="B214" s="36"/>
      <c r="C214" s="36"/>
      <c r="D214" s="36"/>
      <c r="E214" s="36"/>
      <c r="F214" s="36"/>
      <c r="G214" s="120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  <c r="AA214" s="33"/>
    </row>
    <row r="215" spans="1:27" ht="15.75" customHeight="1">
      <c r="A215" s="33"/>
      <c r="B215" s="36"/>
      <c r="C215" s="36"/>
      <c r="D215" s="36"/>
      <c r="E215" s="36"/>
      <c r="F215" s="36"/>
      <c r="G215" s="120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  <c r="AA215" s="33"/>
    </row>
    <row r="216" spans="1:27" ht="15.75" customHeight="1">
      <c r="A216" s="33"/>
      <c r="B216" s="36"/>
      <c r="C216" s="36"/>
      <c r="D216" s="36"/>
      <c r="E216" s="36"/>
      <c r="F216" s="36"/>
      <c r="G216" s="120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  <c r="AA216" s="33"/>
    </row>
    <row r="217" spans="1:27" ht="15.75" customHeight="1">
      <c r="A217" s="33"/>
      <c r="B217" s="36"/>
      <c r="C217" s="36"/>
      <c r="D217" s="36"/>
      <c r="E217" s="36"/>
      <c r="F217" s="36"/>
      <c r="G217" s="120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  <c r="AA217" s="33"/>
    </row>
    <row r="218" spans="1:27" ht="15.75" customHeight="1">
      <c r="A218" s="33"/>
      <c r="B218" s="36"/>
      <c r="C218" s="36"/>
      <c r="D218" s="36"/>
      <c r="E218" s="36"/>
      <c r="F218" s="36"/>
      <c r="G218" s="120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  <c r="AA218" s="33"/>
    </row>
    <row r="219" spans="1:27" ht="15.75" customHeight="1">
      <c r="A219" s="33"/>
      <c r="B219" s="36"/>
      <c r="C219" s="36"/>
      <c r="D219" s="36"/>
      <c r="E219" s="36"/>
      <c r="F219" s="36"/>
      <c r="G219" s="120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  <c r="AA219" s="33"/>
    </row>
    <row r="220" spans="1:27" ht="15.75" customHeight="1">
      <c r="A220" s="33"/>
      <c r="B220" s="36"/>
      <c r="C220" s="36"/>
      <c r="D220" s="36"/>
      <c r="E220" s="36"/>
      <c r="F220" s="36"/>
      <c r="G220" s="120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  <c r="AA220" s="33"/>
    </row>
    <row r="221" spans="1:27" ht="15.75" customHeight="1">
      <c r="A221" s="33"/>
      <c r="B221" s="36"/>
      <c r="C221" s="36"/>
      <c r="D221" s="36"/>
      <c r="E221" s="36"/>
      <c r="F221" s="36"/>
      <c r="G221" s="120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  <c r="AA221" s="33"/>
    </row>
    <row r="222" spans="1:27" ht="15.75" customHeight="1">
      <c r="A222" s="33"/>
      <c r="B222" s="36"/>
      <c r="C222" s="36"/>
      <c r="D222" s="36"/>
      <c r="E222" s="36"/>
      <c r="F222" s="36"/>
      <c r="G222" s="120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  <c r="AA222" s="33"/>
    </row>
    <row r="223" spans="1:27" ht="15.75" customHeight="1">
      <c r="A223" s="33"/>
      <c r="B223" s="36"/>
      <c r="C223" s="36"/>
      <c r="D223" s="36"/>
      <c r="E223" s="36"/>
      <c r="F223" s="36"/>
      <c r="G223" s="120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  <c r="AA223" s="33"/>
    </row>
    <row r="224" spans="1:27" ht="15.75" customHeight="1">
      <c r="A224" s="33"/>
      <c r="B224" s="36"/>
      <c r="C224" s="36"/>
      <c r="D224" s="36"/>
      <c r="E224" s="36"/>
      <c r="F224" s="36"/>
      <c r="G224" s="120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  <c r="AA224" s="33"/>
    </row>
    <row r="225" spans="1:27" ht="15.75" customHeight="1">
      <c r="A225" s="33"/>
      <c r="B225" s="36"/>
      <c r="C225" s="36"/>
      <c r="D225" s="36"/>
      <c r="E225" s="36"/>
      <c r="F225" s="36"/>
      <c r="G225" s="120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  <c r="AA225" s="33"/>
    </row>
    <row r="226" spans="1:27" ht="15.75" customHeight="1">
      <c r="A226" s="33"/>
      <c r="B226" s="36"/>
      <c r="C226" s="36"/>
      <c r="D226" s="36"/>
      <c r="E226" s="36"/>
      <c r="F226" s="36"/>
      <c r="G226" s="120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  <c r="AA226" s="33"/>
    </row>
    <row r="227" spans="1:27" ht="15.75" customHeight="1">
      <c r="A227" s="33"/>
      <c r="B227" s="36"/>
      <c r="C227" s="36"/>
      <c r="D227" s="36"/>
      <c r="E227" s="36"/>
      <c r="F227" s="36"/>
      <c r="G227" s="120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  <c r="AA227" s="33"/>
    </row>
    <row r="228" spans="1:27" ht="15.75" customHeight="1">
      <c r="A228" s="33"/>
      <c r="B228" s="36"/>
      <c r="C228" s="36"/>
      <c r="D228" s="36"/>
      <c r="E228" s="36"/>
      <c r="F228" s="36"/>
      <c r="G228" s="120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  <c r="AA228" s="33"/>
    </row>
    <row r="229" spans="1:27" ht="15.75" customHeight="1">
      <c r="A229" s="33"/>
      <c r="B229" s="36"/>
      <c r="C229" s="36"/>
      <c r="D229" s="36"/>
      <c r="E229" s="36"/>
      <c r="F229" s="36"/>
      <c r="G229" s="120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  <c r="AA229" s="33"/>
    </row>
    <row r="230" spans="1:27" ht="15.75" customHeight="1">
      <c r="A230" s="33"/>
      <c r="B230" s="36"/>
      <c r="C230" s="36"/>
      <c r="D230" s="36"/>
      <c r="E230" s="36"/>
      <c r="F230" s="36"/>
      <c r="G230" s="120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  <c r="AA230" s="33"/>
    </row>
    <row r="231" spans="1:27" ht="15.75" customHeight="1">
      <c r="A231" s="33"/>
      <c r="B231" s="36"/>
      <c r="C231" s="36"/>
      <c r="D231" s="36"/>
      <c r="E231" s="36"/>
      <c r="F231" s="36"/>
      <c r="G231" s="120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  <c r="AA231" s="33"/>
    </row>
    <row r="232" spans="1:27" ht="15.75" customHeight="1">
      <c r="A232" s="33"/>
      <c r="B232" s="36"/>
      <c r="C232" s="36"/>
      <c r="D232" s="36"/>
      <c r="E232" s="36"/>
      <c r="F232" s="36"/>
      <c r="G232" s="120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  <c r="AA232" s="33"/>
    </row>
    <row r="233" spans="1:27" ht="15.75" customHeight="1">
      <c r="A233" s="33"/>
      <c r="B233" s="36"/>
      <c r="C233" s="36"/>
      <c r="D233" s="36"/>
      <c r="E233" s="36"/>
      <c r="F233" s="36"/>
      <c r="G233" s="120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  <c r="AA233" s="33"/>
    </row>
    <row r="234" spans="1:27" ht="15.75" customHeight="1">
      <c r="A234" s="33"/>
      <c r="B234" s="36"/>
      <c r="C234" s="36"/>
      <c r="D234" s="36"/>
      <c r="E234" s="36"/>
      <c r="F234" s="36"/>
      <c r="G234" s="120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  <c r="AA234" s="33"/>
    </row>
    <row r="235" spans="1:27" ht="15.75" customHeight="1">
      <c r="A235" s="33"/>
      <c r="B235" s="36"/>
      <c r="C235" s="36"/>
      <c r="D235" s="36"/>
      <c r="E235" s="36"/>
      <c r="F235" s="36"/>
      <c r="G235" s="120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  <c r="AA235" s="33"/>
    </row>
    <row r="236" spans="1:27" ht="15.75" customHeight="1">
      <c r="A236" s="33"/>
      <c r="B236" s="36"/>
      <c r="C236" s="36"/>
      <c r="D236" s="36"/>
      <c r="E236" s="36"/>
      <c r="F236" s="36"/>
      <c r="G236" s="120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  <c r="AA236" s="33"/>
    </row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Y236"/>
  <sheetViews>
    <sheetView workbookViewId="0" topLeftCell="A1">
      <selection pane="topLeft" activeCell="A1" sqref="A1"/>
    </sheetView>
  </sheetViews>
  <sheetFormatPr defaultColWidth="12.6342857142857" defaultRowHeight="15" customHeight="1"/>
  <cols>
    <col min="1" max="1" width="15" style="128" customWidth="1"/>
    <col min="2" max="2" width="16.7142857142857" style="128" customWidth="1"/>
    <col min="3" max="3" width="15.5714285714286" style="128" customWidth="1"/>
  </cols>
  <sheetData>
    <row r="1" spans="1:25" ht="15.75" customHeight="1">
      <c r="A1" s="29" t="s">
        <v>34</v>
      </c>
      <c r="B1" s="30"/>
      <c r="C1" s="31"/>
      <c r="D1" s="32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</row>
    <row r="2" spans="1:25" ht="15.75" customHeight="1">
      <c r="A2" s="34"/>
      <c r="B2" s="35" t="s">
        <v>6</v>
      </c>
      <c r="C2" s="36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</row>
    <row r="3" spans="1:25" ht="15.75" customHeight="1">
      <c r="A3" s="133">
        <v>45748</v>
      </c>
      <c r="B3" s="134"/>
      <c r="C3" s="135"/>
      <c r="D3" s="136"/>
      <c r="E3" s="137"/>
      <c r="F3" s="137"/>
      <c r="G3" s="137"/>
      <c r="H3" s="137"/>
      <c r="I3" s="137"/>
      <c r="J3" s="137"/>
      <c r="K3" s="137"/>
      <c r="L3" s="137"/>
      <c r="M3" s="137"/>
      <c r="N3" s="137"/>
      <c r="O3" s="137"/>
      <c r="P3" s="137"/>
      <c r="Q3" s="33"/>
      <c r="R3" s="33"/>
      <c r="S3" s="33"/>
      <c r="T3" s="33"/>
      <c r="U3" s="33"/>
      <c r="V3" s="33"/>
      <c r="W3" s="33"/>
      <c r="X3" s="33"/>
      <c r="Y3" s="33"/>
    </row>
    <row r="4" spans="1:25" ht="15.75" customHeight="1">
      <c r="A4" s="37">
        <v>45749</v>
      </c>
      <c r="B4" s="40"/>
      <c r="C4" s="36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</row>
    <row r="5" spans="1:25" ht="15.75" customHeight="1">
      <c r="A5" s="37">
        <v>45750</v>
      </c>
      <c r="B5" s="40"/>
      <c r="C5" s="36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</row>
    <row r="6" spans="1:25" ht="15.75" customHeight="1">
      <c r="A6" s="37">
        <v>45751</v>
      </c>
      <c r="B6" s="40"/>
      <c r="C6" s="36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</row>
    <row r="7" spans="1:25" ht="15.75" customHeight="1">
      <c r="A7" s="37">
        <v>45752</v>
      </c>
      <c r="B7" s="40"/>
      <c r="C7" s="36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</row>
    <row r="8" spans="1:25" ht="15.75" customHeight="1">
      <c r="A8" s="37">
        <v>45753</v>
      </c>
      <c r="B8" s="40"/>
      <c r="C8" s="36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</row>
    <row r="9" spans="1:25" ht="15.75" customHeight="1">
      <c r="A9" s="37">
        <v>45754</v>
      </c>
      <c r="B9" s="40"/>
      <c r="C9" s="36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</row>
    <row r="10" spans="1:25" ht="15.75" customHeight="1">
      <c r="A10" s="37">
        <v>45755</v>
      </c>
      <c r="B10" s="40"/>
      <c r="C10" s="36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</row>
    <row r="11" spans="1:25" ht="15.75" customHeight="1">
      <c r="A11" s="37">
        <v>45756</v>
      </c>
      <c r="B11" s="40"/>
      <c r="C11" s="36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</row>
    <row r="12" spans="1:25" ht="15.75" customHeight="1">
      <c r="A12" s="37">
        <v>45757</v>
      </c>
      <c r="B12" s="40"/>
      <c r="C12" s="36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</row>
    <row r="13" spans="1:25" ht="15.75" customHeight="1">
      <c r="A13" s="37">
        <v>45758</v>
      </c>
      <c r="B13" s="40"/>
      <c r="C13" s="36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</row>
    <row r="14" spans="1:25" ht="15.75" customHeight="1">
      <c r="A14" s="37">
        <v>45759</v>
      </c>
      <c r="B14" s="40"/>
      <c r="C14" s="36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</row>
    <row r="15" spans="1:25" ht="15.75" customHeight="1">
      <c r="A15" s="37">
        <v>45760</v>
      </c>
      <c r="B15" s="40"/>
      <c r="C15" s="36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</row>
    <row r="16" spans="1:25" ht="15.75" customHeight="1">
      <c r="A16" s="37">
        <v>45761</v>
      </c>
      <c r="B16" s="40"/>
      <c r="C16" s="36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</row>
    <row r="17" spans="1:25" ht="15.75" customHeight="1">
      <c r="A17" s="37">
        <v>45762</v>
      </c>
      <c r="B17" s="40"/>
      <c r="C17" s="36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</row>
    <row r="18" spans="1:25" ht="15.75" customHeight="1">
      <c r="A18" s="37">
        <v>45763</v>
      </c>
      <c r="B18" s="40"/>
      <c r="C18" s="36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</row>
    <row r="19" spans="1:25" ht="15.75" customHeight="1">
      <c r="A19" s="37">
        <v>45764</v>
      </c>
      <c r="B19" s="40"/>
      <c r="C19" s="36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</row>
    <row r="20" spans="1:25" ht="15.75" customHeight="1">
      <c r="A20" s="37">
        <v>45765</v>
      </c>
      <c r="B20" s="40"/>
      <c r="C20" s="36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</row>
    <row r="21" spans="1:25" ht="15.75" customHeight="1">
      <c r="A21" s="37">
        <v>45766</v>
      </c>
      <c r="B21" s="40"/>
      <c r="C21" s="36"/>
      <c r="D21" s="39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</row>
    <row r="22" spans="1:25" ht="15.75" customHeight="1">
      <c r="A22" s="37">
        <v>45767</v>
      </c>
      <c r="B22" s="40"/>
      <c r="C22" s="41"/>
      <c r="D22" s="41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</row>
    <row r="23" spans="1:25" ht="15.75" customHeight="1">
      <c r="A23" s="37">
        <v>45768</v>
      </c>
      <c r="B23" s="40"/>
      <c r="C23" s="36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</row>
    <row r="24" spans="1:25" ht="15.75" customHeight="1">
      <c r="A24" s="37">
        <v>45769</v>
      </c>
      <c r="B24" s="40"/>
      <c r="C24" s="36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</row>
    <row r="25" spans="1:25" ht="15.75" customHeight="1">
      <c r="A25" s="37">
        <v>45770</v>
      </c>
      <c r="B25" s="40"/>
      <c r="C25" s="36"/>
      <c r="D25" s="39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</row>
    <row r="26" spans="1:25" ht="15.75" customHeight="1">
      <c r="A26" s="37">
        <v>45771</v>
      </c>
      <c r="B26" s="40"/>
      <c r="C26" s="36"/>
      <c r="D26" s="39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</row>
    <row r="27" spans="1:25" ht="15.75" customHeight="1">
      <c r="A27" s="37">
        <v>45772</v>
      </c>
      <c r="B27" s="40"/>
      <c r="C27" s="41"/>
      <c r="D27" s="41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</row>
    <row r="28" spans="1:25" ht="15.75" customHeight="1">
      <c r="A28" s="37">
        <v>45773</v>
      </c>
      <c r="B28" s="40"/>
      <c r="C28" s="31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</row>
    <row r="29" spans="1:25" ht="15.75" customHeight="1">
      <c r="A29" s="37">
        <v>45774</v>
      </c>
      <c r="B29" s="40"/>
      <c r="C29" s="36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</row>
    <row r="30" spans="1:25" ht="15.75" customHeight="1">
      <c r="A30" s="37">
        <v>45775</v>
      </c>
      <c r="B30" s="40"/>
      <c r="C30" s="36"/>
      <c r="D30" s="39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</row>
    <row r="31" spans="1:25" ht="15.75" customHeight="1">
      <c r="A31" s="37">
        <v>45776</v>
      </c>
      <c r="B31" s="40"/>
      <c r="C31" s="36"/>
      <c r="D31" s="39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</row>
    <row r="32" spans="1:25" ht="15.75" customHeight="1">
      <c r="A32" s="37">
        <v>45777</v>
      </c>
      <c r="B32" s="40"/>
      <c r="C32" s="36"/>
      <c r="D32" s="39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</row>
    <row r="33" spans="1:25" ht="15.75" customHeight="1">
      <c r="A33" s="37"/>
      <c r="B33" s="40"/>
      <c r="C33" s="36"/>
      <c r="D33" s="39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</row>
    <row r="34" spans="1:25" ht="15.75" customHeight="1">
      <c r="A34" s="42"/>
      <c r="B34" s="39"/>
      <c r="C34" s="36"/>
      <c r="D34" s="39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</row>
    <row r="35" spans="1:25" ht="15.75" customHeight="1">
      <c r="A35" s="43" t="s">
        <v>35</v>
      </c>
      <c r="B35" s="44">
        <f>SUM(B3:B33)</f>
        <v>0</v>
      </c>
      <c r="C35" s="36" t="s">
        <v>36</v>
      </c>
      <c r="D35" s="39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</row>
    <row r="36" spans="1:25" ht="15.75" customHeight="1">
      <c r="A36" s="45"/>
      <c r="B36" s="39"/>
      <c r="C36" s="36" t="s">
        <v>37</v>
      </c>
      <c r="D36" s="39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</row>
    <row r="37" spans="1:25" ht="15.75" customHeight="1">
      <c r="A37" s="42"/>
      <c r="B37" s="39"/>
      <c r="C37" s="36"/>
      <c r="D37" s="39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</row>
    <row r="38" spans="1:25" ht="15.75" customHeight="1">
      <c r="A38" s="42"/>
      <c r="B38" s="36"/>
      <c r="C38" s="36"/>
      <c r="D38" s="39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</row>
    <row r="39" spans="1:25" ht="15.75" customHeight="1">
      <c r="A39" s="45"/>
      <c r="B39" s="41"/>
      <c r="C39" s="41"/>
      <c r="D39" s="41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</row>
    <row r="40" spans="1:25" ht="15.75" customHeight="1">
      <c r="A40" s="42"/>
      <c r="B40" s="36"/>
      <c r="C40" s="36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</row>
    <row r="41" spans="1:25" ht="15.75" customHeight="1">
      <c r="A41" s="45"/>
      <c r="B41" s="41"/>
      <c r="C41" s="41"/>
      <c r="D41" s="41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</row>
    <row r="42" spans="1:25" ht="15.75" customHeight="1">
      <c r="A42" s="33"/>
      <c r="B42" s="36"/>
      <c r="C42" s="36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</row>
    <row r="43" spans="1:25" ht="15.75" customHeight="1">
      <c r="A43" s="33"/>
      <c r="B43" s="36"/>
      <c r="C43" s="36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</row>
    <row r="44" spans="1:25" ht="15.75" customHeight="1">
      <c r="A44" s="33"/>
      <c r="B44" s="36"/>
      <c r="C44" s="36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</row>
    <row r="45" spans="1:25" ht="15.75" customHeight="1">
      <c r="A45" s="33"/>
      <c r="B45" s="36"/>
      <c r="C45" s="36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</row>
    <row r="46" spans="1:25" ht="15.75" customHeight="1">
      <c r="A46" s="33"/>
      <c r="B46" s="36"/>
      <c r="C46" s="36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</row>
    <row r="47" spans="1:25" ht="15.75" customHeight="1">
      <c r="A47" s="33"/>
      <c r="B47" s="36"/>
      <c r="C47" s="36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</row>
    <row r="48" spans="1:25" ht="15.75" customHeight="1">
      <c r="A48" s="33"/>
      <c r="B48" s="36"/>
      <c r="C48" s="36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</row>
    <row r="49" spans="1:25" ht="15.75" customHeight="1">
      <c r="A49" s="33"/>
      <c r="B49" s="36"/>
      <c r="C49" s="36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</row>
    <row r="50" spans="1:25" ht="15.75" customHeight="1">
      <c r="A50" s="33"/>
      <c r="B50" s="36"/>
      <c r="C50" s="36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</row>
    <row r="51" spans="1:25" ht="15.75" customHeight="1">
      <c r="A51" s="33"/>
      <c r="B51" s="36"/>
      <c r="C51" s="36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</row>
    <row r="52" spans="1:25" ht="15.75" customHeight="1">
      <c r="A52" s="33"/>
      <c r="B52" s="36"/>
      <c r="C52" s="36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</row>
    <row r="53" spans="1:25" ht="15.75" customHeight="1">
      <c r="A53" s="33"/>
      <c r="B53" s="36"/>
      <c r="C53" s="36"/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</row>
    <row r="54" spans="1:25" ht="15.75" customHeight="1">
      <c r="A54" s="33"/>
      <c r="B54" s="36"/>
      <c r="C54" s="36"/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</row>
    <row r="55" spans="1:25" ht="15.75" customHeight="1">
      <c r="A55" s="33"/>
      <c r="B55" s="36"/>
      <c r="C55" s="36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</row>
    <row r="56" spans="1:25" ht="15.75" customHeight="1">
      <c r="A56" s="33"/>
      <c r="B56" s="36"/>
      <c r="C56" s="36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</row>
    <row r="57" spans="1:25" ht="15.75" customHeight="1">
      <c r="A57" s="33"/>
      <c r="B57" s="36"/>
      <c r="C57" s="36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</row>
    <row r="58" spans="1:25" ht="15.75" customHeight="1">
      <c r="A58" s="33"/>
      <c r="B58" s="36"/>
      <c r="C58" s="36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</row>
    <row r="59" spans="1:25" ht="15.75" customHeight="1">
      <c r="A59" s="33"/>
      <c r="B59" s="36"/>
      <c r="C59" s="36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</row>
    <row r="60" spans="1:25" ht="15.75" customHeight="1">
      <c r="A60" s="33"/>
      <c r="B60" s="36"/>
      <c r="C60" s="36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</row>
    <row r="61" spans="1:25" ht="15.75" customHeight="1">
      <c r="A61" s="33"/>
      <c r="B61" s="36"/>
      <c r="C61" s="36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</row>
    <row r="62" spans="1:25" ht="15.75" customHeight="1">
      <c r="A62" s="33"/>
      <c r="B62" s="36"/>
      <c r="C62" s="36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</row>
    <row r="63" spans="1:25" ht="15.75" customHeight="1">
      <c r="A63" s="33"/>
      <c r="B63" s="36"/>
      <c r="C63" s="36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</row>
    <row r="64" spans="1:25" ht="15.75" customHeight="1">
      <c r="A64" s="33"/>
      <c r="B64" s="36"/>
      <c r="C64" s="36"/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</row>
    <row r="65" spans="1:25" ht="15.75" customHeight="1">
      <c r="A65" s="33"/>
      <c r="B65" s="36"/>
      <c r="C65" s="36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</row>
    <row r="66" spans="1:25" ht="15.75" customHeight="1">
      <c r="A66" s="33"/>
      <c r="B66" s="36"/>
      <c r="C66" s="36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</row>
    <row r="67" spans="1:25" ht="15.75" customHeight="1">
      <c r="A67" s="33"/>
      <c r="B67" s="36"/>
      <c r="C67" s="36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</row>
    <row r="68" spans="1:25" ht="15.75" customHeight="1">
      <c r="A68" s="33"/>
      <c r="B68" s="36"/>
      <c r="C68" s="36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</row>
    <row r="69" spans="1:25" ht="15.75" customHeight="1">
      <c r="A69" s="33"/>
      <c r="B69" s="36"/>
      <c r="C69" s="36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</row>
    <row r="70" spans="1:25" ht="15.75" customHeight="1">
      <c r="A70" s="33"/>
      <c r="B70" s="36"/>
      <c r="C70" s="36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</row>
    <row r="71" spans="1:25" ht="15.75" customHeight="1">
      <c r="A71" s="33"/>
      <c r="B71" s="36"/>
      <c r="C71" s="36"/>
      <c r="D71" s="33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</row>
    <row r="72" spans="1:25" ht="15.75" customHeight="1">
      <c r="A72" s="33"/>
      <c r="B72" s="36"/>
      <c r="C72" s="36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</row>
    <row r="73" spans="1:25" ht="15.75" customHeight="1">
      <c r="A73" s="33"/>
      <c r="B73" s="36"/>
      <c r="C73" s="36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</row>
    <row r="74" spans="1:25" ht="15.75" customHeight="1">
      <c r="A74" s="33"/>
      <c r="B74" s="36"/>
      <c r="C74" s="36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</row>
    <row r="75" spans="1:25" ht="15.75" customHeight="1">
      <c r="A75" s="33"/>
      <c r="B75" s="36"/>
      <c r="C75" s="36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</row>
    <row r="76" spans="1:25" ht="15.75" customHeight="1">
      <c r="A76" s="33"/>
      <c r="B76" s="36"/>
      <c r="C76" s="36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</row>
    <row r="77" spans="1:25" ht="15.75" customHeight="1">
      <c r="A77" s="33"/>
      <c r="B77" s="36"/>
      <c r="C77" s="36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</row>
    <row r="78" spans="1:25" ht="15.75" customHeight="1">
      <c r="A78" s="33"/>
      <c r="B78" s="36"/>
      <c r="C78" s="36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</row>
    <row r="79" spans="1:25" ht="15.75" customHeight="1">
      <c r="A79" s="33"/>
      <c r="B79" s="36"/>
      <c r="C79" s="36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</row>
    <row r="80" spans="1:25" ht="15.75" customHeight="1">
      <c r="A80" s="33"/>
      <c r="B80" s="36"/>
      <c r="C80" s="36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</row>
    <row r="81" spans="1:25" ht="15.75" customHeight="1">
      <c r="A81" s="33"/>
      <c r="B81" s="36"/>
      <c r="C81" s="36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</row>
    <row r="82" spans="1:25" ht="15.75" customHeight="1">
      <c r="A82" s="33"/>
      <c r="B82" s="36"/>
      <c r="C82" s="36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</row>
    <row r="83" spans="1:25" ht="15.75" customHeight="1">
      <c r="A83" s="33"/>
      <c r="B83" s="36"/>
      <c r="C83" s="36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</row>
    <row r="84" spans="1:25" ht="15.75" customHeight="1">
      <c r="A84" s="33"/>
      <c r="B84" s="36"/>
      <c r="C84" s="36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</row>
    <row r="85" spans="1:25" ht="15.75" customHeight="1">
      <c r="A85" s="33"/>
      <c r="B85" s="36"/>
      <c r="C85" s="36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</row>
    <row r="86" spans="1:25" ht="15.75" customHeight="1">
      <c r="A86" s="33"/>
      <c r="B86" s="36"/>
      <c r="C86" s="36"/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</row>
    <row r="87" spans="1:25" ht="15.75" customHeight="1">
      <c r="A87" s="33"/>
      <c r="B87" s="36"/>
      <c r="C87" s="36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</row>
    <row r="88" spans="1:25" ht="15.75" customHeight="1">
      <c r="A88" s="33"/>
      <c r="B88" s="36"/>
      <c r="C88" s="36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</row>
    <row r="89" spans="1:25" ht="15.75" customHeight="1">
      <c r="A89" s="33"/>
      <c r="B89" s="36"/>
      <c r="C89" s="36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</row>
    <row r="90" spans="1:25" ht="15.75" customHeight="1">
      <c r="A90" s="33"/>
      <c r="B90" s="36"/>
      <c r="C90" s="36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</row>
    <row r="91" spans="1:25" ht="15.75" customHeight="1">
      <c r="A91" s="33"/>
      <c r="B91" s="36"/>
      <c r="C91" s="36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</row>
    <row r="92" spans="1:25" ht="15.75" customHeight="1">
      <c r="A92" s="33"/>
      <c r="B92" s="36"/>
      <c r="C92" s="36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</row>
    <row r="93" spans="1:25" ht="15.75" customHeight="1">
      <c r="A93" s="33"/>
      <c r="B93" s="36"/>
      <c r="C93" s="36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</row>
    <row r="94" spans="1:25" ht="15.75" customHeight="1">
      <c r="A94" s="33"/>
      <c r="B94" s="36"/>
      <c r="C94" s="36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</row>
    <row r="95" spans="1:25" ht="15.75" customHeight="1">
      <c r="A95" s="33"/>
      <c r="B95" s="36"/>
      <c r="C95" s="36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</row>
    <row r="96" spans="1:25" ht="15.75" customHeight="1">
      <c r="A96" s="33"/>
      <c r="B96" s="36"/>
      <c r="C96" s="36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</row>
    <row r="97" spans="1:25" ht="15.75" customHeight="1">
      <c r="A97" s="33"/>
      <c r="B97" s="36"/>
      <c r="C97" s="36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</row>
    <row r="98" spans="1:25" ht="15.75" customHeight="1">
      <c r="A98" s="33"/>
      <c r="B98" s="36"/>
      <c r="C98" s="36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</row>
    <row r="99" spans="1:25" ht="15.75" customHeight="1">
      <c r="A99" s="33"/>
      <c r="B99" s="36"/>
      <c r="C99" s="36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</row>
    <row r="100" spans="1:25" ht="15.75" customHeight="1">
      <c r="A100" s="33"/>
      <c r="B100" s="36"/>
      <c r="C100" s="36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</row>
    <row r="101" spans="1:25" ht="15.75" customHeight="1">
      <c r="A101" s="33"/>
      <c r="B101" s="36"/>
      <c r="C101" s="36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</row>
    <row r="102" spans="1:25" ht="15.75" customHeight="1">
      <c r="A102" s="33"/>
      <c r="B102" s="36"/>
      <c r="C102" s="36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</row>
    <row r="103" spans="1:25" ht="15.75" customHeight="1">
      <c r="A103" s="33"/>
      <c r="B103" s="36"/>
      <c r="C103" s="36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</row>
    <row r="104" spans="1:25" ht="15.75" customHeight="1">
      <c r="A104" s="33"/>
      <c r="B104" s="36"/>
      <c r="C104" s="36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</row>
    <row r="105" spans="1:25" ht="15.75" customHeight="1">
      <c r="A105" s="33"/>
      <c r="B105" s="36"/>
      <c r="C105" s="36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</row>
    <row r="106" spans="1:25" ht="15.75" customHeight="1">
      <c r="A106" s="33"/>
      <c r="B106" s="36"/>
      <c r="C106" s="36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</row>
    <row r="107" spans="1:25" ht="15.75" customHeight="1">
      <c r="A107" s="33"/>
      <c r="B107" s="36"/>
      <c r="C107" s="36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</row>
    <row r="108" spans="1:25" ht="15.75" customHeight="1">
      <c r="A108" s="33"/>
      <c r="B108" s="36"/>
      <c r="C108" s="36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</row>
    <row r="109" spans="1:25" ht="15.75" customHeight="1">
      <c r="A109" s="33"/>
      <c r="B109" s="36"/>
      <c r="C109" s="36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</row>
    <row r="110" spans="1:25" ht="15.75" customHeight="1">
      <c r="A110" s="33"/>
      <c r="B110" s="36"/>
      <c r="C110" s="36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</row>
    <row r="111" spans="1:25" ht="15.75" customHeight="1">
      <c r="A111" s="33"/>
      <c r="B111" s="36"/>
      <c r="C111" s="36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</row>
    <row r="112" spans="1:25" ht="15.75" customHeight="1">
      <c r="A112" s="33"/>
      <c r="B112" s="36"/>
      <c r="C112" s="36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</row>
    <row r="113" spans="1:25" ht="15.75" customHeight="1">
      <c r="A113" s="33"/>
      <c r="B113" s="36"/>
      <c r="C113" s="36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</row>
    <row r="114" spans="1:25" ht="15.75" customHeight="1">
      <c r="A114" s="33"/>
      <c r="B114" s="36"/>
      <c r="C114" s="36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</row>
    <row r="115" spans="1:25" ht="15.75" customHeight="1">
      <c r="A115" s="33"/>
      <c r="B115" s="36"/>
      <c r="C115" s="36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</row>
    <row r="116" spans="1:25" ht="15.75" customHeight="1">
      <c r="A116" s="33"/>
      <c r="B116" s="36"/>
      <c r="C116" s="36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</row>
    <row r="117" spans="1:25" ht="15.75" customHeight="1">
      <c r="A117" s="33"/>
      <c r="B117" s="36"/>
      <c r="C117" s="36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</row>
    <row r="118" spans="1:25" ht="15.75" customHeight="1">
      <c r="A118" s="33"/>
      <c r="B118" s="36"/>
      <c r="C118" s="36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</row>
    <row r="119" spans="1:25" ht="15.75" customHeight="1">
      <c r="A119" s="33"/>
      <c r="B119" s="36"/>
      <c r="C119" s="36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</row>
    <row r="120" spans="1:25" ht="15.75" customHeight="1">
      <c r="A120" s="33"/>
      <c r="B120" s="36"/>
      <c r="C120" s="36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</row>
    <row r="121" spans="1:25" ht="15.75" customHeight="1">
      <c r="A121" s="33"/>
      <c r="B121" s="36"/>
      <c r="C121" s="36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</row>
    <row r="122" spans="1:25" ht="15.75" customHeight="1">
      <c r="A122" s="33"/>
      <c r="B122" s="36"/>
      <c r="C122" s="36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</row>
    <row r="123" spans="1:25" ht="15.75" customHeight="1">
      <c r="A123" s="33"/>
      <c r="B123" s="36"/>
      <c r="C123" s="36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</row>
    <row r="124" spans="1:25" ht="15.75" customHeight="1">
      <c r="A124" s="33"/>
      <c r="B124" s="36"/>
      <c r="C124" s="36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</row>
    <row r="125" spans="1:25" ht="15.75" customHeight="1">
      <c r="A125" s="33"/>
      <c r="B125" s="36"/>
      <c r="C125" s="36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</row>
    <row r="126" spans="1:25" ht="15.75" customHeight="1">
      <c r="A126" s="33"/>
      <c r="B126" s="36"/>
      <c r="C126" s="36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</row>
    <row r="127" spans="1:25" ht="15.75" customHeight="1">
      <c r="A127" s="33"/>
      <c r="B127" s="36"/>
      <c r="C127" s="36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</row>
    <row r="128" spans="1:25" ht="15.75" customHeight="1">
      <c r="A128" s="33"/>
      <c r="B128" s="36"/>
      <c r="C128" s="36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</row>
    <row r="129" spans="1:25" ht="15.75" customHeight="1">
      <c r="A129" s="33"/>
      <c r="B129" s="36"/>
      <c r="C129" s="36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</row>
    <row r="130" spans="1:25" ht="15.75" customHeight="1">
      <c r="A130" s="33"/>
      <c r="B130" s="36"/>
      <c r="C130" s="36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</row>
    <row r="131" spans="1:25" ht="15.75" customHeight="1">
      <c r="A131" s="33"/>
      <c r="B131" s="36"/>
      <c r="C131" s="36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</row>
    <row r="132" spans="1:25" ht="15.75" customHeight="1">
      <c r="A132" s="33"/>
      <c r="B132" s="36"/>
      <c r="C132" s="36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</row>
    <row r="133" spans="1:25" ht="15.75" customHeight="1">
      <c r="A133" s="33"/>
      <c r="B133" s="36"/>
      <c r="C133" s="36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</row>
    <row r="134" spans="1:25" ht="15.75" customHeight="1">
      <c r="A134" s="33"/>
      <c r="B134" s="36"/>
      <c r="C134" s="36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</row>
    <row r="135" spans="1:25" ht="15.75" customHeight="1">
      <c r="A135" s="33"/>
      <c r="B135" s="36"/>
      <c r="C135" s="36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</row>
    <row r="136" spans="1:25" ht="15.75" customHeight="1">
      <c r="A136" s="33"/>
      <c r="B136" s="36"/>
      <c r="C136" s="36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</row>
    <row r="137" spans="1:25" ht="15.75" customHeight="1">
      <c r="A137" s="33"/>
      <c r="B137" s="36"/>
      <c r="C137" s="36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</row>
    <row r="138" spans="1:25" ht="15.75" customHeight="1">
      <c r="A138" s="33"/>
      <c r="B138" s="36"/>
      <c r="C138" s="36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</row>
    <row r="139" spans="1:25" ht="15.75" customHeight="1">
      <c r="A139" s="33"/>
      <c r="B139" s="36"/>
      <c r="C139" s="36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</row>
    <row r="140" spans="1:25" ht="15.75" customHeight="1">
      <c r="A140" s="33"/>
      <c r="B140" s="36"/>
      <c r="C140" s="36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</row>
    <row r="141" spans="1:25" ht="15.75" customHeight="1">
      <c r="A141" s="33"/>
      <c r="B141" s="36"/>
      <c r="C141" s="36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</row>
    <row r="142" spans="1:25" ht="15.75" customHeight="1">
      <c r="A142" s="33"/>
      <c r="B142" s="36"/>
      <c r="C142" s="36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</row>
    <row r="143" spans="1:25" ht="15.75" customHeight="1">
      <c r="A143" s="33"/>
      <c r="B143" s="36"/>
      <c r="C143" s="36"/>
      <c r="D143" s="33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</row>
    <row r="144" spans="1:25" ht="15.75" customHeight="1">
      <c r="A144" s="33"/>
      <c r="B144" s="36"/>
      <c r="C144" s="36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</row>
    <row r="145" spans="1:25" ht="15.75" customHeight="1">
      <c r="A145" s="33"/>
      <c r="B145" s="36"/>
      <c r="C145" s="36"/>
      <c r="D145" s="33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</row>
    <row r="146" spans="1:25" ht="15.75" customHeight="1">
      <c r="A146" s="33"/>
      <c r="B146" s="36"/>
      <c r="C146" s="36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</row>
    <row r="147" spans="1:25" ht="15.75" customHeight="1">
      <c r="A147" s="33"/>
      <c r="B147" s="36"/>
      <c r="C147" s="36"/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</row>
    <row r="148" spans="1:25" ht="15.75" customHeight="1">
      <c r="A148" s="33"/>
      <c r="B148" s="36"/>
      <c r="C148" s="36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</row>
    <row r="149" spans="1:25" ht="15.75" customHeight="1">
      <c r="A149" s="33"/>
      <c r="B149" s="36"/>
      <c r="C149" s="36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</row>
    <row r="150" spans="1:25" ht="15.75" customHeight="1">
      <c r="A150" s="33"/>
      <c r="B150" s="36"/>
      <c r="C150" s="36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</row>
    <row r="151" spans="1:25" ht="15.75" customHeight="1">
      <c r="A151" s="33"/>
      <c r="B151" s="36"/>
      <c r="C151" s="36"/>
      <c r="D151" s="33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</row>
    <row r="152" spans="1:25" ht="15.75" customHeight="1">
      <c r="A152" s="33"/>
      <c r="B152" s="36"/>
      <c r="C152" s="36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</row>
    <row r="153" spans="1:25" ht="15.75" customHeight="1">
      <c r="A153" s="33"/>
      <c r="B153" s="36"/>
      <c r="C153" s="36"/>
      <c r="D153" s="33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</row>
    <row r="154" spans="1:25" ht="15.75" customHeight="1">
      <c r="A154" s="33"/>
      <c r="B154" s="36"/>
      <c r="C154" s="36"/>
      <c r="D154" s="33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</row>
    <row r="155" spans="1:25" ht="15.75" customHeight="1">
      <c r="A155" s="33"/>
      <c r="B155" s="36"/>
      <c r="C155" s="36"/>
      <c r="D155" s="33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</row>
    <row r="156" spans="1:25" ht="15.75" customHeight="1">
      <c r="A156" s="33"/>
      <c r="B156" s="36"/>
      <c r="C156" s="36"/>
      <c r="D156" s="33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</row>
    <row r="157" spans="1:25" ht="15.75" customHeight="1">
      <c r="A157" s="33"/>
      <c r="B157" s="36"/>
      <c r="C157" s="36"/>
      <c r="D157" s="33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</row>
    <row r="158" spans="1:25" ht="15.75" customHeight="1">
      <c r="A158" s="33"/>
      <c r="B158" s="36"/>
      <c r="C158" s="36"/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</row>
    <row r="159" spans="1:25" ht="15.75" customHeight="1">
      <c r="A159" s="33"/>
      <c r="B159" s="36"/>
      <c r="C159" s="36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</row>
    <row r="160" spans="1:25" ht="15.75" customHeight="1">
      <c r="A160" s="33"/>
      <c r="B160" s="36"/>
      <c r="C160" s="36"/>
      <c r="D160" s="33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</row>
    <row r="161" spans="1:25" ht="15.75" customHeight="1">
      <c r="A161" s="33"/>
      <c r="B161" s="36"/>
      <c r="C161" s="36"/>
      <c r="D161" s="33"/>
      <c r="E161" s="33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</row>
    <row r="162" spans="1:25" ht="15.75" customHeight="1">
      <c r="A162" s="33"/>
      <c r="B162" s="36"/>
      <c r="C162" s="36"/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</row>
    <row r="163" spans="1:25" ht="15.75" customHeight="1">
      <c r="A163" s="33"/>
      <c r="B163" s="36"/>
      <c r="C163" s="36"/>
      <c r="D163" s="33"/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</row>
    <row r="164" spans="1:25" ht="15.75" customHeight="1">
      <c r="A164" s="33"/>
      <c r="B164" s="36"/>
      <c r="C164" s="36"/>
      <c r="D164" s="33"/>
      <c r="E164" s="33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</row>
    <row r="165" spans="1:25" ht="15.75" customHeight="1">
      <c r="A165" s="33"/>
      <c r="B165" s="36"/>
      <c r="C165" s="36"/>
      <c r="D165" s="33"/>
      <c r="E165" s="33"/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</row>
    <row r="166" spans="1:25" ht="15.75" customHeight="1">
      <c r="A166" s="33"/>
      <c r="B166" s="36"/>
      <c r="C166" s="36"/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</row>
    <row r="167" spans="1:25" ht="15.75" customHeight="1">
      <c r="A167" s="33"/>
      <c r="B167" s="36"/>
      <c r="C167" s="36"/>
      <c r="D167" s="33"/>
      <c r="E167" s="33"/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</row>
    <row r="168" spans="1:25" ht="15.75" customHeight="1">
      <c r="A168" s="33"/>
      <c r="B168" s="36"/>
      <c r="C168" s="36"/>
      <c r="D168" s="33"/>
      <c r="E168" s="33"/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</row>
    <row r="169" spans="1:25" ht="15.75" customHeight="1">
      <c r="A169" s="33"/>
      <c r="B169" s="36"/>
      <c r="C169" s="36"/>
      <c r="D169" s="33"/>
      <c r="E169" s="33"/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</row>
    <row r="170" spans="1:25" ht="15.75" customHeight="1">
      <c r="A170" s="33"/>
      <c r="B170" s="36"/>
      <c r="C170" s="36"/>
      <c r="D170" s="33"/>
      <c r="E170" s="33"/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</row>
    <row r="171" spans="1:25" ht="15.75" customHeight="1">
      <c r="A171" s="33"/>
      <c r="B171" s="36"/>
      <c r="C171" s="36"/>
      <c r="D171" s="33"/>
      <c r="E171" s="33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</row>
    <row r="172" spans="1:25" ht="15.75" customHeight="1">
      <c r="A172" s="33"/>
      <c r="B172" s="36"/>
      <c r="C172" s="36"/>
      <c r="D172" s="33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</row>
    <row r="173" spans="1:25" ht="15.75" customHeight="1">
      <c r="A173" s="33"/>
      <c r="B173" s="36"/>
      <c r="C173" s="36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</row>
    <row r="174" spans="1:25" ht="15.75" customHeight="1">
      <c r="A174" s="33"/>
      <c r="B174" s="36"/>
      <c r="C174" s="36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</row>
    <row r="175" spans="1:25" ht="15.75" customHeight="1">
      <c r="A175" s="33"/>
      <c r="B175" s="36"/>
      <c r="C175" s="36"/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</row>
    <row r="176" spans="1:25" ht="15.75" customHeight="1">
      <c r="A176" s="33"/>
      <c r="B176" s="36"/>
      <c r="C176" s="36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</row>
    <row r="177" spans="1:25" ht="15.75" customHeight="1">
      <c r="A177" s="33"/>
      <c r="B177" s="36"/>
      <c r="C177" s="36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</row>
    <row r="178" spans="1:25" ht="15.75" customHeight="1">
      <c r="A178" s="33"/>
      <c r="B178" s="36"/>
      <c r="C178" s="36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</row>
    <row r="179" spans="1:25" ht="15.75" customHeight="1">
      <c r="A179" s="33"/>
      <c r="B179" s="36"/>
      <c r="C179" s="36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</row>
    <row r="180" spans="1:25" ht="15.75" customHeight="1">
      <c r="A180" s="33"/>
      <c r="B180" s="36"/>
      <c r="C180" s="36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</row>
    <row r="181" spans="1:25" ht="15.75" customHeight="1">
      <c r="A181" s="33"/>
      <c r="B181" s="36"/>
      <c r="C181" s="36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</row>
    <row r="182" spans="1:25" ht="15.75" customHeight="1">
      <c r="A182" s="33"/>
      <c r="B182" s="36"/>
      <c r="C182" s="36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</row>
    <row r="183" spans="1:25" ht="15.75" customHeight="1">
      <c r="A183" s="33"/>
      <c r="B183" s="36"/>
      <c r="C183" s="36"/>
      <c r="D183" s="33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</row>
    <row r="184" spans="1:25" ht="15.75" customHeight="1">
      <c r="A184" s="33"/>
      <c r="B184" s="36"/>
      <c r="C184" s="36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</row>
    <row r="185" spans="1:25" ht="15.75" customHeight="1">
      <c r="A185" s="33"/>
      <c r="B185" s="36"/>
      <c r="C185" s="36"/>
      <c r="D185" s="33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</row>
    <row r="186" spans="1:25" ht="15.75" customHeight="1">
      <c r="A186" s="33"/>
      <c r="B186" s="36"/>
      <c r="C186" s="36"/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</row>
    <row r="187" spans="1:25" ht="15.75" customHeight="1">
      <c r="A187" s="33"/>
      <c r="B187" s="36"/>
      <c r="C187" s="36"/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</row>
    <row r="188" spans="1:25" ht="15.75" customHeight="1">
      <c r="A188" s="33"/>
      <c r="B188" s="36"/>
      <c r="C188" s="36"/>
      <c r="D188" s="33"/>
      <c r="E188" s="33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</row>
    <row r="189" spans="1:25" ht="15.75" customHeight="1">
      <c r="A189" s="33"/>
      <c r="B189" s="36"/>
      <c r="C189" s="36"/>
      <c r="D189" s="33"/>
      <c r="E189" s="33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</row>
    <row r="190" spans="1:25" ht="15.75" customHeight="1">
      <c r="A190" s="33"/>
      <c r="B190" s="36"/>
      <c r="C190" s="36"/>
      <c r="D190" s="33"/>
      <c r="E190" s="33"/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</row>
    <row r="191" spans="1:25" ht="15.75" customHeight="1">
      <c r="A191" s="33"/>
      <c r="B191" s="36"/>
      <c r="C191" s="36"/>
      <c r="D191" s="33"/>
      <c r="E191" s="33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</row>
    <row r="192" spans="1:25" ht="15.75" customHeight="1">
      <c r="A192" s="33"/>
      <c r="B192" s="36"/>
      <c r="C192" s="36"/>
      <c r="D192" s="33"/>
      <c r="E192" s="33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</row>
    <row r="193" spans="1:25" ht="15.75" customHeight="1">
      <c r="A193" s="33"/>
      <c r="B193" s="36"/>
      <c r="C193" s="36"/>
      <c r="D193" s="33"/>
      <c r="E193" s="33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</row>
    <row r="194" spans="1:25" ht="15.75" customHeight="1">
      <c r="A194" s="33"/>
      <c r="B194" s="36"/>
      <c r="C194" s="36"/>
      <c r="D194" s="33"/>
      <c r="E194" s="33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</row>
    <row r="195" spans="1:25" ht="15.75" customHeight="1">
      <c r="A195" s="33"/>
      <c r="B195" s="36"/>
      <c r="C195" s="36"/>
      <c r="D195" s="33"/>
      <c r="E195" s="33"/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</row>
    <row r="196" spans="1:25" ht="15.75" customHeight="1">
      <c r="A196" s="33"/>
      <c r="B196" s="36"/>
      <c r="C196" s="36"/>
      <c r="D196" s="33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</row>
    <row r="197" spans="1:25" ht="15.75" customHeight="1">
      <c r="A197" s="33"/>
      <c r="B197" s="36"/>
      <c r="C197" s="36"/>
      <c r="D197" s="33"/>
      <c r="E197" s="33"/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</row>
    <row r="198" spans="1:25" ht="15.75" customHeight="1">
      <c r="A198" s="33"/>
      <c r="B198" s="36"/>
      <c r="C198" s="36"/>
      <c r="D198" s="33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</row>
    <row r="199" spans="1:25" ht="15.75" customHeight="1">
      <c r="A199" s="33"/>
      <c r="B199" s="36"/>
      <c r="C199" s="36"/>
      <c r="D199" s="33"/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</row>
    <row r="200" spans="1:25" ht="15.75" customHeight="1">
      <c r="A200" s="33"/>
      <c r="B200" s="36"/>
      <c r="C200" s="36"/>
      <c r="D200" s="33"/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</row>
    <row r="201" spans="1:25" ht="15.75" customHeight="1">
      <c r="A201" s="33"/>
      <c r="B201" s="36"/>
      <c r="C201" s="36"/>
      <c r="D201" s="33"/>
      <c r="E201" s="33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</row>
    <row r="202" spans="1:25" ht="15.75" customHeight="1">
      <c r="A202" s="33"/>
      <c r="B202" s="36"/>
      <c r="C202" s="36"/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</row>
    <row r="203" spans="1:25" ht="15.75" customHeight="1">
      <c r="A203" s="33"/>
      <c r="B203" s="36"/>
      <c r="C203" s="36"/>
      <c r="D203" s="33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</row>
    <row r="204" spans="1:25" ht="15.75" customHeight="1">
      <c r="A204" s="33"/>
      <c r="B204" s="36"/>
      <c r="C204" s="36"/>
      <c r="D204" s="33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</row>
    <row r="205" spans="1:25" ht="15.75" customHeight="1">
      <c r="A205" s="33"/>
      <c r="B205" s="36"/>
      <c r="C205" s="36"/>
      <c r="D205" s="33"/>
      <c r="E205" s="33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</row>
    <row r="206" spans="1:25" ht="15.75" customHeight="1">
      <c r="A206" s="33"/>
      <c r="B206" s="36"/>
      <c r="C206" s="36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</row>
    <row r="207" spans="1:25" ht="15.75" customHeight="1">
      <c r="A207" s="33"/>
      <c r="B207" s="36"/>
      <c r="C207" s="36"/>
      <c r="D207" s="33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</row>
    <row r="208" spans="1:25" ht="15.75" customHeight="1">
      <c r="A208" s="33"/>
      <c r="B208" s="36"/>
      <c r="C208" s="36"/>
      <c r="D208" s="33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</row>
    <row r="209" spans="1:25" ht="15.75" customHeight="1">
      <c r="A209" s="33"/>
      <c r="B209" s="36"/>
      <c r="C209" s="36"/>
      <c r="D209" s="33"/>
      <c r="E209" s="33"/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</row>
    <row r="210" spans="1:25" ht="15.75" customHeight="1">
      <c r="A210" s="33"/>
      <c r="B210" s="36"/>
      <c r="C210" s="36"/>
      <c r="D210" s="33"/>
      <c r="E210" s="33"/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</row>
    <row r="211" spans="1:25" ht="15.75" customHeight="1">
      <c r="A211" s="33"/>
      <c r="B211" s="36"/>
      <c r="C211" s="36"/>
      <c r="D211" s="33"/>
      <c r="E211" s="33"/>
      <c r="F211" s="33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</row>
    <row r="212" spans="1:25" ht="15.75" customHeight="1">
      <c r="A212" s="33"/>
      <c r="B212" s="36"/>
      <c r="C212" s="36"/>
      <c r="D212" s="33"/>
      <c r="E212" s="33"/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</row>
    <row r="213" spans="1:25" ht="15.75" customHeight="1">
      <c r="A213" s="33"/>
      <c r="B213" s="36"/>
      <c r="C213" s="36"/>
      <c r="D213" s="33"/>
      <c r="E213" s="33"/>
      <c r="F213" s="33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</row>
    <row r="214" spans="1:25" ht="15.75" customHeight="1">
      <c r="A214" s="33"/>
      <c r="B214" s="36"/>
      <c r="C214" s="36"/>
      <c r="D214" s="33"/>
      <c r="E214" s="33"/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</row>
    <row r="215" spans="1:25" ht="15.75" customHeight="1">
      <c r="A215" s="33"/>
      <c r="B215" s="36"/>
      <c r="C215" s="36"/>
      <c r="D215" s="33"/>
      <c r="E215" s="33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</row>
    <row r="216" spans="1:25" ht="15.75" customHeight="1">
      <c r="A216" s="33"/>
      <c r="B216" s="36"/>
      <c r="C216" s="36"/>
      <c r="D216" s="33"/>
      <c r="E216" s="33"/>
      <c r="F216" s="33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</row>
    <row r="217" spans="1:25" ht="15.75" customHeight="1">
      <c r="A217" s="33"/>
      <c r="B217" s="36"/>
      <c r="C217" s="36"/>
      <c r="D217" s="33"/>
      <c r="E217" s="33"/>
      <c r="F217" s="33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</row>
    <row r="218" spans="1:25" ht="15.75" customHeight="1">
      <c r="A218" s="33"/>
      <c r="B218" s="36"/>
      <c r="C218" s="36"/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</row>
    <row r="219" spans="1:25" ht="15.75" customHeight="1">
      <c r="A219" s="33"/>
      <c r="B219" s="36"/>
      <c r="C219" s="36"/>
      <c r="D219" s="33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</row>
    <row r="220" spans="1:25" ht="15.75" customHeight="1">
      <c r="A220" s="33"/>
      <c r="B220" s="36"/>
      <c r="C220" s="36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</row>
    <row r="221" spans="1:25" ht="15.75" customHeight="1">
      <c r="A221" s="33"/>
      <c r="B221" s="36"/>
      <c r="C221" s="36"/>
      <c r="D221" s="33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</row>
    <row r="222" spans="1:25" ht="15.75" customHeight="1">
      <c r="A222" s="33"/>
      <c r="B222" s="36"/>
      <c r="C222" s="36"/>
      <c r="D222" s="33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</row>
    <row r="223" spans="1:25" ht="15.75" customHeight="1">
      <c r="A223" s="33"/>
      <c r="B223" s="36"/>
      <c r="C223" s="36"/>
      <c r="D223" s="33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</row>
    <row r="224" spans="1:25" ht="15.75" customHeight="1">
      <c r="A224" s="33"/>
      <c r="B224" s="36"/>
      <c r="C224" s="36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</row>
    <row r="225" spans="1:25" ht="15.75" customHeight="1">
      <c r="A225" s="33"/>
      <c r="B225" s="36"/>
      <c r="C225" s="36"/>
      <c r="D225" s="33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</row>
    <row r="226" spans="1:25" ht="15.75" customHeight="1">
      <c r="A226" s="33"/>
      <c r="B226" s="36"/>
      <c r="C226" s="36"/>
      <c r="D226" s="33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</row>
    <row r="227" spans="1:25" ht="15.75" customHeight="1">
      <c r="A227" s="33"/>
      <c r="B227" s="36"/>
      <c r="C227" s="36"/>
      <c r="D227" s="33"/>
      <c r="E227" s="33"/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</row>
    <row r="228" spans="1:25" ht="15.75" customHeight="1">
      <c r="A228" s="33"/>
      <c r="B228" s="36"/>
      <c r="C228" s="36"/>
      <c r="D228" s="33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</row>
    <row r="229" spans="1:25" ht="15.75" customHeight="1">
      <c r="A229" s="33"/>
      <c r="B229" s="36"/>
      <c r="C229" s="36"/>
      <c r="D229" s="33"/>
      <c r="E229" s="33"/>
      <c r="F229" s="33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</row>
    <row r="230" spans="1:25" ht="15.75" customHeight="1">
      <c r="A230" s="33"/>
      <c r="B230" s="36"/>
      <c r="C230" s="36"/>
      <c r="D230" s="33"/>
      <c r="E230" s="33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</row>
    <row r="231" spans="1:25" ht="15.75" customHeight="1">
      <c r="A231" s="33"/>
      <c r="B231" s="36"/>
      <c r="C231" s="36"/>
      <c r="D231" s="33"/>
      <c r="E231" s="33"/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</row>
    <row r="232" spans="1:25" ht="15.75" customHeight="1">
      <c r="A232" s="33"/>
      <c r="B232" s="36"/>
      <c r="C232" s="36"/>
      <c r="D232" s="33"/>
      <c r="E232" s="33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</row>
    <row r="233" spans="1:25" ht="15.75" customHeight="1">
      <c r="A233" s="33"/>
      <c r="B233" s="36"/>
      <c r="C233" s="36"/>
      <c r="D233" s="33"/>
      <c r="E233" s="33"/>
      <c r="F233" s="33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</row>
    <row r="234" spans="1:25" ht="15.75" customHeight="1">
      <c r="A234" s="33"/>
      <c r="B234" s="36"/>
      <c r="C234" s="36"/>
      <c r="D234" s="33"/>
      <c r="E234" s="33"/>
      <c r="F234" s="33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</row>
    <row r="235" spans="1:25" ht="15.75" customHeight="1">
      <c r="A235" s="33"/>
      <c r="B235" s="36"/>
      <c r="C235" s="36"/>
      <c r="D235" s="33"/>
      <c r="E235" s="33"/>
      <c r="F235" s="33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</row>
    <row r="236" spans="1:25" ht="15.75" customHeight="1">
      <c r="A236" s="33"/>
      <c r="B236" s="36"/>
      <c r="C236" s="36"/>
      <c r="D236" s="33"/>
      <c r="E236" s="33"/>
      <c r="F236" s="33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</row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Y236"/>
  <sheetViews>
    <sheetView workbookViewId="0" topLeftCell="A1">
      <selection pane="topLeft" activeCell="A1" sqref="A1"/>
    </sheetView>
  </sheetViews>
  <sheetFormatPr defaultColWidth="12.6342857142857" defaultRowHeight="15" customHeight="1"/>
  <cols>
    <col min="1" max="1" width="15" style="128" customWidth="1"/>
    <col min="2" max="2" width="16.7142857142857" style="128" customWidth="1"/>
    <col min="3" max="3" width="15.5714285714286" style="128" customWidth="1"/>
  </cols>
  <sheetData>
    <row r="1" spans="1:25" ht="15.75" customHeight="1">
      <c r="A1" s="29" t="s">
        <v>38</v>
      </c>
      <c r="B1" s="30"/>
      <c r="C1" s="31"/>
      <c r="D1" s="32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</row>
    <row r="2" spans="1:25" ht="15.75" customHeight="1">
      <c r="A2" s="34"/>
      <c r="B2" s="35" t="s">
        <v>39</v>
      </c>
      <c r="C2" s="36" t="s">
        <v>40</v>
      </c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</row>
    <row r="3" spans="1:25" ht="15.75" customHeight="1">
      <c r="A3" s="133">
        <v>45748</v>
      </c>
      <c r="B3" s="134"/>
      <c r="C3" s="135"/>
      <c r="D3" s="136"/>
      <c r="E3" s="137"/>
      <c r="F3" s="137"/>
      <c r="G3" s="137"/>
      <c r="H3" s="137"/>
      <c r="I3" s="137"/>
      <c r="J3" s="137"/>
      <c r="K3" s="137"/>
      <c r="L3" s="137"/>
      <c r="M3" s="137"/>
      <c r="N3" s="137"/>
      <c r="O3" s="137"/>
      <c r="P3" s="137"/>
      <c r="Q3" s="33"/>
      <c r="R3" s="33"/>
      <c r="S3" s="33"/>
      <c r="T3" s="33"/>
      <c r="U3" s="33"/>
      <c r="V3" s="33"/>
      <c r="W3" s="33"/>
      <c r="X3" s="33"/>
      <c r="Y3" s="33"/>
    </row>
    <row r="4" spans="1:25" ht="15.75" customHeight="1">
      <c r="A4" s="37">
        <v>45749</v>
      </c>
      <c r="B4" s="40"/>
      <c r="C4" s="36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</row>
    <row r="5" spans="1:25" ht="15.75" customHeight="1">
      <c r="A5" s="37">
        <v>45750</v>
      </c>
      <c r="B5" s="40"/>
      <c r="C5" s="36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</row>
    <row r="6" spans="1:25" ht="15.75" customHeight="1">
      <c r="A6" s="37">
        <v>45751</v>
      </c>
      <c r="B6" s="40"/>
      <c r="C6" s="36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</row>
    <row r="7" spans="1:25" ht="15.75" customHeight="1">
      <c r="A7" s="37">
        <v>45752</v>
      </c>
      <c r="B7" s="40"/>
      <c r="C7" s="36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</row>
    <row r="8" spans="1:25" ht="15.75" customHeight="1">
      <c r="A8" s="37">
        <v>45753</v>
      </c>
      <c r="B8" s="40"/>
      <c r="C8" s="36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</row>
    <row r="9" spans="1:25" ht="15.75" customHeight="1">
      <c r="A9" s="37">
        <v>45754</v>
      </c>
      <c r="B9" s="40"/>
      <c r="C9" s="36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</row>
    <row r="10" spans="1:25" ht="15.75" customHeight="1">
      <c r="A10" s="37">
        <v>45755</v>
      </c>
      <c r="B10" s="40"/>
      <c r="C10" s="36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</row>
    <row r="11" spans="1:25" ht="15.75" customHeight="1">
      <c r="A11" s="37">
        <v>45756</v>
      </c>
      <c r="B11" s="40"/>
      <c r="C11" s="36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</row>
    <row r="12" spans="1:25" ht="15.75" customHeight="1">
      <c r="A12" s="37">
        <v>45757</v>
      </c>
      <c r="B12" s="40"/>
      <c r="C12" s="36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</row>
    <row r="13" spans="1:25" ht="15.75" customHeight="1">
      <c r="A13" s="37">
        <v>45758</v>
      </c>
      <c r="B13" s="40"/>
      <c r="C13" s="36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</row>
    <row r="14" spans="1:25" ht="15.75" customHeight="1">
      <c r="A14" s="37">
        <v>45759</v>
      </c>
      <c r="B14" s="40"/>
      <c r="C14" s="36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</row>
    <row r="15" spans="1:25" ht="15.75" customHeight="1">
      <c r="A15" s="37">
        <v>45760</v>
      </c>
      <c r="B15" s="40"/>
      <c r="C15" s="36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</row>
    <row r="16" spans="1:25" ht="15.75" customHeight="1">
      <c r="A16" s="37">
        <v>45761</v>
      </c>
      <c r="B16" s="40"/>
      <c r="C16" s="36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</row>
    <row r="17" spans="1:25" ht="15.75" customHeight="1">
      <c r="A17" s="37">
        <v>45762</v>
      </c>
      <c r="B17" s="40"/>
      <c r="C17" s="36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</row>
    <row r="18" spans="1:25" ht="15.75" customHeight="1">
      <c r="A18" s="37">
        <v>45763</v>
      </c>
      <c r="B18" s="40"/>
      <c r="C18" s="36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</row>
    <row r="19" spans="1:25" ht="15.75" customHeight="1">
      <c r="A19" s="37">
        <v>45764</v>
      </c>
      <c r="B19" s="40"/>
      <c r="C19" s="36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</row>
    <row r="20" spans="1:25" ht="15.75" customHeight="1">
      <c r="A20" s="37">
        <v>45765</v>
      </c>
      <c r="B20" s="40"/>
      <c r="C20" s="36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</row>
    <row r="21" spans="1:25" ht="15.75" customHeight="1">
      <c r="A21" s="37">
        <v>45766</v>
      </c>
      <c r="B21" s="40"/>
      <c r="C21" s="36"/>
      <c r="D21" s="39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</row>
    <row r="22" spans="1:25" ht="15.75" customHeight="1">
      <c r="A22" s="37">
        <v>45767</v>
      </c>
      <c r="B22" s="40"/>
      <c r="C22" s="41"/>
      <c r="D22" s="41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</row>
    <row r="23" spans="1:25" ht="15.75" customHeight="1">
      <c r="A23" s="37">
        <v>45768</v>
      </c>
      <c r="B23" s="40"/>
      <c r="C23" s="36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</row>
    <row r="24" spans="1:25" ht="15.75" customHeight="1">
      <c r="A24" s="37">
        <v>45769</v>
      </c>
      <c r="B24" s="40"/>
      <c r="C24" s="36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</row>
    <row r="25" spans="1:25" ht="15.75" customHeight="1">
      <c r="A25" s="37">
        <v>45770</v>
      </c>
      <c r="B25" s="40"/>
      <c r="C25" s="36"/>
      <c r="D25" s="39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</row>
    <row r="26" spans="1:25" ht="15.75" customHeight="1">
      <c r="A26" s="37">
        <v>45771</v>
      </c>
      <c r="B26" s="40"/>
      <c r="C26" s="36"/>
      <c r="D26" s="39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</row>
    <row r="27" spans="1:25" ht="15.75" customHeight="1">
      <c r="A27" s="37">
        <v>45772</v>
      </c>
      <c r="B27" s="40"/>
      <c r="C27" s="41"/>
      <c r="D27" s="41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</row>
    <row r="28" spans="1:25" ht="15.75" customHeight="1">
      <c r="A28" s="37">
        <v>45773</v>
      </c>
      <c r="B28" s="40"/>
      <c r="C28" s="31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</row>
    <row r="29" spans="1:25" ht="15.75" customHeight="1">
      <c r="A29" s="37">
        <v>45774</v>
      </c>
      <c r="B29" s="40"/>
      <c r="C29" s="36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</row>
    <row r="30" spans="1:25" ht="15.75" customHeight="1">
      <c r="A30" s="37">
        <v>45775</v>
      </c>
      <c r="B30" s="40"/>
      <c r="C30" s="36"/>
      <c r="D30" s="39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</row>
    <row r="31" spans="1:25" ht="15.75" customHeight="1">
      <c r="A31" s="37">
        <v>45776</v>
      </c>
      <c r="B31" s="40"/>
      <c r="C31" s="36"/>
      <c r="D31" s="39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</row>
    <row r="32" spans="1:25" ht="15.75" customHeight="1">
      <c r="A32" s="37">
        <v>45777</v>
      </c>
      <c r="B32" s="40"/>
      <c r="C32" s="36"/>
      <c r="D32" s="39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</row>
    <row r="33" spans="1:25" ht="15.75" customHeight="1">
      <c r="A33" s="37"/>
      <c r="B33" s="40"/>
      <c r="C33" s="36"/>
      <c r="D33" s="39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</row>
    <row r="34" spans="1:25" ht="15.75" customHeight="1">
      <c r="A34" s="42"/>
      <c r="B34" s="39"/>
      <c r="C34" s="36"/>
      <c r="D34" s="39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</row>
    <row r="35" spans="1:25" ht="15.75" customHeight="1">
      <c r="A35" s="43" t="s">
        <v>39</v>
      </c>
      <c r="B35" s="44">
        <f>SUM(B3:B33)</f>
        <v>0</v>
      </c>
      <c r="C35" s="36" t="s">
        <v>36</v>
      </c>
      <c r="D35" s="39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</row>
    <row r="36" spans="1:25" ht="15.75" customHeight="1">
      <c r="A36" s="45"/>
      <c r="B36" s="39"/>
      <c r="C36" s="36" t="s">
        <v>37</v>
      </c>
      <c r="D36" s="39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</row>
    <row r="37" spans="1:25" ht="15.75" customHeight="1">
      <c r="A37" s="42"/>
      <c r="B37" s="39"/>
      <c r="C37" s="36"/>
      <c r="D37" s="39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</row>
    <row r="38" spans="1:25" ht="15.75" customHeight="1">
      <c r="A38" s="42"/>
      <c r="B38" s="36"/>
      <c r="C38" s="36"/>
      <c r="D38" s="39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</row>
    <row r="39" spans="1:25" ht="15.75" customHeight="1">
      <c r="A39" s="45"/>
      <c r="B39" s="41"/>
      <c r="C39" s="41"/>
      <c r="D39" s="41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</row>
    <row r="40" spans="1:25" ht="15.75" customHeight="1">
      <c r="A40" s="42"/>
      <c r="B40" s="36"/>
      <c r="C40" s="36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</row>
    <row r="41" spans="1:25" ht="15.75" customHeight="1">
      <c r="A41" s="45"/>
      <c r="B41" s="41"/>
      <c r="C41" s="41"/>
      <c r="D41" s="41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</row>
    <row r="42" spans="1:25" ht="15.75" customHeight="1">
      <c r="A42" s="33"/>
      <c r="B42" s="36"/>
      <c r="C42" s="36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</row>
    <row r="43" spans="1:25" ht="15.75" customHeight="1">
      <c r="A43" s="33"/>
      <c r="B43" s="36"/>
      <c r="C43" s="36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</row>
    <row r="44" spans="1:25" ht="15.75" customHeight="1">
      <c r="A44" s="33"/>
      <c r="B44" s="36"/>
      <c r="C44" s="36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</row>
    <row r="45" spans="1:25" ht="15.75" customHeight="1">
      <c r="A45" s="33"/>
      <c r="B45" s="36"/>
      <c r="C45" s="36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</row>
    <row r="46" spans="1:25" ht="15.75" customHeight="1">
      <c r="A46" s="33"/>
      <c r="B46" s="36"/>
      <c r="C46" s="36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</row>
    <row r="47" spans="1:25" ht="15.75" customHeight="1">
      <c r="A47" s="33"/>
      <c r="B47" s="36"/>
      <c r="C47" s="36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</row>
    <row r="48" spans="1:25" ht="15.75" customHeight="1">
      <c r="A48" s="33"/>
      <c r="B48" s="36"/>
      <c r="C48" s="36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</row>
    <row r="49" spans="1:25" ht="15.75" customHeight="1">
      <c r="A49" s="33"/>
      <c r="B49" s="36"/>
      <c r="C49" s="36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</row>
    <row r="50" spans="1:25" ht="15.75" customHeight="1">
      <c r="A50" s="33"/>
      <c r="B50" s="36"/>
      <c r="C50" s="36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</row>
    <row r="51" spans="1:25" ht="15.75" customHeight="1">
      <c r="A51" s="33"/>
      <c r="B51" s="36"/>
      <c r="C51" s="36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</row>
    <row r="52" spans="1:25" ht="15.75" customHeight="1">
      <c r="A52" s="33"/>
      <c r="B52" s="36"/>
      <c r="C52" s="36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</row>
    <row r="53" spans="1:25" ht="15.75" customHeight="1">
      <c r="A53" s="33"/>
      <c r="B53" s="36"/>
      <c r="C53" s="36"/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</row>
    <row r="54" spans="1:25" ht="15.75" customHeight="1">
      <c r="A54" s="33"/>
      <c r="B54" s="36"/>
      <c r="C54" s="36"/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</row>
    <row r="55" spans="1:25" ht="15.75" customHeight="1">
      <c r="A55" s="33"/>
      <c r="B55" s="36"/>
      <c r="C55" s="36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</row>
    <row r="56" spans="1:25" ht="15.75" customHeight="1">
      <c r="A56" s="33"/>
      <c r="B56" s="36"/>
      <c r="C56" s="36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</row>
    <row r="57" spans="1:25" ht="15.75" customHeight="1">
      <c r="A57" s="33"/>
      <c r="B57" s="36"/>
      <c r="C57" s="36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</row>
    <row r="58" spans="1:25" ht="15.75" customHeight="1">
      <c r="A58" s="33"/>
      <c r="B58" s="36"/>
      <c r="C58" s="36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</row>
    <row r="59" spans="1:25" ht="15.75" customHeight="1">
      <c r="A59" s="33"/>
      <c r="B59" s="36"/>
      <c r="C59" s="36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</row>
    <row r="60" spans="1:25" ht="15.75" customHeight="1">
      <c r="A60" s="33"/>
      <c r="B60" s="36"/>
      <c r="C60" s="36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</row>
    <row r="61" spans="1:25" ht="15.75" customHeight="1">
      <c r="A61" s="33"/>
      <c r="B61" s="36"/>
      <c r="C61" s="36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</row>
    <row r="62" spans="1:25" ht="15.75" customHeight="1">
      <c r="A62" s="33"/>
      <c r="B62" s="36"/>
      <c r="C62" s="36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</row>
    <row r="63" spans="1:25" ht="15.75" customHeight="1">
      <c r="A63" s="33"/>
      <c r="B63" s="36"/>
      <c r="C63" s="36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</row>
    <row r="64" spans="1:25" ht="15.75" customHeight="1">
      <c r="A64" s="33"/>
      <c r="B64" s="36"/>
      <c r="C64" s="36"/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</row>
    <row r="65" spans="1:25" ht="15.75" customHeight="1">
      <c r="A65" s="33"/>
      <c r="B65" s="36"/>
      <c r="C65" s="36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</row>
    <row r="66" spans="1:25" ht="15.75" customHeight="1">
      <c r="A66" s="33"/>
      <c r="B66" s="36"/>
      <c r="C66" s="36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</row>
    <row r="67" spans="1:25" ht="15.75" customHeight="1">
      <c r="A67" s="33"/>
      <c r="B67" s="36"/>
      <c r="C67" s="36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</row>
    <row r="68" spans="1:25" ht="15.75" customHeight="1">
      <c r="A68" s="33"/>
      <c r="B68" s="36"/>
      <c r="C68" s="36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</row>
    <row r="69" spans="1:25" ht="15.75" customHeight="1">
      <c r="A69" s="33"/>
      <c r="B69" s="36"/>
      <c r="C69" s="36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</row>
    <row r="70" spans="1:25" ht="15.75" customHeight="1">
      <c r="A70" s="33"/>
      <c r="B70" s="36"/>
      <c r="C70" s="36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</row>
    <row r="71" spans="1:25" ht="15.75" customHeight="1">
      <c r="A71" s="33"/>
      <c r="B71" s="36"/>
      <c r="C71" s="36"/>
      <c r="D71" s="33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</row>
    <row r="72" spans="1:25" ht="15.75" customHeight="1">
      <c r="A72" s="33"/>
      <c r="B72" s="36"/>
      <c r="C72" s="36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</row>
    <row r="73" spans="1:25" ht="15.75" customHeight="1">
      <c r="A73" s="33"/>
      <c r="B73" s="36"/>
      <c r="C73" s="36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</row>
    <row r="74" spans="1:25" ht="15.75" customHeight="1">
      <c r="A74" s="33"/>
      <c r="B74" s="36"/>
      <c r="C74" s="36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</row>
    <row r="75" spans="1:25" ht="15.75" customHeight="1">
      <c r="A75" s="33"/>
      <c r="B75" s="36"/>
      <c r="C75" s="36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</row>
    <row r="76" spans="1:25" ht="15.75" customHeight="1">
      <c r="A76" s="33"/>
      <c r="B76" s="36"/>
      <c r="C76" s="36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</row>
    <row r="77" spans="1:25" ht="15.75" customHeight="1">
      <c r="A77" s="33"/>
      <c r="B77" s="36"/>
      <c r="C77" s="36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</row>
    <row r="78" spans="1:25" ht="15.75" customHeight="1">
      <c r="A78" s="33"/>
      <c r="B78" s="36"/>
      <c r="C78" s="36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</row>
    <row r="79" spans="1:25" ht="15.75" customHeight="1">
      <c r="A79" s="33"/>
      <c r="B79" s="36"/>
      <c r="C79" s="36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</row>
    <row r="80" spans="1:25" ht="15.75" customHeight="1">
      <c r="A80" s="33"/>
      <c r="B80" s="36"/>
      <c r="C80" s="36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</row>
    <row r="81" spans="1:25" ht="15.75" customHeight="1">
      <c r="A81" s="33"/>
      <c r="B81" s="36"/>
      <c r="C81" s="36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</row>
    <row r="82" spans="1:25" ht="15.75" customHeight="1">
      <c r="A82" s="33"/>
      <c r="B82" s="36"/>
      <c r="C82" s="36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</row>
    <row r="83" spans="1:25" ht="15.75" customHeight="1">
      <c r="A83" s="33"/>
      <c r="B83" s="36"/>
      <c r="C83" s="36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</row>
    <row r="84" spans="1:25" ht="15.75" customHeight="1">
      <c r="A84" s="33"/>
      <c r="B84" s="36"/>
      <c r="C84" s="36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</row>
    <row r="85" spans="1:25" ht="15.75" customHeight="1">
      <c r="A85" s="33"/>
      <c r="B85" s="36"/>
      <c r="C85" s="36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</row>
    <row r="86" spans="1:25" ht="15.75" customHeight="1">
      <c r="A86" s="33"/>
      <c r="B86" s="36"/>
      <c r="C86" s="36"/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</row>
    <row r="87" spans="1:25" ht="15.75" customHeight="1">
      <c r="A87" s="33"/>
      <c r="B87" s="36"/>
      <c r="C87" s="36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</row>
    <row r="88" spans="1:25" ht="15.75" customHeight="1">
      <c r="A88" s="33"/>
      <c r="B88" s="36"/>
      <c r="C88" s="36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</row>
    <row r="89" spans="1:25" ht="15.75" customHeight="1">
      <c r="A89" s="33"/>
      <c r="B89" s="36"/>
      <c r="C89" s="36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</row>
    <row r="90" spans="1:25" ht="15.75" customHeight="1">
      <c r="A90" s="33"/>
      <c r="B90" s="36"/>
      <c r="C90" s="36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</row>
    <row r="91" spans="1:25" ht="15.75" customHeight="1">
      <c r="A91" s="33"/>
      <c r="B91" s="36"/>
      <c r="C91" s="36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</row>
    <row r="92" spans="1:25" ht="15.75" customHeight="1">
      <c r="A92" s="33"/>
      <c r="B92" s="36"/>
      <c r="C92" s="36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</row>
    <row r="93" spans="1:25" ht="15.75" customHeight="1">
      <c r="A93" s="33"/>
      <c r="B93" s="36"/>
      <c r="C93" s="36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</row>
    <row r="94" spans="1:25" ht="15.75" customHeight="1">
      <c r="A94" s="33"/>
      <c r="B94" s="36"/>
      <c r="C94" s="36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</row>
    <row r="95" spans="1:25" ht="15.75" customHeight="1">
      <c r="A95" s="33"/>
      <c r="B95" s="36"/>
      <c r="C95" s="36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</row>
    <row r="96" spans="1:25" ht="15.75" customHeight="1">
      <c r="A96" s="33"/>
      <c r="B96" s="36"/>
      <c r="C96" s="36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</row>
    <row r="97" spans="1:25" ht="15.75" customHeight="1">
      <c r="A97" s="33"/>
      <c r="B97" s="36"/>
      <c r="C97" s="36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</row>
    <row r="98" spans="1:25" ht="15.75" customHeight="1">
      <c r="A98" s="33"/>
      <c r="B98" s="36"/>
      <c r="C98" s="36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</row>
    <row r="99" spans="1:25" ht="15.75" customHeight="1">
      <c r="A99" s="33"/>
      <c r="B99" s="36"/>
      <c r="C99" s="36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</row>
    <row r="100" spans="1:25" ht="15.75" customHeight="1">
      <c r="A100" s="33"/>
      <c r="B100" s="36"/>
      <c r="C100" s="36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</row>
    <row r="101" spans="1:25" ht="15.75" customHeight="1">
      <c r="A101" s="33"/>
      <c r="B101" s="36"/>
      <c r="C101" s="36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</row>
    <row r="102" spans="1:25" ht="15.75" customHeight="1">
      <c r="A102" s="33"/>
      <c r="B102" s="36"/>
      <c r="C102" s="36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</row>
    <row r="103" spans="1:25" ht="15.75" customHeight="1">
      <c r="A103" s="33"/>
      <c r="B103" s="36"/>
      <c r="C103" s="36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</row>
    <row r="104" spans="1:25" ht="15.75" customHeight="1">
      <c r="A104" s="33"/>
      <c r="B104" s="36"/>
      <c r="C104" s="36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</row>
    <row r="105" spans="1:25" ht="15.75" customHeight="1">
      <c r="A105" s="33"/>
      <c r="B105" s="36"/>
      <c r="C105" s="36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</row>
    <row r="106" spans="1:25" ht="15.75" customHeight="1">
      <c r="A106" s="33"/>
      <c r="B106" s="36"/>
      <c r="C106" s="36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</row>
    <row r="107" spans="1:25" ht="15.75" customHeight="1">
      <c r="A107" s="33"/>
      <c r="B107" s="36"/>
      <c r="C107" s="36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</row>
    <row r="108" spans="1:25" ht="15.75" customHeight="1">
      <c r="A108" s="33"/>
      <c r="B108" s="36"/>
      <c r="C108" s="36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</row>
    <row r="109" spans="1:25" ht="15.75" customHeight="1">
      <c r="A109" s="33"/>
      <c r="B109" s="36"/>
      <c r="C109" s="36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</row>
    <row r="110" spans="1:25" ht="15.75" customHeight="1">
      <c r="A110" s="33"/>
      <c r="B110" s="36"/>
      <c r="C110" s="36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</row>
    <row r="111" spans="1:25" ht="15.75" customHeight="1">
      <c r="A111" s="33"/>
      <c r="B111" s="36"/>
      <c r="C111" s="36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</row>
    <row r="112" spans="1:25" ht="15.75" customHeight="1">
      <c r="A112" s="33"/>
      <c r="B112" s="36"/>
      <c r="C112" s="36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</row>
    <row r="113" spans="1:25" ht="15.75" customHeight="1">
      <c r="A113" s="33"/>
      <c r="B113" s="36"/>
      <c r="C113" s="36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</row>
    <row r="114" spans="1:25" ht="15.75" customHeight="1">
      <c r="A114" s="33"/>
      <c r="B114" s="36"/>
      <c r="C114" s="36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</row>
    <row r="115" spans="1:25" ht="15.75" customHeight="1">
      <c r="A115" s="33"/>
      <c r="B115" s="36"/>
      <c r="C115" s="36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</row>
    <row r="116" spans="1:25" ht="15.75" customHeight="1">
      <c r="A116" s="33"/>
      <c r="B116" s="36"/>
      <c r="C116" s="36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</row>
    <row r="117" spans="1:25" ht="15.75" customHeight="1">
      <c r="A117" s="33"/>
      <c r="B117" s="36"/>
      <c r="C117" s="36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</row>
    <row r="118" spans="1:25" ht="15.75" customHeight="1">
      <c r="A118" s="33"/>
      <c r="B118" s="36"/>
      <c r="C118" s="36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</row>
    <row r="119" spans="1:25" ht="15.75" customHeight="1">
      <c r="A119" s="33"/>
      <c r="B119" s="36"/>
      <c r="C119" s="36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</row>
    <row r="120" spans="1:25" ht="15.75" customHeight="1">
      <c r="A120" s="33"/>
      <c r="B120" s="36"/>
      <c r="C120" s="36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</row>
    <row r="121" spans="1:25" ht="15.75" customHeight="1">
      <c r="A121" s="33"/>
      <c r="B121" s="36"/>
      <c r="C121" s="36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</row>
    <row r="122" spans="1:25" ht="15.75" customHeight="1">
      <c r="A122" s="33"/>
      <c r="B122" s="36"/>
      <c r="C122" s="36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</row>
    <row r="123" spans="1:25" ht="15.75" customHeight="1">
      <c r="A123" s="33"/>
      <c r="B123" s="36"/>
      <c r="C123" s="36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</row>
    <row r="124" spans="1:25" ht="15.75" customHeight="1">
      <c r="A124" s="33"/>
      <c r="B124" s="36"/>
      <c r="C124" s="36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</row>
    <row r="125" spans="1:25" ht="15.75" customHeight="1">
      <c r="A125" s="33"/>
      <c r="B125" s="36"/>
      <c r="C125" s="36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</row>
    <row r="126" spans="1:25" ht="15.75" customHeight="1">
      <c r="A126" s="33"/>
      <c r="B126" s="36"/>
      <c r="C126" s="36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</row>
    <row r="127" spans="1:25" ht="15.75" customHeight="1">
      <c r="A127" s="33"/>
      <c r="B127" s="36"/>
      <c r="C127" s="36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</row>
    <row r="128" spans="1:25" ht="15.75" customHeight="1">
      <c r="A128" s="33"/>
      <c r="B128" s="36"/>
      <c r="C128" s="36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</row>
    <row r="129" spans="1:25" ht="15.75" customHeight="1">
      <c r="A129" s="33"/>
      <c r="B129" s="36"/>
      <c r="C129" s="36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</row>
    <row r="130" spans="1:25" ht="15.75" customHeight="1">
      <c r="A130" s="33"/>
      <c r="B130" s="36"/>
      <c r="C130" s="36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</row>
    <row r="131" spans="1:25" ht="15.75" customHeight="1">
      <c r="A131" s="33"/>
      <c r="B131" s="36"/>
      <c r="C131" s="36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</row>
    <row r="132" spans="1:25" ht="15.75" customHeight="1">
      <c r="A132" s="33"/>
      <c r="B132" s="36"/>
      <c r="C132" s="36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</row>
    <row r="133" spans="1:25" ht="15.75" customHeight="1">
      <c r="A133" s="33"/>
      <c r="B133" s="36"/>
      <c r="C133" s="36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</row>
    <row r="134" spans="1:25" ht="15.75" customHeight="1">
      <c r="A134" s="33"/>
      <c r="B134" s="36"/>
      <c r="C134" s="36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</row>
    <row r="135" spans="1:25" ht="15.75" customHeight="1">
      <c r="A135" s="33"/>
      <c r="B135" s="36"/>
      <c r="C135" s="36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</row>
    <row r="136" spans="1:25" ht="15.75" customHeight="1">
      <c r="A136" s="33"/>
      <c r="B136" s="36"/>
      <c r="C136" s="36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</row>
    <row r="137" spans="1:25" ht="15.75" customHeight="1">
      <c r="A137" s="33"/>
      <c r="B137" s="36"/>
      <c r="C137" s="36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</row>
    <row r="138" spans="1:25" ht="15.75" customHeight="1">
      <c r="A138" s="33"/>
      <c r="B138" s="36"/>
      <c r="C138" s="36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</row>
    <row r="139" spans="1:25" ht="15.75" customHeight="1">
      <c r="A139" s="33"/>
      <c r="B139" s="36"/>
      <c r="C139" s="36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</row>
    <row r="140" spans="1:25" ht="15.75" customHeight="1">
      <c r="A140" s="33"/>
      <c r="B140" s="36"/>
      <c r="C140" s="36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</row>
    <row r="141" spans="1:25" ht="15.75" customHeight="1">
      <c r="A141" s="33"/>
      <c r="B141" s="36"/>
      <c r="C141" s="36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</row>
    <row r="142" spans="1:25" ht="15.75" customHeight="1">
      <c r="A142" s="33"/>
      <c r="B142" s="36"/>
      <c r="C142" s="36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</row>
    <row r="143" spans="1:25" ht="15.75" customHeight="1">
      <c r="A143" s="33"/>
      <c r="B143" s="36"/>
      <c r="C143" s="36"/>
      <c r="D143" s="33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</row>
    <row r="144" spans="1:25" ht="15.75" customHeight="1">
      <c r="A144" s="33"/>
      <c r="B144" s="36"/>
      <c r="C144" s="36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</row>
    <row r="145" spans="1:25" ht="15.75" customHeight="1">
      <c r="A145" s="33"/>
      <c r="B145" s="36"/>
      <c r="C145" s="36"/>
      <c r="D145" s="33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</row>
    <row r="146" spans="1:25" ht="15.75" customHeight="1">
      <c r="A146" s="33"/>
      <c r="B146" s="36"/>
      <c r="C146" s="36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</row>
    <row r="147" spans="1:25" ht="15.75" customHeight="1">
      <c r="A147" s="33"/>
      <c r="B147" s="36"/>
      <c r="C147" s="36"/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</row>
    <row r="148" spans="1:25" ht="15.75" customHeight="1">
      <c r="A148" s="33"/>
      <c r="B148" s="36"/>
      <c r="C148" s="36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</row>
    <row r="149" spans="1:25" ht="15.75" customHeight="1">
      <c r="A149" s="33"/>
      <c r="B149" s="36"/>
      <c r="C149" s="36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</row>
    <row r="150" spans="1:25" ht="15.75" customHeight="1">
      <c r="A150" s="33"/>
      <c r="B150" s="36"/>
      <c r="C150" s="36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</row>
    <row r="151" spans="1:25" ht="15.75" customHeight="1">
      <c r="A151" s="33"/>
      <c r="B151" s="36"/>
      <c r="C151" s="36"/>
      <c r="D151" s="33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</row>
    <row r="152" spans="1:25" ht="15.75" customHeight="1">
      <c r="A152" s="33"/>
      <c r="B152" s="36"/>
      <c r="C152" s="36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</row>
    <row r="153" spans="1:25" ht="15.75" customHeight="1">
      <c r="A153" s="33"/>
      <c r="B153" s="36"/>
      <c r="C153" s="36"/>
      <c r="D153" s="33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</row>
    <row r="154" spans="1:25" ht="15.75" customHeight="1">
      <c r="A154" s="33"/>
      <c r="B154" s="36"/>
      <c r="C154" s="36"/>
      <c r="D154" s="33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</row>
    <row r="155" spans="1:25" ht="15.75" customHeight="1">
      <c r="A155" s="33"/>
      <c r="B155" s="36"/>
      <c r="C155" s="36"/>
      <c r="D155" s="33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</row>
    <row r="156" spans="1:25" ht="15.75" customHeight="1">
      <c r="A156" s="33"/>
      <c r="B156" s="36"/>
      <c r="C156" s="36"/>
      <c r="D156" s="33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</row>
    <row r="157" spans="1:25" ht="15.75" customHeight="1">
      <c r="A157" s="33"/>
      <c r="B157" s="36"/>
      <c r="C157" s="36"/>
      <c r="D157" s="33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</row>
    <row r="158" spans="1:25" ht="15.75" customHeight="1">
      <c r="A158" s="33"/>
      <c r="B158" s="36"/>
      <c r="C158" s="36"/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</row>
    <row r="159" spans="1:25" ht="15.75" customHeight="1">
      <c r="A159" s="33"/>
      <c r="B159" s="36"/>
      <c r="C159" s="36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</row>
    <row r="160" spans="1:25" ht="15.75" customHeight="1">
      <c r="A160" s="33"/>
      <c r="B160" s="36"/>
      <c r="C160" s="36"/>
      <c r="D160" s="33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</row>
    <row r="161" spans="1:25" ht="15.75" customHeight="1">
      <c r="A161" s="33"/>
      <c r="B161" s="36"/>
      <c r="C161" s="36"/>
      <c r="D161" s="33"/>
      <c r="E161" s="33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</row>
    <row r="162" spans="1:25" ht="15.75" customHeight="1">
      <c r="A162" s="33"/>
      <c r="B162" s="36"/>
      <c r="C162" s="36"/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</row>
    <row r="163" spans="1:25" ht="15.75" customHeight="1">
      <c r="A163" s="33"/>
      <c r="B163" s="36"/>
      <c r="C163" s="36"/>
      <c r="D163" s="33"/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</row>
    <row r="164" spans="1:25" ht="15.75" customHeight="1">
      <c r="A164" s="33"/>
      <c r="B164" s="36"/>
      <c r="C164" s="36"/>
      <c r="D164" s="33"/>
      <c r="E164" s="33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</row>
    <row r="165" spans="1:25" ht="15.75" customHeight="1">
      <c r="A165" s="33"/>
      <c r="B165" s="36"/>
      <c r="C165" s="36"/>
      <c r="D165" s="33"/>
      <c r="E165" s="33"/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</row>
    <row r="166" spans="1:25" ht="15.75" customHeight="1">
      <c r="A166" s="33"/>
      <c r="B166" s="36"/>
      <c r="C166" s="36"/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</row>
    <row r="167" spans="1:25" ht="15.75" customHeight="1">
      <c r="A167" s="33"/>
      <c r="B167" s="36"/>
      <c r="C167" s="36"/>
      <c r="D167" s="33"/>
      <c r="E167" s="33"/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</row>
    <row r="168" spans="1:25" ht="15.75" customHeight="1">
      <c r="A168" s="33"/>
      <c r="B168" s="36"/>
      <c r="C168" s="36"/>
      <c r="D168" s="33"/>
      <c r="E168" s="33"/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</row>
    <row r="169" spans="1:25" ht="15.75" customHeight="1">
      <c r="A169" s="33"/>
      <c r="B169" s="36"/>
      <c r="C169" s="36"/>
      <c r="D169" s="33"/>
      <c r="E169" s="33"/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</row>
    <row r="170" spans="1:25" ht="15.75" customHeight="1">
      <c r="A170" s="33"/>
      <c r="B170" s="36"/>
      <c r="C170" s="36"/>
      <c r="D170" s="33"/>
      <c r="E170" s="33"/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</row>
    <row r="171" spans="1:25" ht="15.75" customHeight="1">
      <c r="A171" s="33"/>
      <c r="B171" s="36"/>
      <c r="C171" s="36"/>
      <c r="D171" s="33"/>
      <c r="E171" s="33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</row>
    <row r="172" spans="1:25" ht="15.75" customHeight="1">
      <c r="A172" s="33"/>
      <c r="B172" s="36"/>
      <c r="C172" s="36"/>
      <c r="D172" s="33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</row>
    <row r="173" spans="1:25" ht="15.75" customHeight="1">
      <c r="A173" s="33"/>
      <c r="B173" s="36"/>
      <c r="C173" s="36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</row>
    <row r="174" spans="1:25" ht="15.75" customHeight="1">
      <c r="A174" s="33"/>
      <c r="B174" s="36"/>
      <c r="C174" s="36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</row>
    <row r="175" spans="1:25" ht="15.75" customHeight="1">
      <c r="A175" s="33"/>
      <c r="B175" s="36"/>
      <c r="C175" s="36"/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</row>
    <row r="176" spans="1:25" ht="15.75" customHeight="1">
      <c r="A176" s="33"/>
      <c r="B176" s="36"/>
      <c r="C176" s="36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</row>
    <row r="177" spans="1:25" ht="15.75" customHeight="1">
      <c r="A177" s="33"/>
      <c r="B177" s="36"/>
      <c r="C177" s="36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</row>
    <row r="178" spans="1:25" ht="15.75" customHeight="1">
      <c r="A178" s="33"/>
      <c r="B178" s="36"/>
      <c r="C178" s="36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</row>
    <row r="179" spans="1:25" ht="15.75" customHeight="1">
      <c r="A179" s="33"/>
      <c r="B179" s="36"/>
      <c r="C179" s="36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</row>
    <row r="180" spans="1:25" ht="15.75" customHeight="1">
      <c r="A180" s="33"/>
      <c r="B180" s="36"/>
      <c r="C180" s="36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</row>
    <row r="181" spans="1:25" ht="15.75" customHeight="1">
      <c r="A181" s="33"/>
      <c r="B181" s="36"/>
      <c r="C181" s="36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</row>
    <row r="182" spans="1:25" ht="15.75" customHeight="1">
      <c r="A182" s="33"/>
      <c r="B182" s="36"/>
      <c r="C182" s="36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</row>
    <row r="183" spans="1:25" ht="15.75" customHeight="1">
      <c r="A183" s="33"/>
      <c r="B183" s="36"/>
      <c r="C183" s="36"/>
      <c r="D183" s="33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</row>
    <row r="184" spans="1:25" ht="15.75" customHeight="1">
      <c r="A184" s="33"/>
      <c r="B184" s="36"/>
      <c r="C184" s="36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</row>
    <row r="185" spans="1:25" ht="15.75" customHeight="1">
      <c r="A185" s="33"/>
      <c r="B185" s="36"/>
      <c r="C185" s="36"/>
      <c r="D185" s="33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</row>
    <row r="186" spans="1:25" ht="15.75" customHeight="1">
      <c r="A186" s="33"/>
      <c r="B186" s="36"/>
      <c r="C186" s="36"/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</row>
    <row r="187" spans="1:25" ht="15.75" customHeight="1">
      <c r="A187" s="33"/>
      <c r="B187" s="36"/>
      <c r="C187" s="36"/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</row>
    <row r="188" spans="1:25" ht="15.75" customHeight="1">
      <c r="A188" s="33"/>
      <c r="B188" s="36"/>
      <c r="C188" s="36"/>
      <c r="D188" s="33"/>
      <c r="E188" s="33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</row>
    <row r="189" spans="1:25" ht="15.75" customHeight="1">
      <c r="A189" s="33"/>
      <c r="B189" s="36"/>
      <c r="C189" s="36"/>
      <c r="D189" s="33"/>
      <c r="E189" s="33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</row>
    <row r="190" spans="1:25" ht="15.75" customHeight="1">
      <c r="A190" s="33"/>
      <c r="B190" s="36"/>
      <c r="C190" s="36"/>
      <c r="D190" s="33"/>
      <c r="E190" s="33"/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</row>
    <row r="191" spans="1:25" ht="15.75" customHeight="1">
      <c r="A191" s="33"/>
      <c r="B191" s="36"/>
      <c r="C191" s="36"/>
      <c r="D191" s="33"/>
      <c r="E191" s="33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</row>
    <row r="192" spans="1:25" ht="15.75" customHeight="1">
      <c r="A192" s="33"/>
      <c r="B192" s="36"/>
      <c r="C192" s="36"/>
      <c r="D192" s="33"/>
      <c r="E192" s="33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</row>
    <row r="193" spans="1:25" ht="15.75" customHeight="1">
      <c r="A193" s="33"/>
      <c r="B193" s="36"/>
      <c r="C193" s="36"/>
      <c r="D193" s="33"/>
      <c r="E193" s="33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</row>
    <row r="194" spans="1:25" ht="15.75" customHeight="1">
      <c r="A194" s="33"/>
      <c r="B194" s="36"/>
      <c r="C194" s="36"/>
      <c r="D194" s="33"/>
      <c r="E194" s="33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</row>
    <row r="195" spans="1:25" ht="15.75" customHeight="1">
      <c r="A195" s="33"/>
      <c r="B195" s="36"/>
      <c r="C195" s="36"/>
      <c r="D195" s="33"/>
      <c r="E195" s="33"/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</row>
    <row r="196" spans="1:25" ht="15.75" customHeight="1">
      <c r="A196" s="33"/>
      <c r="B196" s="36"/>
      <c r="C196" s="36"/>
      <c r="D196" s="33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</row>
    <row r="197" spans="1:25" ht="15.75" customHeight="1">
      <c r="A197" s="33"/>
      <c r="B197" s="36"/>
      <c r="C197" s="36"/>
      <c r="D197" s="33"/>
      <c r="E197" s="33"/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</row>
    <row r="198" spans="1:25" ht="15.75" customHeight="1">
      <c r="A198" s="33"/>
      <c r="B198" s="36"/>
      <c r="C198" s="36"/>
      <c r="D198" s="33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</row>
    <row r="199" spans="1:25" ht="15.75" customHeight="1">
      <c r="A199" s="33"/>
      <c r="B199" s="36"/>
      <c r="C199" s="36"/>
      <c r="D199" s="33"/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</row>
    <row r="200" spans="1:25" ht="15.75" customHeight="1">
      <c r="A200" s="33"/>
      <c r="B200" s="36"/>
      <c r="C200" s="36"/>
      <c r="D200" s="33"/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</row>
    <row r="201" spans="1:25" ht="15.75" customHeight="1">
      <c r="A201" s="33"/>
      <c r="B201" s="36"/>
      <c r="C201" s="36"/>
      <c r="D201" s="33"/>
      <c r="E201" s="33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</row>
    <row r="202" spans="1:25" ht="15.75" customHeight="1">
      <c r="A202" s="33"/>
      <c r="B202" s="36"/>
      <c r="C202" s="36"/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</row>
    <row r="203" spans="1:25" ht="15.75" customHeight="1">
      <c r="A203" s="33"/>
      <c r="B203" s="36"/>
      <c r="C203" s="36"/>
      <c r="D203" s="33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</row>
    <row r="204" spans="1:25" ht="15.75" customHeight="1">
      <c r="A204" s="33"/>
      <c r="B204" s="36"/>
      <c r="C204" s="36"/>
      <c r="D204" s="33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</row>
    <row r="205" spans="1:25" ht="15.75" customHeight="1">
      <c r="A205" s="33"/>
      <c r="B205" s="36"/>
      <c r="C205" s="36"/>
      <c r="D205" s="33"/>
      <c r="E205" s="33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</row>
    <row r="206" spans="1:25" ht="15.75" customHeight="1">
      <c r="A206" s="33"/>
      <c r="B206" s="36"/>
      <c r="C206" s="36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</row>
    <row r="207" spans="1:25" ht="15.75" customHeight="1">
      <c r="A207" s="33"/>
      <c r="B207" s="36"/>
      <c r="C207" s="36"/>
      <c r="D207" s="33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</row>
    <row r="208" spans="1:25" ht="15.75" customHeight="1">
      <c r="A208" s="33"/>
      <c r="B208" s="36"/>
      <c r="C208" s="36"/>
      <c r="D208" s="33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</row>
    <row r="209" spans="1:25" ht="15.75" customHeight="1">
      <c r="A209" s="33"/>
      <c r="B209" s="36"/>
      <c r="C209" s="36"/>
      <c r="D209" s="33"/>
      <c r="E209" s="33"/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</row>
    <row r="210" spans="1:25" ht="15.75" customHeight="1">
      <c r="A210" s="33"/>
      <c r="B210" s="36"/>
      <c r="C210" s="36"/>
      <c r="D210" s="33"/>
      <c r="E210" s="33"/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</row>
    <row r="211" spans="1:25" ht="15.75" customHeight="1">
      <c r="A211" s="33"/>
      <c r="B211" s="36"/>
      <c r="C211" s="36"/>
      <c r="D211" s="33"/>
      <c r="E211" s="33"/>
      <c r="F211" s="33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</row>
    <row r="212" spans="1:25" ht="15.75" customHeight="1">
      <c r="A212" s="33"/>
      <c r="B212" s="36"/>
      <c r="C212" s="36"/>
      <c r="D212" s="33"/>
      <c r="E212" s="33"/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</row>
    <row r="213" spans="1:25" ht="15.75" customHeight="1">
      <c r="A213" s="33"/>
      <c r="B213" s="36"/>
      <c r="C213" s="36"/>
      <c r="D213" s="33"/>
      <c r="E213" s="33"/>
      <c r="F213" s="33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</row>
    <row r="214" spans="1:25" ht="15.75" customHeight="1">
      <c r="A214" s="33"/>
      <c r="B214" s="36"/>
      <c r="C214" s="36"/>
      <c r="D214" s="33"/>
      <c r="E214" s="33"/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</row>
    <row r="215" spans="1:25" ht="15.75" customHeight="1">
      <c r="A215" s="33"/>
      <c r="B215" s="36"/>
      <c r="C215" s="36"/>
      <c r="D215" s="33"/>
      <c r="E215" s="33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</row>
    <row r="216" spans="1:25" ht="15.75" customHeight="1">
      <c r="A216" s="33"/>
      <c r="B216" s="36"/>
      <c r="C216" s="36"/>
      <c r="D216" s="33"/>
      <c r="E216" s="33"/>
      <c r="F216" s="33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</row>
    <row r="217" spans="1:25" ht="15.75" customHeight="1">
      <c r="A217" s="33"/>
      <c r="B217" s="36"/>
      <c r="C217" s="36"/>
      <c r="D217" s="33"/>
      <c r="E217" s="33"/>
      <c r="F217" s="33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</row>
    <row r="218" spans="1:25" ht="15.75" customHeight="1">
      <c r="A218" s="33"/>
      <c r="B218" s="36"/>
      <c r="C218" s="36"/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</row>
    <row r="219" spans="1:25" ht="15.75" customHeight="1">
      <c r="A219" s="33"/>
      <c r="B219" s="36"/>
      <c r="C219" s="36"/>
      <c r="D219" s="33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</row>
    <row r="220" spans="1:25" ht="15.75" customHeight="1">
      <c r="A220" s="33"/>
      <c r="B220" s="36"/>
      <c r="C220" s="36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</row>
    <row r="221" spans="1:25" ht="15.75" customHeight="1">
      <c r="A221" s="33"/>
      <c r="B221" s="36"/>
      <c r="C221" s="36"/>
      <c r="D221" s="33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</row>
    <row r="222" spans="1:25" ht="15.75" customHeight="1">
      <c r="A222" s="33"/>
      <c r="B222" s="36"/>
      <c r="C222" s="36"/>
      <c r="D222" s="33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</row>
    <row r="223" spans="1:25" ht="15.75" customHeight="1">
      <c r="A223" s="33"/>
      <c r="B223" s="36"/>
      <c r="C223" s="36"/>
      <c r="D223" s="33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</row>
    <row r="224" spans="1:25" ht="15.75" customHeight="1">
      <c r="A224" s="33"/>
      <c r="B224" s="36"/>
      <c r="C224" s="36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</row>
    <row r="225" spans="1:25" ht="15.75" customHeight="1">
      <c r="A225" s="33"/>
      <c r="B225" s="36"/>
      <c r="C225" s="36"/>
      <c r="D225" s="33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</row>
    <row r="226" spans="1:25" ht="15.75" customHeight="1">
      <c r="A226" s="33"/>
      <c r="B226" s="36"/>
      <c r="C226" s="36"/>
      <c r="D226" s="33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</row>
    <row r="227" spans="1:25" ht="15.75" customHeight="1">
      <c r="A227" s="33"/>
      <c r="B227" s="36"/>
      <c r="C227" s="36"/>
      <c r="D227" s="33"/>
      <c r="E227" s="33"/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</row>
    <row r="228" spans="1:25" ht="15.75" customHeight="1">
      <c r="A228" s="33"/>
      <c r="B228" s="36"/>
      <c r="C228" s="36"/>
      <c r="D228" s="33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</row>
    <row r="229" spans="1:25" ht="15.75" customHeight="1">
      <c r="A229" s="33"/>
      <c r="B229" s="36"/>
      <c r="C229" s="36"/>
      <c r="D229" s="33"/>
      <c r="E229" s="33"/>
      <c r="F229" s="33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</row>
    <row r="230" spans="1:25" ht="15.75" customHeight="1">
      <c r="A230" s="33"/>
      <c r="B230" s="36"/>
      <c r="C230" s="36"/>
      <c r="D230" s="33"/>
      <c r="E230" s="33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</row>
    <row r="231" spans="1:25" ht="15.75" customHeight="1">
      <c r="A231" s="33"/>
      <c r="B231" s="36"/>
      <c r="C231" s="36"/>
      <c r="D231" s="33"/>
      <c r="E231" s="33"/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</row>
    <row r="232" spans="1:25" ht="15.75" customHeight="1">
      <c r="A232" s="33"/>
      <c r="B232" s="36"/>
      <c r="C232" s="36"/>
      <c r="D232" s="33"/>
      <c r="E232" s="33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</row>
    <row r="233" spans="1:25" ht="15.75" customHeight="1">
      <c r="A233" s="33"/>
      <c r="B233" s="36"/>
      <c r="C233" s="36"/>
      <c r="D233" s="33"/>
      <c r="E233" s="33"/>
      <c r="F233" s="33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</row>
    <row r="234" spans="1:25" ht="15.75" customHeight="1">
      <c r="A234" s="33"/>
      <c r="B234" s="36"/>
      <c r="C234" s="36"/>
      <c r="D234" s="33"/>
      <c r="E234" s="33"/>
      <c r="F234" s="33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</row>
    <row r="235" spans="1:25" ht="15.75" customHeight="1">
      <c r="A235" s="33"/>
      <c r="B235" s="36"/>
      <c r="C235" s="36"/>
      <c r="D235" s="33"/>
      <c r="E235" s="33"/>
      <c r="F235" s="33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</row>
    <row r="236" spans="1:25" ht="15.75" customHeight="1">
      <c r="A236" s="33"/>
      <c r="B236" s="36"/>
      <c r="C236" s="36"/>
      <c r="D236" s="33"/>
      <c r="E236" s="33"/>
      <c r="F236" s="33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</row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Y236"/>
  <sheetViews>
    <sheetView workbookViewId="0" topLeftCell="A1">
      <selection pane="topLeft" activeCell="A1" sqref="A1"/>
    </sheetView>
  </sheetViews>
  <sheetFormatPr defaultColWidth="12.6342857142857" defaultRowHeight="15" customHeight="1"/>
  <cols>
    <col min="1" max="1" width="15" style="128" customWidth="1"/>
    <col min="2" max="2" width="16.7142857142857" style="128" customWidth="1"/>
    <col min="3" max="3" width="15.5714285714286" style="128" customWidth="1"/>
  </cols>
  <sheetData>
    <row r="1" spans="1:25" ht="15.75" customHeight="1">
      <c r="A1" s="29" t="s">
        <v>38</v>
      </c>
      <c r="B1" s="30"/>
      <c r="C1" s="31"/>
      <c r="D1" s="32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</row>
    <row r="2" spans="1:25" ht="15.75" customHeight="1">
      <c r="A2" s="34"/>
      <c r="B2" s="35" t="s">
        <v>41</v>
      </c>
      <c r="C2" s="36" t="s">
        <v>40</v>
      </c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</row>
    <row r="3" spans="1:25" ht="15.75" customHeight="1">
      <c r="A3" s="133">
        <v>45748</v>
      </c>
      <c r="B3" s="134"/>
      <c r="C3" s="135"/>
      <c r="D3" s="136"/>
      <c r="E3" s="137"/>
      <c r="F3" s="137"/>
      <c r="G3" s="137"/>
      <c r="H3" s="137"/>
      <c r="I3" s="137"/>
      <c r="J3" s="137"/>
      <c r="K3" s="137"/>
      <c r="L3" s="137"/>
      <c r="M3" s="137"/>
      <c r="N3" s="137"/>
      <c r="O3" s="137"/>
      <c r="P3" s="137"/>
      <c r="Q3" s="33"/>
      <c r="R3" s="33"/>
      <c r="S3" s="33"/>
      <c r="T3" s="33"/>
      <c r="U3" s="33"/>
      <c r="V3" s="33"/>
      <c r="W3" s="33"/>
      <c r="X3" s="33"/>
      <c r="Y3" s="33"/>
    </row>
    <row r="4" spans="1:25" ht="15.75" customHeight="1">
      <c r="A4" s="37">
        <v>45749</v>
      </c>
      <c r="B4" s="40"/>
      <c r="C4" s="36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</row>
    <row r="5" spans="1:25" ht="15.75" customHeight="1">
      <c r="A5" s="37">
        <v>45750</v>
      </c>
      <c r="B5" s="40"/>
      <c r="C5" s="36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</row>
    <row r="6" spans="1:25" ht="15.75" customHeight="1">
      <c r="A6" s="37">
        <v>45751</v>
      </c>
      <c r="B6" s="40"/>
      <c r="C6" s="36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</row>
    <row r="7" spans="1:25" ht="15.75" customHeight="1">
      <c r="A7" s="37">
        <v>45752</v>
      </c>
      <c r="B7" s="40"/>
      <c r="C7" s="36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</row>
    <row r="8" spans="1:25" ht="15.75" customHeight="1">
      <c r="A8" s="37">
        <v>45753</v>
      </c>
      <c r="B8" s="40"/>
      <c r="C8" s="36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</row>
    <row r="9" spans="1:25" ht="15.75" customHeight="1">
      <c r="A9" s="37">
        <v>45754</v>
      </c>
      <c r="B9" s="40"/>
      <c r="C9" s="36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</row>
    <row r="10" spans="1:25" ht="15.75" customHeight="1">
      <c r="A10" s="37">
        <v>45755</v>
      </c>
      <c r="B10" s="40"/>
      <c r="C10" s="36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</row>
    <row r="11" spans="1:25" ht="15.75" customHeight="1">
      <c r="A11" s="37">
        <v>45756</v>
      </c>
      <c r="B11" s="40"/>
      <c r="C11" s="36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</row>
    <row r="12" spans="1:25" ht="15.75" customHeight="1">
      <c r="A12" s="37">
        <v>45757</v>
      </c>
      <c r="B12" s="40"/>
      <c r="C12" s="36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</row>
    <row r="13" spans="1:25" ht="15.75" customHeight="1">
      <c r="A13" s="37">
        <v>45758</v>
      </c>
      <c r="B13" s="40"/>
      <c r="C13" s="36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</row>
    <row r="14" spans="1:25" ht="15.75" customHeight="1">
      <c r="A14" s="37">
        <v>45759</v>
      </c>
      <c r="B14" s="40"/>
      <c r="C14" s="36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</row>
    <row r="15" spans="1:25" ht="15.75" customHeight="1">
      <c r="A15" s="37">
        <v>45760</v>
      </c>
      <c r="B15" s="40"/>
      <c r="C15" s="36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</row>
    <row r="16" spans="1:25" ht="15.75" customHeight="1">
      <c r="A16" s="37">
        <v>45761</v>
      </c>
      <c r="B16" s="40"/>
      <c r="C16" s="36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</row>
    <row r="17" spans="1:25" ht="15.75" customHeight="1">
      <c r="A17" s="37">
        <v>45762</v>
      </c>
      <c r="B17" s="40"/>
      <c r="C17" s="36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</row>
    <row r="18" spans="1:25" ht="15.75" customHeight="1">
      <c r="A18" s="37">
        <v>45763</v>
      </c>
      <c r="B18" s="40"/>
      <c r="C18" s="36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</row>
    <row r="19" spans="1:25" ht="15.75" customHeight="1">
      <c r="A19" s="37">
        <v>45764</v>
      </c>
      <c r="B19" s="40"/>
      <c r="C19" s="36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</row>
    <row r="20" spans="1:25" ht="15.75" customHeight="1">
      <c r="A20" s="37">
        <v>45765</v>
      </c>
      <c r="B20" s="40"/>
      <c r="C20" s="36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</row>
    <row r="21" spans="1:25" ht="15.75" customHeight="1">
      <c r="A21" s="37">
        <v>45766</v>
      </c>
      <c r="B21" s="40"/>
      <c r="C21" s="36"/>
      <c r="D21" s="39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</row>
    <row r="22" spans="1:25" ht="15.75" customHeight="1">
      <c r="A22" s="37">
        <v>45767</v>
      </c>
      <c r="B22" s="40"/>
      <c r="C22" s="41"/>
      <c r="D22" s="41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</row>
    <row r="23" spans="1:25" ht="15.75" customHeight="1">
      <c r="A23" s="37">
        <v>45768</v>
      </c>
      <c r="B23" s="40"/>
      <c r="C23" s="36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</row>
    <row r="24" spans="1:25" ht="15.75" customHeight="1">
      <c r="A24" s="37">
        <v>45769</v>
      </c>
      <c r="B24" s="40"/>
      <c r="C24" s="36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</row>
    <row r="25" spans="1:25" ht="15.75" customHeight="1">
      <c r="A25" s="37">
        <v>45770</v>
      </c>
      <c r="B25" s="40"/>
      <c r="C25" s="36"/>
      <c r="D25" s="39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</row>
    <row r="26" spans="1:25" ht="15.75" customHeight="1">
      <c r="A26" s="37">
        <v>45771</v>
      </c>
      <c r="B26" s="40"/>
      <c r="C26" s="36"/>
      <c r="D26" s="39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</row>
    <row r="27" spans="1:25" ht="15.75" customHeight="1">
      <c r="A27" s="37">
        <v>45772</v>
      </c>
      <c r="B27" s="40"/>
      <c r="C27" s="41"/>
      <c r="D27" s="41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</row>
    <row r="28" spans="1:25" ht="15.75" customHeight="1">
      <c r="A28" s="37">
        <v>45773</v>
      </c>
      <c r="B28" s="40"/>
      <c r="C28" s="31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</row>
    <row r="29" spans="1:25" ht="15.75" customHeight="1">
      <c r="A29" s="37">
        <v>45774</v>
      </c>
      <c r="B29" s="40"/>
      <c r="C29" s="36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</row>
    <row r="30" spans="1:25" ht="15.75" customHeight="1">
      <c r="A30" s="37">
        <v>45775</v>
      </c>
      <c r="B30" s="40"/>
      <c r="C30" s="36"/>
      <c r="D30" s="39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</row>
    <row r="31" spans="1:25" ht="15.75" customHeight="1">
      <c r="A31" s="37">
        <v>45776</v>
      </c>
      <c r="B31" s="40"/>
      <c r="C31" s="36"/>
      <c r="D31" s="39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</row>
    <row r="32" spans="1:25" ht="15.75" customHeight="1">
      <c r="A32" s="37">
        <v>45777</v>
      </c>
      <c r="B32" s="40"/>
      <c r="C32" s="36"/>
      <c r="D32" s="39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</row>
    <row r="33" spans="1:25" ht="15.75" customHeight="1">
      <c r="A33" s="37"/>
      <c r="B33" s="40"/>
      <c r="C33" s="36"/>
      <c r="D33" s="39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</row>
    <row r="34" spans="1:25" ht="15.75" customHeight="1">
      <c r="A34" s="42"/>
      <c r="B34" s="39"/>
      <c r="C34" s="36"/>
      <c r="D34" s="39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</row>
    <row r="35" spans="1:25" ht="15.75" customHeight="1">
      <c r="A35" s="43" t="s">
        <v>41</v>
      </c>
      <c r="B35" s="44">
        <f>SUM(B3:B33)</f>
        <v>0</v>
      </c>
      <c r="C35" s="36" t="s">
        <v>36</v>
      </c>
      <c r="D35" s="39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</row>
    <row r="36" spans="1:25" ht="15.75" customHeight="1">
      <c r="A36" s="45"/>
      <c r="B36" s="39"/>
      <c r="C36" s="36" t="s">
        <v>37</v>
      </c>
      <c r="D36" s="39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</row>
    <row r="37" spans="1:25" ht="15.75" customHeight="1">
      <c r="A37" s="42"/>
      <c r="B37" s="39"/>
      <c r="C37" s="36"/>
      <c r="D37" s="39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</row>
    <row r="38" spans="1:25" ht="15.75" customHeight="1">
      <c r="A38" s="42"/>
      <c r="B38" s="36"/>
      <c r="C38" s="36"/>
      <c r="D38" s="39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</row>
    <row r="39" spans="1:25" ht="15.75" customHeight="1">
      <c r="A39" s="45"/>
      <c r="B39" s="41"/>
      <c r="C39" s="41"/>
      <c r="D39" s="41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</row>
    <row r="40" spans="1:25" ht="15.75" customHeight="1">
      <c r="A40" s="42"/>
      <c r="B40" s="36"/>
      <c r="C40" s="36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</row>
    <row r="41" spans="1:25" ht="15.75" customHeight="1">
      <c r="A41" s="45"/>
      <c r="B41" s="41"/>
      <c r="C41" s="41"/>
      <c r="D41" s="41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</row>
    <row r="42" spans="1:25" ht="15.75" customHeight="1">
      <c r="A42" s="33"/>
      <c r="B42" s="36"/>
      <c r="C42" s="36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</row>
    <row r="43" spans="1:25" ht="15.75" customHeight="1">
      <c r="A43" s="33"/>
      <c r="B43" s="36"/>
      <c r="C43" s="36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</row>
    <row r="44" spans="1:25" ht="15.75" customHeight="1">
      <c r="A44" s="33"/>
      <c r="B44" s="36"/>
      <c r="C44" s="36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</row>
    <row r="45" spans="1:25" ht="15.75" customHeight="1">
      <c r="A45" s="33"/>
      <c r="B45" s="36"/>
      <c r="C45" s="36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</row>
    <row r="46" spans="1:25" ht="15.75" customHeight="1">
      <c r="A46" s="33"/>
      <c r="B46" s="36"/>
      <c r="C46" s="36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</row>
    <row r="47" spans="1:25" ht="15.75" customHeight="1">
      <c r="A47" s="33"/>
      <c r="B47" s="36"/>
      <c r="C47" s="36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</row>
    <row r="48" spans="1:25" ht="15.75" customHeight="1">
      <c r="A48" s="33"/>
      <c r="B48" s="36"/>
      <c r="C48" s="36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</row>
    <row r="49" spans="1:25" ht="15.75" customHeight="1">
      <c r="A49" s="33"/>
      <c r="B49" s="36"/>
      <c r="C49" s="36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</row>
    <row r="50" spans="1:25" ht="15.75" customHeight="1">
      <c r="A50" s="33"/>
      <c r="B50" s="36"/>
      <c r="C50" s="36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</row>
    <row r="51" spans="1:25" ht="15.75" customHeight="1">
      <c r="A51" s="33"/>
      <c r="B51" s="36"/>
      <c r="C51" s="36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</row>
    <row r="52" spans="1:25" ht="15.75" customHeight="1">
      <c r="A52" s="33"/>
      <c r="B52" s="36"/>
      <c r="C52" s="36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</row>
    <row r="53" spans="1:25" ht="15.75" customHeight="1">
      <c r="A53" s="33"/>
      <c r="B53" s="36"/>
      <c r="C53" s="36"/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</row>
    <row r="54" spans="1:25" ht="15.75" customHeight="1">
      <c r="A54" s="33"/>
      <c r="B54" s="36"/>
      <c r="C54" s="36"/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</row>
    <row r="55" spans="1:25" ht="15.75" customHeight="1">
      <c r="A55" s="33"/>
      <c r="B55" s="36"/>
      <c r="C55" s="36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</row>
    <row r="56" spans="1:25" ht="15.75" customHeight="1">
      <c r="A56" s="33"/>
      <c r="B56" s="36"/>
      <c r="C56" s="36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</row>
    <row r="57" spans="1:25" ht="15.75" customHeight="1">
      <c r="A57" s="33"/>
      <c r="B57" s="36"/>
      <c r="C57" s="36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</row>
    <row r="58" spans="1:25" ht="15.75" customHeight="1">
      <c r="A58" s="33"/>
      <c r="B58" s="36"/>
      <c r="C58" s="36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</row>
    <row r="59" spans="1:25" ht="15.75" customHeight="1">
      <c r="A59" s="33"/>
      <c r="B59" s="36"/>
      <c r="C59" s="36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</row>
    <row r="60" spans="1:25" ht="15.75" customHeight="1">
      <c r="A60" s="33"/>
      <c r="B60" s="36"/>
      <c r="C60" s="36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</row>
    <row r="61" spans="1:25" ht="15.75" customHeight="1">
      <c r="A61" s="33"/>
      <c r="B61" s="36"/>
      <c r="C61" s="36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</row>
    <row r="62" spans="1:25" ht="15.75" customHeight="1">
      <c r="A62" s="33"/>
      <c r="B62" s="36"/>
      <c r="C62" s="36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</row>
    <row r="63" spans="1:25" ht="15.75" customHeight="1">
      <c r="A63" s="33"/>
      <c r="B63" s="36"/>
      <c r="C63" s="36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</row>
    <row r="64" spans="1:25" ht="15.75" customHeight="1">
      <c r="A64" s="33"/>
      <c r="B64" s="36"/>
      <c r="C64" s="36"/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</row>
    <row r="65" spans="1:25" ht="15.75" customHeight="1">
      <c r="A65" s="33"/>
      <c r="B65" s="36"/>
      <c r="C65" s="36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</row>
    <row r="66" spans="1:25" ht="15.75" customHeight="1">
      <c r="A66" s="33"/>
      <c r="B66" s="36"/>
      <c r="C66" s="36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</row>
    <row r="67" spans="1:25" ht="15.75" customHeight="1">
      <c r="A67" s="33"/>
      <c r="B67" s="36"/>
      <c r="C67" s="36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</row>
    <row r="68" spans="1:25" ht="15.75" customHeight="1">
      <c r="A68" s="33"/>
      <c r="B68" s="36"/>
      <c r="C68" s="36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</row>
    <row r="69" spans="1:25" ht="15.75" customHeight="1">
      <c r="A69" s="33"/>
      <c r="B69" s="36"/>
      <c r="C69" s="36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</row>
    <row r="70" spans="1:25" ht="15.75" customHeight="1">
      <c r="A70" s="33"/>
      <c r="B70" s="36"/>
      <c r="C70" s="36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</row>
    <row r="71" spans="1:25" ht="15.75" customHeight="1">
      <c r="A71" s="33"/>
      <c r="B71" s="36"/>
      <c r="C71" s="36"/>
      <c r="D71" s="33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</row>
    <row r="72" spans="1:25" ht="15.75" customHeight="1">
      <c r="A72" s="33"/>
      <c r="B72" s="36"/>
      <c r="C72" s="36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</row>
    <row r="73" spans="1:25" ht="15.75" customHeight="1">
      <c r="A73" s="33"/>
      <c r="B73" s="36"/>
      <c r="C73" s="36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</row>
    <row r="74" spans="1:25" ht="15.75" customHeight="1">
      <c r="A74" s="33"/>
      <c r="B74" s="36"/>
      <c r="C74" s="36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</row>
    <row r="75" spans="1:25" ht="15.75" customHeight="1">
      <c r="A75" s="33"/>
      <c r="B75" s="36"/>
      <c r="C75" s="36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</row>
    <row r="76" spans="1:25" ht="15.75" customHeight="1">
      <c r="A76" s="33"/>
      <c r="B76" s="36"/>
      <c r="C76" s="36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</row>
    <row r="77" spans="1:25" ht="15.75" customHeight="1">
      <c r="A77" s="33"/>
      <c r="B77" s="36"/>
      <c r="C77" s="36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</row>
    <row r="78" spans="1:25" ht="15.75" customHeight="1">
      <c r="A78" s="33"/>
      <c r="B78" s="36"/>
      <c r="C78" s="36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</row>
    <row r="79" spans="1:25" ht="15.75" customHeight="1">
      <c r="A79" s="33"/>
      <c r="B79" s="36"/>
      <c r="C79" s="36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</row>
    <row r="80" spans="1:25" ht="15.75" customHeight="1">
      <c r="A80" s="33"/>
      <c r="B80" s="36"/>
      <c r="C80" s="36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</row>
    <row r="81" spans="1:25" ht="15.75" customHeight="1">
      <c r="A81" s="33"/>
      <c r="B81" s="36"/>
      <c r="C81" s="36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</row>
    <row r="82" spans="1:25" ht="15.75" customHeight="1">
      <c r="A82" s="33"/>
      <c r="B82" s="36"/>
      <c r="C82" s="36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</row>
    <row r="83" spans="1:25" ht="15.75" customHeight="1">
      <c r="A83" s="33"/>
      <c r="B83" s="36"/>
      <c r="C83" s="36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</row>
    <row r="84" spans="1:25" ht="15.75" customHeight="1">
      <c r="A84" s="33"/>
      <c r="B84" s="36"/>
      <c r="C84" s="36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</row>
    <row r="85" spans="1:25" ht="15.75" customHeight="1">
      <c r="A85" s="33"/>
      <c r="B85" s="36"/>
      <c r="C85" s="36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</row>
    <row r="86" spans="1:25" ht="15.75" customHeight="1">
      <c r="A86" s="33"/>
      <c r="B86" s="36"/>
      <c r="C86" s="36"/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</row>
    <row r="87" spans="1:25" ht="15.75" customHeight="1">
      <c r="A87" s="33"/>
      <c r="B87" s="36"/>
      <c r="C87" s="36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</row>
    <row r="88" spans="1:25" ht="15.75" customHeight="1">
      <c r="A88" s="33"/>
      <c r="B88" s="36"/>
      <c r="C88" s="36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</row>
    <row r="89" spans="1:25" ht="15.75" customHeight="1">
      <c r="A89" s="33"/>
      <c r="B89" s="36"/>
      <c r="C89" s="36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</row>
    <row r="90" spans="1:25" ht="15.75" customHeight="1">
      <c r="A90" s="33"/>
      <c r="B90" s="36"/>
      <c r="C90" s="36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</row>
    <row r="91" spans="1:25" ht="15.75" customHeight="1">
      <c r="A91" s="33"/>
      <c r="B91" s="36"/>
      <c r="C91" s="36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</row>
    <row r="92" spans="1:25" ht="15.75" customHeight="1">
      <c r="A92" s="33"/>
      <c r="B92" s="36"/>
      <c r="C92" s="36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</row>
    <row r="93" spans="1:25" ht="15.75" customHeight="1">
      <c r="A93" s="33"/>
      <c r="B93" s="36"/>
      <c r="C93" s="36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</row>
    <row r="94" spans="1:25" ht="15.75" customHeight="1">
      <c r="A94" s="33"/>
      <c r="B94" s="36"/>
      <c r="C94" s="36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</row>
    <row r="95" spans="1:25" ht="15.75" customHeight="1">
      <c r="A95" s="33"/>
      <c r="B95" s="36"/>
      <c r="C95" s="36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</row>
    <row r="96" spans="1:25" ht="15.75" customHeight="1">
      <c r="A96" s="33"/>
      <c r="B96" s="36"/>
      <c r="C96" s="36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</row>
    <row r="97" spans="1:25" ht="15.75" customHeight="1">
      <c r="A97" s="33"/>
      <c r="B97" s="36"/>
      <c r="C97" s="36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</row>
    <row r="98" spans="1:25" ht="15.75" customHeight="1">
      <c r="A98" s="33"/>
      <c r="B98" s="36"/>
      <c r="C98" s="36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</row>
    <row r="99" spans="1:25" ht="15.75" customHeight="1">
      <c r="A99" s="33"/>
      <c r="B99" s="36"/>
      <c r="C99" s="36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</row>
    <row r="100" spans="1:25" ht="15.75" customHeight="1">
      <c r="A100" s="33"/>
      <c r="B100" s="36"/>
      <c r="C100" s="36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</row>
    <row r="101" spans="1:25" ht="15.75" customHeight="1">
      <c r="A101" s="33"/>
      <c r="B101" s="36"/>
      <c r="C101" s="36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</row>
    <row r="102" spans="1:25" ht="15.75" customHeight="1">
      <c r="A102" s="33"/>
      <c r="B102" s="36"/>
      <c r="C102" s="36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</row>
    <row r="103" spans="1:25" ht="15.75" customHeight="1">
      <c r="A103" s="33"/>
      <c r="B103" s="36"/>
      <c r="C103" s="36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</row>
    <row r="104" spans="1:25" ht="15.75" customHeight="1">
      <c r="A104" s="33"/>
      <c r="B104" s="36"/>
      <c r="C104" s="36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</row>
    <row r="105" spans="1:25" ht="15.75" customHeight="1">
      <c r="A105" s="33"/>
      <c r="B105" s="36"/>
      <c r="C105" s="36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</row>
    <row r="106" spans="1:25" ht="15.75" customHeight="1">
      <c r="A106" s="33"/>
      <c r="B106" s="36"/>
      <c r="C106" s="36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</row>
    <row r="107" spans="1:25" ht="15.75" customHeight="1">
      <c r="A107" s="33"/>
      <c r="B107" s="36"/>
      <c r="C107" s="36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</row>
    <row r="108" spans="1:25" ht="15.75" customHeight="1">
      <c r="A108" s="33"/>
      <c r="B108" s="36"/>
      <c r="C108" s="36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</row>
    <row r="109" spans="1:25" ht="15.75" customHeight="1">
      <c r="A109" s="33"/>
      <c r="B109" s="36"/>
      <c r="C109" s="36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</row>
    <row r="110" spans="1:25" ht="15.75" customHeight="1">
      <c r="A110" s="33"/>
      <c r="B110" s="36"/>
      <c r="C110" s="36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</row>
    <row r="111" spans="1:25" ht="15.75" customHeight="1">
      <c r="A111" s="33"/>
      <c r="B111" s="36"/>
      <c r="C111" s="36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</row>
    <row r="112" spans="1:25" ht="15.75" customHeight="1">
      <c r="A112" s="33"/>
      <c r="B112" s="36"/>
      <c r="C112" s="36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</row>
    <row r="113" spans="1:25" ht="15.75" customHeight="1">
      <c r="A113" s="33"/>
      <c r="B113" s="36"/>
      <c r="C113" s="36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</row>
    <row r="114" spans="1:25" ht="15.75" customHeight="1">
      <c r="A114" s="33"/>
      <c r="B114" s="36"/>
      <c r="C114" s="36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</row>
    <row r="115" spans="1:25" ht="15.75" customHeight="1">
      <c r="A115" s="33"/>
      <c r="B115" s="36"/>
      <c r="C115" s="36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</row>
    <row r="116" spans="1:25" ht="15.75" customHeight="1">
      <c r="A116" s="33"/>
      <c r="B116" s="36"/>
      <c r="C116" s="36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</row>
    <row r="117" spans="1:25" ht="15.75" customHeight="1">
      <c r="A117" s="33"/>
      <c r="B117" s="36"/>
      <c r="C117" s="36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</row>
    <row r="118" spans="1:25" ht="15.75" customHeight="1">
      <c r="A118" s="33"/>
      <c r="B118" s="36"/>
      <c r="C118" s="36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</row>
    <row r="119" spans="1:25" ht="15.75" customHeight="1">
      <c r="A119" s="33"/>
      <c r="B119" s="36"/>
      <c r="C119" s="36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</row>
    <row r="120" spans="1:25" ht="15.75" customHeight="1">
      <c r="A120" s="33"/>
      <c r="B120" s="36"/>
      <c r="C120" s="36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</row>
    <row r="121" spans="1:25" ht="15.75" customHeight="1">
      <c r="A121" s="33"/>
      <c r="B121" s="36"/>
      <c r="C121" s="36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</row>
    <row r="122" spans="1:25" ht="15.75" customHeight="1">
      <c r="A122" s="33"/>
      <c r="B122" s="36"/>
      <c r="C122" s="36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</row>
    <row r="123" spans="1:25" ht="15.75" customHeight="1">
      <c r="A123" s="33"/>
      <c r="B123" s="36"/>
      <c r="C123" s="36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</row>
    <row r="124" spans="1:25" ht="15.75" customHeight="1">
      <c r="A124" s="33"/>
      <c r="B124" s="36"/>
      <c r="C124" s="36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</row>
    <row r="125" spans="1:25" ht="15.75" customHeight="1">
      <c r="A125" s="33"/>
      <c r="B125" s="36"/>
      <c r="C125" s="36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</row>
    <row r="126" spans="1:25" ht="15.75" customHeight="1">
      <c r="A126" s="33"/>
      <c r="B126" s="36"/>
      <c r="C126" s="36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</row>
    <row r="127" spans="1:25" ht="15.75" customHeight="1">
      <c r="A127" s="33"/>
      <c r="B127" s="36"/>
      <c r="C127" s="36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</row>
    <row r="128" spans="1:25" ht="15.75" customHeight="1">
      <c r="A128" s="33"/>
      <c r="B128" s="36"/>
      <c r="C128" s="36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</row>
    <row r="129" spans="1:25" ht="15.75" customHeight="1">
      <c r="A129" s="33"/>
      <c r="B129" s="36"/>
      <c r="C129" s="36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</row>
    <row r="130" spans="1:25" ht="15.75" customHeight="1">
      <c r="A130" s="33"/>
      <c r="B130" s="36"/>
      <c r="C130" s="36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</row>
    <row r="131" spans="1:25" ht="15.75" customHeight="1">
      <c r="A131" s="33"/>
      <c r="B131" s="36"/>
      <c r="C131" s="36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</row>
    <row r="132" spans="1:25" ht="15.75" customHeight="1">
      <c r="A132" s="33"/>
      <c r="B132" s="36"/>
      <c r="C132" s="36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</row>
    <row r="133" spans="1:25" ht="15.75" customHeight="1">
      <c r="A133" s="33"/>
      <c r="B133" s="36"/>
      <c r="C133" s="36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</row>
    <row r="134" spans="1:25" ht="15.75" customHeight="1">
      <c r="A134" s="33"/>
      <c r="B134" s="36"/>
      <c r="C134" s="36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</row>
    <row r="135" spans="1:25" ht="15.75" customHeight="1">
      <c r="A135" s="33"/>
      <c r="B135" s="36"/>
      <c r="C135" s="36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</row>
    <row r="136" spans="1:25" ht="15.75" customHeight="1">
      <c r="A136" s="33"/>
      <c r="B136" s="36"/>
      <c r="C136" s="36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</row>
    <row r="137" spans="1:25" ht="15.75" customHeight="1">
      <c r="A137" s="33"/>
      <c r="B137" s="36"/>
      <c r="C137" s="36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</row>
    <row r="138" spans="1:25" ht="15.75" customHeight="1">
      <c r="A138" s="33"/>
      <c r="B138" s="36"/>
      <c r="C138" s="36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</row>
    <row r="139" spans="1:25" ht="15.75" customHeight="1">
      <c r="A139" s="33"/>
      <c r="B139" s="36"/>
      <c r="C139" s="36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</row>
    <row r="140" spans="1:25" ht="15.75" customHeight="1">
      <c r="A140" s="33"/>
      <c r="B140" s="36"/>
      <c r="C140" s="36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</row>
    <row r="141" spans="1:25" ht="15.75" customHeight="1">
      <c r="A141" s="33"/>
      <c r="B141" s="36"/>
      <c r="C141" s="36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</row>
    <row r="142" spans="1:25" ht="15.75" customHeight="1">
      <c r="A142" s="33"/>
      <c r="B142" s="36"/>
      <c r="C142" s="36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</row>
    <row r="143" spans="1:25" ht="15.75" customHeight="1">
      <c r="A143" s="33"/>
      <c r="B143" s="36"/>
      <c r="C143" s="36"/>
      <c r="D143" s="33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</row>
    <row r="144" spans="1:25" ht="15.75" customHeight="1">
      <c r="A144" s="33"/>
      <c r="B144" s="36"/>
      <c r="C144" s="36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</row>
    <row r="145" spans="1:25" ht="15.75" customHeight="1">
      <c r="A145" s="33"/>
      <c r="B145" s="36"/>
      <c r="C145" s="36"/>
      <c r="D145" s="33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</row>
    <row r="146" spans="1:25" ht="15.75" customHeight="1">
      <c r="A146" s="33"/>
      <c r="B146" s="36"/>
      <c r="C146" s="36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</row>
    <row r="147" spans="1:25" ht="15.75" customHeight="1">
      <c r="A147" s="33"/>
      <c r="B147" s="36"/>
      <c r="C147" s="36"/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</row>
    <row r="148" spans="1:25" ht="15.75" customHeight="1">
      <c r="A148" s="33"/>
      <c r="B148" s="36"/>
      <c r="C148" s="36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</row>
    <row r="149" spans="1:25" ht="15.75" customHeight="1">
      <c r="A149" s="33"/>
      <c r="B149" s="36"/>
      <c r="C149" s="36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</row>
    <row r="150" spans="1:25" ht="15.75" customHeight="1">
      <c r="A150" s="33"/>
      <c r="B150" s="36"/>
      <c r="C150" s="36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</row>
    <row r="151" spans="1:25" ht="15.75" customHeight="1">
      <c r="A151" s="33"/>
      <c r="B151" s="36"/>
      <c r="C151" s="36"/>
      <c r="D151" s="33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</row>
    <row r="152" spans="1:25" ht="15.75" customHeight="1">
      <c r="A152" s="33"/>
      <c r="B152" s="36"/>
      <c r="C152" s="36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</row>
    <row r="153" spans="1:25" ht="15.75" customHeight="1">
      <c r="A153" s="33"/>
      <c r="B153" s="36"/>
      <c r="C153" s="36"/>
      <c r="D153" s="33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</row>
    <row r="154" spans="1:25" ht="15.75" customHeight="1">
      <c r="A154" s="33"/>
      <c r="B154" s="36"/>
      <c r="C154" s="36"/>
      <c r="D154" s="33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</row>
    <row r="155" spans="1:25" ht="15.75" customHeight="1">
      <c r="A155" s="33"/>
      <c r="B155" s="36"/>
      <c r="C155" s="36"/>
      <c r="D155" s="33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</row>
    <row r="156" spans="1:25" ht="15.75" customHeight="1">
      <c r="A156" s="33"/>
      <c r="B156" s="36"/>
      <c r="C156" s="36"/>
      <c r="D156" s="33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</row>
    <row r="157" spans="1:25" ht="15.75" customHeight="1">
      <c r="A157" s="33"/>
      <c r="B157" s="36"/>
      <c r="C157" s="36"/>
      <c r="D157" s="33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</row>
    <row r="158" spans="1:25" ht="15.75" customHeight="1">
      <c r="A158" s="33"/>
      <c r="B158" s="36"/>
      <c r="C158" s="36"/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</row>
    <row r="159" spans="1:25" ht="15.75" customHeight="1">
      <c r="A159" s="33"/>
      <c r="B159" s="36"/>
      <c r="C159" s="36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</row>
    <row r="160" spans="1:25" ht="15.75" customHeight="1">
      <c r="A160" s="33"/>
      <c r="B160" s="36"/>
      <c r="C160" s="36"/>
      <c r="D160" s="33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</row>
    <row r="161" spans="1:25" ht="15.75" customHeight="1">
      <c r="A161" s="33"/>
      <c r="B161" s="36"/>
      <c r="C161" s="36"/>
      <c r="D161" s="33"/>
      <c r="E161" s="33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</row>
    <row r="162" spans="1:25" ht="15.75" customHeight="1">
      <c r="A162" s="33"/>
      <c r="B162" s="36"/>
      <c r="C162" s="36"/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</row>
    <row r="163" spans="1:25" ht="15.75" customHeight="1">
      <c r="A163" s="33"/>
      <c r="B163" s="36"/>
      <c r="C163" s="36"/>
      <c r="D163" s="33"/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</row>
    <row r="164" spans="1:25" ht="15.75" customHeight="1">
      <c r="A164" s="33"/>
      <c r="B164" s="36"/>
      <c r="C164" s="36"/>
      <c r="D164" s="33"/>
      <c r="E164" s="33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</row>
    <row r="165" spans="1:25" ht="15.75" customHeight="1">
      <c r="A165" s="33"/>
      <c r="B165" s="36"/>
      <c r="C165" s="36"/>
      <c r="D165" s="33"/>
      <c r="E165" s="33"/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</row>
    <row r="166" spans="1:25" ht="15.75" customHeight="1">
      <c r="A166" s="33"/>
      <c r="B166" s="36"/>
      <c r="C166" s="36"/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</row>
    <row r="167" spans="1:25" ht="15.75" customHeight="1">
      <c r="A167" s="33"/>
      <c r="B167" s="36"/>
      <c r="C167" s="36"/>
      <c r="D167" s="33"/>
      <c r="E167" s="33"/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</row>
    <row r="168" spans="1:25" ht="15.75" customHeight="1">
      <c r="A168" s="33"/>
      <c r="B168" s="36"/>
      <c r="C168" s="36"/>
      <c r="D168" s="33"/>
      <c r="E168" s="33"/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</row>
    <row r="169" spans="1:25" ht="15.75" customHeight="1">
      <c r="A169" s="33"/>
      <c r="B169" s="36"/>
      <c r="C169" s="36"/>
      <c r="D169" s="33"/>
      <c r="E169" s="33"/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</row>
    <row r="170" spans="1:25" ht="15.75" customHeight="1">
      <c r="A170" s="33"/>
      <c r="B170" s="36"/>
      <c r="C170" s="36"/>
      <c r="D170" s="33"/>
      <c r="E170" s="33"/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</row>
    <row r="171" spans="1:25" ht="15.75" customHeight="1">
      <c r="A171" s="33"/>
      <c r="B171" s="36"/>
      <c r="C171" s="36"/>
      <c r="D171" s="33"/>
      <c r="E171" s="33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</row>
    <row r="172" spans="1:25" ht="15.75" customHeight="1">
      <c r="A172" s="33"/>
      <c r="B172" s="36"/>
      <c r="C172" s="36"/>
      <c r="D172" s="33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</row>
    <row r="173" spans="1:25" ht="15.75" customHeight="1">
      <c r="A173" s="33"/>
      <c r="B173" s="36"/>
      <c r="C173" s="36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</row>
    <row r="174" spans="1:25" ht="15.75" customHeight="1">
      <c r="A174" s="33"/>
      <c r="B174" s="36"/>
      <c r="C174" s="36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</row>
    <row r="175" spans="1:25" ht="15.75" customHeight="1">
      <c r="A175" s="33"/>
      <c r="B175" s="36"/>
      <c r="C175" s="36"/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</row>
    <row r="176" spans="1:25" ht="15.75" customHeight="1">
      <c r="A176" s="33"/>
      <c r="B176" s="36"/>
      <c r="C176" s="36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</row>
    <row r="177" spans="1:25" ht="15.75" customHeight="1">
      <c r="A177" s="33"/>
      <c r="B177" s="36"/>
      <c r="C177" s="36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</row>
    <row r="178" spans="1:25" ht="15.75" customHeight="1">
      <c r="A178" s="33"/>
      <c r="B178" s="36"/>
      <c r="C178" s="36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</row>
    <row r="179" spans="1:25" ht="15.75" customHeight="1">
      <c r="A179" s="33"/>
      <c r="B179" s="36"/>
      <c r="C179" s="36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</row>
    <row r="180" spans="1:25" ht="15.75" customHeight="1">
      <c r="A180" s="33"/>
      <c r="B180" s="36"/>
      <c r="C180" s="36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</row>
    <row r="181" spans="1:25" ht="15.75" customHeight="1">
      <c r="A181" s="33"/>
      <c r="B181" s="36"/>
      <c r="C181" s="36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</row>
    <row r="182" spans="1:25" ht="15.75" customHeight="1">
      <c r="A182" s="33"/>
      <c r="B182" s="36"/>
      <c r="C182" s="36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</row>
    <row r="183" spans="1:25" ht="15.75" customHeight="1">
      <c r="A183" s="33"/>
      <c r="B183" s="36"/>
      <c r="C183" s="36"/>
      <c r="D183" s="33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</row>
    <row r="184" spans="1:25" ht="15.75" customHeight="1">
      <c r="A184" s="33"/>
      <c r="B184" s="36"/>
      <c r="C184" s="36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</row>
    <row r="185" spans="1:25" ht="15.75" customHeight="1">
      <c r="A185" s="33"/>
      <c r="B185" s="36"/>
      <c r="C185" s="36"/>
      <c r="D185" s="33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</row>
    <row r="186" spans="1:25" ht="15.75" customHeight="1">
      <c r="A186" s="33"/>
      <c r="B186" s="36"/>
      <c r="C186" s="36"/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</row>
    <row r="187" spans="1:25" ht="15.75" customHeight="1">
      <c r="A187" s="33"/>
      <c r="B187" s="36"/>
      <c r="C187" s="36"/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</row>
    <row r="188" spans="1:25" ht="15.75" customHeight="1">
      <c r="A188" s="33"/>
      <c r="B188" s="36"/>
      <c r="C188" s="36"/>
      <c r="D188" s="33"/>
      <c r="E188" s="33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</row>
    <row r="189" spans="1:25" ht="15.75" customHeight="1">
      <c r="A189" s="33"/>
      <c r="B189" s="36"/>
      <c r="C189" s="36"/>
      <c r="D189" s="33"/>
      <c r="E189" s="33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</row>
    <row r="190" spans="1:25" ht="15.75" customHeight="1">
      <c r="A190" s="33"/>
      <c r="B190" s="36"/>
      <c r="C190" s="36"/>
      <c r="D190" s="33"/>
      <c r="E190" s="33"/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</row>
    <row r="191" spans="1:25" ht="15.75" customHeight="1">
      <c r="A191" s="33"/>
      <c r="B191" s="36"/>
      <c r="C191" s="36"/>
      <c r="D191" s="33"/>
      <c r="E191" s="33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</row>
    <row r="192" spans="1:25" ht="15.75" customHeight="1">
      <c r="A192" s="33"/>
      <c r="B192" s="36"/>
      <c r="C192" s="36"/>
      <c r="D192" s="33"/>
      <c r="E192" s="33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</row>
    <row r="193" spans="1:25" ht="15.75" customHeight="1">
      <c r="A193" s="33"/>
      <c r="B193" s="36"/>
      <c r="C193" s="36"/>
      <c r="D193" s="33"/>
      <c r="E193" s="33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</row>
    <row r="194" spans="1:25" ht="15.75" customHeight="1">
      <c r="A194" s="33"/>
      <c r="B194" s="36"/>
      <c r="C194" s="36"/>
      <c r="D194" s="33"/>
      <c r="E194" s="33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</row>
    <row r="195" spans="1:25" ht="15.75" customHeight="1">
      <c r="A195" s="33"/>
      <c r="B195" s="36"/>
      <c r="C195" s="36"/>
      <c r="D195" s="33"/>
      <c r="E195" s="33"/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</row>
    <row r="196" spans="1:25" ht="15.75" customHeight="1">
      <c r="A196" s="33"/>
      <c r="B196" s="36"/>
      <c r="C196" s="36"/>
      <c r="D196" s="33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</row>
    <row r="197" spans="1:25" ht="15.75" customHeight="1">
      <c r="A197" s="33"/>
      <c r="B197" s="36"/>
      <c r="C197" s="36"/>
      <c r="D197" s="33"/>
      <c r="E197" s="33"/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</row>
    <row r="198" spans="1:25" ht="15.75" customHeight="1">
      <c r="A198" s="33"/>
      <c r="B198" s="36"/>
      <c r="C198" s="36"/>
      <c r="D198" s="33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</row>
    <row r="199" spans="1:25" ht="15.75" customHeight="1">
      <c r="A199" s="33"/>
      <c r="B199" s="36"/>
      <c r="C199" s="36"/>
      <c r="D199" s="33"/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</row>
    <row r="200" spans="1:25" ht="15.75" customHeight="1">
      <c r="A200" s="33"/>
      <c r="B200" s="36"/>
      <c r="C200" s="36"/>
      <c r="D200" s="33"/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</row>
    <row r="201" spans="1:25" ht="15.75" customHeight="1">
      <c r="A201" s="33"/>
      <c r="B201" s="36"/>
      <c r="C201" s="36"/>
      <c r="D201" s="33"/>
      <c r="E201" s="33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</row>
    <row r="202" spans="1:25" ht="15.75" customHeight="1">
      <c r="A202" s="33"/>
      <c r="B202" s="36"/>
      <c r="C202" s="36"/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</row>
    <row r="203" spans="1:25" ht="15.75" customHeight="1">
      <c r="A203" s="33"/>
      <c r="B203" s="36"/>
      <c r="C203" s="36"/>
      <c r="D203" s="33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</row>
    <row r="204" spans="1:25" ht="15.75" customHeight="1">
      <c r="A204" s="33"/>
      <c r="B204" s="36"/>
      <c r="C204" s="36"/>
      <c r="D204" s="33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</row>
    <row r="205" spans="1:25" ht="15.75" customHeight="1">
      <c r="A205" s="33"/>
      <c r="B205" s="36"/>
      <c r="C205" s="36"/>
      <c r="D205" s="33"/>
      <c r="E205" s="33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</row>
    <row r="206" spans="1:25" ht="15.75" customHeight="1">
      <c r="A206" s="33"/>
      <c r="B206" s="36"/>
      <c r="C206" s="36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</row>
    <row r="207" spans="1:25" ht="15.75" customHeight="1">
      <c r="A207" s="33"/>
      <c r="B207" s="36"/>
      <c r="C207" s="36"/>
      <c r="D207" s="33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</row>
    <row r="208" spans="1:25" ht="15.75" customHeight="1">
      <c r="A208" s="33"/>
      <c r="B208" s="36"/>
      <c r="C208" s="36"/>
      <c r="D208" s="33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</row>
    <row r="209" spans="1:25" ht="15.75" customHeight="1">
      <c r="A209" s="33"/>
      <c r="B209" s="36"/>
      <c r="C209" s="36"/>
      <c r="D209" s="33"/>
      <c r="E209" s="33"/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</row>
    <row r="210" spans="1:25" ht="15.75" customHeight="1">
      <c r="A210" s="33"/>
      <c r="B210" s="36"/>
      <c r="C210" s="36"/>
      <c r="D210" s="33"/>
      <c r="E210" s="33"/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</row>
    <row r="211" spans="1:25" ht="15.75" customHeight="1">
      <c r="A211" s="33"/>
      <c r="B211" s="36"/>
      <c r="C211" s="36"/>
      <c r="D211" s="33"/>
      <c r="E211" s="33"/>
      <c r="F211" s="33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</row>
    <row r="212" spans="1:25" ht="15.75" customHeight="1">
      <c r="A212" s="33"/>
      <c r="B212" s="36"/>
      <c r="C212" s="36"/>
      <c r="D212" s="33"/>
      <c r="E212" s="33"/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</row>
    <row r="213" spans="1:25" ht="15.75" customHeight="1">
      <c r="A213" s="33"/>
      <c r="B213" s="36"/>
      <c r="C213" s="36"/>
      <c r="D213" s="33"/>
      <c r="E213" s="33"/>
      <c r="F213" s="33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</row>
    <row r="214" spans="1:25" ht="15.75" customHeight="1">
      <c r="A214" s="33"/>
      <c r="B214" s="36"/>
      <c r="C214" s="36"/>
      <c r="D214" s="33"/>
      <c r="E214" s="33"/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</row>
    <row r="215" spans="1:25" ht="15.75" customHeight="1">
      <c r="A215" s="33"/>
      <c r="B215" s="36"/>
      <c r="C215" s="36"/>
      <c r="D215" s="33"/>
      <c r="E215" s="33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</row>
    <row r="216" spans="1:25" ht="15.75" customHeight="1">
      <c r="A216" s="33"/>
      <c r="B216" s="36"/>
      <c r="C216" s="36"/>
      <c r="D216" s="33"/>
      <c r="E216" s="33"/>
      <c r="F216" s="33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</row>
    <row r="217" spans="1:25" ht="15.75" customHeight="1">
      <c r="A217" s="33"/>
      <c r="B217" s="36"/>
      <c r="C217" s="36"/>
      <c r="D217" s="33"/>
      <c r="E217" s="33"/>
      <c r="F217" s="33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</row>
    <row r="218" spans="1:25" ht="15.75" customHeight="1">
      <c r="A218" s="33"/>
      <c r="B218" s="36"/>
      <c r="C218" s="36"/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</row>
    <row r="219" spans="1:25" ht="15.75" customHeight="1">
      <c r="A219" s="33"/>
      <c r="B219" s="36"/>
      <c r="C219" s="36"/>
      <c r="D219" s="33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</row>
    <row r="220" spans="1:25" ht="15.75" customHeight="1">
      <c r="A220" s="33"/>
      <c r="B220" s="36"/>
      <c r="C220" s="36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</row>
    <row r="221" spans="1:25" ht="15.75" customHeight="1">
      <c r="A221" s="33"/>
      <c r="B221" s="36"/>
      <c r="C221" s="36"/>
      <c r="D221" s="33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</row>
    <row r="222" spans="1:25" ht="15.75" customHeight="1">
      <c r="A222" s="33"/>
      <c r="B222" s="36"/>
      <c r="C222" s="36"/>
      <c r="D222" s="33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</row>
    <row r="223" spans="1:25" ht="15.75" customHeight="1">
      <c r="A223" s="33"/>
      <c r="B223" s="36"/>
      <c r="C223" s="36"/>
      <c r="D223" s="33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</row>
    <row r="224" spans="1:25" ht="15.75" customHeight="1">
      <c r="A224" s="33"/>
      <c r="B224" s="36"/>
      <c r="C224" s="36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</row>
    <row r="225" spans="1:25" ht="15.75" customHeight="1">
      <c r="A225" s="33"/>
      <c r="B225" s="36"/>
      <c r="C225" s="36"/>
      <c r="D225" s="33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</row>
    <row r="226" spans="1:25" ht="15.75" customHeight="1">
      <c r="A226" s="33"/>
      <c r="B226" s="36"/>
      <c r="C226" s="36"/>
      <c r="D226" s="33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</row>
    <row r="227" spans="1:25" ht="15.75" customHeight="1">
      <c r="A227" s="33"/>
      <c r="B227" s="36"/>
      <c r="C227" s="36"/>
      <c r="D227" s="33"/>
      <c r="E227" s="33"/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</row>
    <row r="228" spans="1:25" ht="15.75" customHeight="1">
      <c r="A228" s="33"/>
      <c r="B228" s="36"/>
      <c r="C228" s="36"/>
      <c r="D228" s="33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</row>
    <row r="229" spans="1:25" ht="15.75" customHeight="1">
      <c r="A229" s="33"/>
      <c r="B229" s="36"/>
      <c r="C229" s="36"/>
      <c r="D229" s="33"/>
      <c r="E229" s="33"/>
      <c r="F229" s="33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</row>
    <row r="230" spans="1:25" ht="15.75" customHeight="1">
      <c r="A230" s="33"/>
      <c r="B230" s="36"/>
      <c r="C230" s="36"/>
      <c r="D230" s="33"/>
      <c r="E230" s="33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</row>
    <row r="231" spans="1:25" ht="15.75" customHeight="1">
      <c r="A231" s="33"/>
      <c r="B231" s="36"/>
      <c r="C231" s="36"/>
      <c r="D231" s="33"/>
      <c r="E231" s="33"/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</row>
    <row r="232" spans="1:25" ht="15.75" customHeight="1">
      <c r="A232" s="33"/>
      <c r="B232" s="36"/>
      <c r="C232" s="36"/>
      <c r="D232" s="33"/>
      <c r="E232" s="33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</row>
    <row r="233" spans="1:25" ht="15.75" customHeight="1">
      <c r="A233" s="33"/>
      <c r="B233" s="36"/>
      <c r="C233" s="36"/>
      <c r="D233" s="33"/>
      <c r="E233" s="33"/>
      <c r="F233" s="33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</row>
    <row r="234" spans="1:25" ht="15.75" customHeight="1">
      <c r="A234" s="33"/>
      <c r="B234" s="36"/>
      <c r="C234" s="36"/>
      <c r="D234" s="33"/>
      <c r="E234" s="33"/>
      <c r="F234" s="33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</row>
    <row r="235" spans="1:25" ht="15.75" customHeight="1">
      <c r="A235" s="33"/>
      <c r="B235" s="36"/>
      <c r="C235" s="36"/>
      <c r="D235" s="33"/>
      <c r="E235" s="33"/>
      <c r="F235" s="33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</row>
    <row r="236" spans="1:25" ht="15.75" customHeight="1">
      <c r="A236" s="33"/>
      <c r="B236" s="36"/>
      <c r="C236" s="36"/>
      <c r="D236" s="33"/>
      <c r="E236" s="33"/>
      <c r="F236" s="33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</row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Y236"/>
  <sheetViews>
    <sheetView workbookViewId="0" topLeftCell="A1">
      <selection pane="topLeft" activeCell="A1" sqref="A1"/>
    </sheetView>
  </sheetViews>
  <sheetFormatPr defaultColWidth="12.6342857142857" defaultRowHeight="15" customHeight="1"/>
  <cols>
    <col min="1" max="1" width="15" style="128" customWidth="1"/>
    <col min="2" max="2" width="16.7142857142857" style="128" customWidth="1"/>
    <col min="3" max="3" width="15.5714285714286" style="128" customWidth="1"/>
  </cols>
  <sheetData>
    <row r="1" spans="1:25" ht="15.75" customHeight="1">
      <c r="A1" s="29" t="s">
        <v>38</v>
      </c>
      <c r="B1" s="30"/>
      <c r="C1" s="31"/>
      <c r="D1" s="32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</row>
    <row r="2" spans="1:25" ht="15.75" customHeight="1">
      <c r="A2" s="34"/>
      <c r="B2" s="35" t="s">
        <v>42</v>
      </c>
      <c r="C2" s="36" t="s">
        <v>40</v>
      </c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</row>
    <row r="3" spans="1:25" ht="15.75" customHeight="1">
      <c r="A3" s="133">
        <v>45748</v>
      </c>
      <c r="B3" s="134"/>
      <c r="C3" s="135"/>
      <c r="D3" s="136"/>
      <c r="E3" s="137"/>
      <c r="F3" s="137"/>
      <c r="G3" s="137"/>
      <c r="H3" s="137"/>
      <c r="I3" s="137"/>
      <c r="J3" s="137"/>
      <c r="K3" s="137"/>
      <c r="L3" s="137"/>
      <c r="M3" s="137"/>
      <c r="N3" s="137"/>
      <c r="O3" s="137"/>
      <c r="P3" s="137"/>
      <c r="Q3" s="33"/>
      <c r="R3" s="33"/>
      <c r="S3" s="33"/>
      <c r="T3" s="33"/>
      <c r="U3" s="33"/>
      <c r="V3" s="33"/>
      <c r="W3" s="33"/>
      <c r="X3" s="33"/>
      <c r="Y3" s="33"/>
    </row>
    <row r="4" spans="1:25" ht="15.75" customHeight="1">
      <c r="A4" s="37">
        <v>45749</v>
      </c>
      <c r="B4" s="40"/>
      <c r="C4" s="36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</row>
    <row r="5" spans="1:25" ht="15.75" customHeight="1">
      <c r="A5" s="37">
        <v>45750</v>
      </c>
      <c r="B5" s="40"/>
      <c r="C5" s="36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</row>
    <row r="6" spans="1:25" ht="15.75" customHeight="1">
      <c r="A6" s="37">
        <v>45751</v>
      </c>
      <c r="B6" s="40"/>
      <c r="C6" s="36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</row>
    <row r="7" spans="1:25" ht="15.75" customHeight="1">
      <c r="A7" s="37">
        <v>45752</v>
      </c>
      <c r="B7" s="40"/>
      <c r="C7" s="36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</row>
    <row r="8" spans="1:25" ht="15.75" customHeight="1">
      <c r="A8" s="37">
        <v>45753</v>
      </c>
      <c r="B8" s="40"/>
      <c r="C8" s="36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</row>
    <row r="9" spans="1:25" ht="15.75" customHeight="1">
      <c r="A9" s="37">
        <v>45754</v>
      </c>
      <c r="B9" s="40"/>
      <c r="C9" s="36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</row>
    <row r="10" spans="1:25" ht="15.75" customHeight="1">
      <c r="A10" s="37">
        <v>45755</v>
      </c>
      <c r="B10" s="40"/>
      <c r="C10" s="36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</row>
    <row r="11" spans="1:25" ht="15.75" customHeight="1">
      <c r="A11" s="37">
        <v>45756</v>
      </c>
      <c r="B11" s="40"/>
      <c r="C11" s="36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</row>
    <row r="12" spans="1:25" ht="15.75" customHeight="1">
      <c r="A12" s="37">
        <v>45757</v>
      </c>
      <c r="B12" s="40"/>
      <c r="C12" s="36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</row>
    <row r="13" spans="1:25" ht="15.75" customHeight="1">
      <c r="A13" s="37">
        <v>45758</v>
      </c>
      <c r="B13" s="40"/>
      <c r="C13" s="36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</row>
    <row r="14" spans="1:25" ht="15.75" customHeight="1">
      <c r="A14" s="37">
        <v>45759</v>
      </c>
      <c r="B14" s="40"/>
      <c r="C14" s="36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</row>
    <row r="15" spans="1:25" ht="15.75" customHeight="1">
      <c r="A15" s="37">
        <v>45760</v>
      </c>
      <c r="B15" s="40"/>
      <c r="C15" s="36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</row>
    <row r="16" spans="1:25" ht="15.75" customHeight="1">
      <c r="A16" s="37">
        <v>45761</v>
      </c>
      <c r="B16" s="40"/>
      <c r="C16" s="36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</row>
    <row r="17" spans="1:25" ht="15.75" customHeight="1">
      <c r="A17" s="37">
        <v>45762</v>
      </c>
      <c r="B17" s="40"/>
      <c r="C17" s="36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</row>
    <row r="18" spans="1:25" ht="15.75" customHeight="1">
      <c r="A18" s="37">
        <v>45763</v>
      </c>
      <c r="B18" s="40"/>
      <c r="C18" s="36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</row>
    <row r="19" spans="1:25" ht="15.75" customHeight="1">
      <c r="A19" s="37">
        <v>45764</v>
      </c>
      <c r="B19" s="40"/>
      <c r="C19" s="36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</row>
    <row r="20" spans="1:25" ht="15.75" customHeight="1">
      <c r="A20" s="37">
        <v>45765</v>
      </c>
      <c r="B20" s="40"/>
      <c r="C20" s="36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</row>
    <row r="21" spans="1:25" ht="15.75" customHeight="1">
      <c r="A21" s="37">
        <v>45766</v>
      </c>
      <c r="B21" s="40"/>
      <c r="C21" s="41"/>
      <c r="D21" s="41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</row>
    <row r="22" spans="1:25" ht="15.75" customHeight="1">
      <c r="A22" s="37">
        <v>45767</v>
      </c>
      <c r="B22" s="40"/>
      <c r="C22" s="36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</row>
    <row r="23" spans="1:25" ht="15.75" customHeight="1">
      <c r="A23" s="37">
        <v>45768</v>
      </c>
      <c r="B23" s="40"/>
      <c r="C23" s="36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</row>
    <row r="24" spans="1:25" ht="15.75" customHeight="1">
      <c r="A24" s="37">
        <v>45769</v>
      </c>
      <c r="B24" s="40"/>
      <c r="C24" s="36"/>
      <c r="D24" s="39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</row>
    <row r="25" spans="1:25" ht="15.75" customHeight="1">
      <c r="A25" s="37">
        <v>45770</v>
      </c>
      <c r="B25" s="40"/>
      <c r="C25" s="36"/>
      <c r="D25" s="39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</row>
    <row r="26" spans="1:25" ht="15.75" customHeight="1">
      <c r="A26" s="37">
        <v>45771</v>
      </c>
      <c r="B26" s="40"/>
      <c r="C26" s="41"/>
      <c r="D26" s="41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</row>
    <row r="27" spans="1:25" ht="15.75" customHeight="1">
      <c r="A27" s="37">
        <v>45772</v>
      </c>
      <c r="B27" s="40"/>
      <c r="C27" s="31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</row>
    <row r="28" spans="1:25" ht="15.75" customHeight="1">
      <c r="A28" s="37">
        <v>45773</v>
      </c>
      <c r="B28" s="40"/>
      <c r="C28" s="36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</row>
    <row r="29" spans="1:25" ht="15.75" customHeight="1">
      <c r="A29" s="37">
        <v>45774</v>
      </c>
      <c r="B29" s="40"/>
      <c r="C29" s="36"/>
      <c r="D29" s="39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</row>
    <row r="30" spans="1:25" ht="15.75" customHeight="1">
      <c r="A30" s="37">
        <v>45775</v>
      </c>
      <c r="B30" s="40"/>
      <c r="C30" s="36"/>
      <c r="D30" s="39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</row>
    <row r="31" spans="1:25" ht="15.75" customHeight="1">
      <c r="A31" s="37">
        <v>45776</v>
      </c>
      <c r="B31" s="40"/>
      <c r="C31" s="36"/>
      <c r="D31" s="39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</row>
    <row r="32" spans="1:25" ht="15.75" customHeight="1">
      <c r="A32" s="37">
        <v>45777</v>
      </c>
      <c r="B32" s="40"/>
      <c r="C32" s="36"/>
      <c r="D32" s="39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</row>
    <row r="33" spans="1:25" ht="15.75" customHeight="1">
      <c r="A33" s="37"/>
      <c r="B33" s="40"/>
      <c r="C33" s="36"/>
      <c r="D33" s="39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</row>
    <row r="34" spans="1:25" ht="15.75" customHeight="1">
      <c r="A34" s="42"/>
      <c r="B34" s="39"/>
      <c r="C34" s="36"/>
      <c r="D34" s="39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</row>
    <row r="35" spans="1:25" ht="15.75" customHeight="1">
      <c r="A35" s="43" t="s">
        <v>42</v>
      </c>
      <c r="B35" s="44">
        <f>SUM(B3:B33)</f>
        <v>0</v>
      </c>
      <c r="C35" s="36" t="s">
        <v>36</v>
      </c>
      <c r="D35" s="39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</row>
    <row r="36" spans="1:25" ht="15.75" customHeight="1">
      <c r="A36" s="45"/>
      <c r="B36" s="39"/>
      <c r="C36" s="36" t="s">
        <v>37</v>
      </c>
      <c r="D36" s="39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</row>
    <row r="37" spans="1:25" ht="15.75" customHeight="1">
      <c r="A37" s="42"/>
      <c r="B37" s="39"/>
      <c r="C37" s="36"/>
      <c r="D37" s="39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</row>
    <row r="38" spans="1:25" ht="15.75" customHeight="1">
      <c r="A38" s="42"/>
      <c r="B38" s="36"/>
      <c r="C38" s="36"/>
      <c r="D38" s="39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</row>
    <row r="39" spans="1:25" ht="15.75" customHeight="1">
      <c r="A39" s="45"/>
      <c r="B39" s="41"/>
      <c r="C39" s="41"/>
      <c r="D39" s="41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</row>
    <row r="40" spans="1:25" ht="15.75" customHeight="1">
      <c r="A40" s="42"/>
      <c r="B40" s="36"/>
      <c r="C40" s="36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</row>
    <row r="41" spans="1:25" ht="15.75" customHeight="1">
      <c r="A41" s="45"/>
      <c r="B41" s="41"/>
      <c r="C41" s="41"/>
      <c r="D41" s="41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</row>
    <row r="42" spans="1:25" ht="15.75" customHeight="1">
      <c r="A42" s="33"/>
      <c r="B42" s="36"/>
      <c r="C42" s="36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</row>
    <row r="43" spans="1:25" ht="15.75" customHeight="1">
      <c r="A43" s="33"/>
      <c r="B43" s="36"/>
      <c r="C43" s="36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</row>
    <row r="44" spans="1:25" ht="15.75" customHeight="1">
      <c r="A44" s="33"/>
      <c r="B44" s="36"/>
      <c r="C44" s="36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</row>
    <row r="45" spans="1:25" ht="15.75" customHeight="1">
      <c r="A45" s="33"/>
      <c r="B45" s="36"/>
      <c r="C45" s="36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</row>
    <row r="46" spans="1:25" ht="15.75" customHeight="1">
      <c r="A46" s="33"/>
      <c r="B46" s="36"/>
      <c r="C46" s="36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</row>
    <row r="47" spans="1:25" ht="15.75" customHeight="1">
      <c r="A47" s="33"/>
      <c r="B47" s="36"/>
      <c r="C47" s="36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</row>
    <row r="48" spans="1:25" ht="15.75" customHeight="1">
      <c r="A48" s="33"/>
      <c r="B48" s="36"/>
      <c r="C48" s="36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</row>
    <row r="49" spans="1:25" ht="15.75" customHeight="1">
      <c r="A49" s="33"/>
      <c r="B49" s="36"/>
      <c r="C49" s="36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</row>
    <row r="50" spans="1:25" ht="15.75" customHeight="1">
      <c r="A50" s="33"/>
      <c r="B50" s="36"/>
      <c r="C50" s="36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</row>
    <row r="51" spans="1:25" ht="15.75" customHeight="1">
      <c r="A51" s="33"/>
      <c r="B51" s="36"/>
      <c r="C51" s="36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</row>
    <row r="52" spans="1:25" ht="15.75" customHeight="1">
      <c r="A52" s="33"/>
      <c r="B52" s="36"/>
      <c r="C52" s="36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</row>
    <row r="53" spans="1:25" ht="15.75" customHeight="1">
      <c r="A53" s="33"/>
      <c r="B53" s="36"/>
      <c r="C53" s="36"/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</row>
    <row r="54" spans="1:25" ht="15.75" customHeight="1">
      <c r="A54" s="33"/>
      <c r="B54" s="36"/>
      <c r="C54" s="36"/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</row>
    <row r="55" spans="1:25" ht="15.75" customHeight="1">
      <c r="A55" s="33"/>
      <c r="B55" s="36"/>
      <c r="C55" s="36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</row>
    <row r="56" spans="1:25" ht="15.75" customHeight="1">
      <c r="A56" s="33"/>
      <c r="B56" s="36"/>
      <c r="C56" s="36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</row>
    <row r="57" spans="1:25" ht="15.75" customHeight="1">
      <c r="A57" s="33"/>
      <c r="B57" s="36"/>
      <c r="C57" s="36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</row>
    <row r="58" spans="1:25" ht="15.75" customHeight="1">
      <c r="A58" s="33"/>
      <c r="B58" s="36"/>
      <c r="C58" s="36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</row>
    <row r="59" spans="1:25" ht="15.75" customHeight="1">
      <c r="A59" s="33"/>
      <c r="B59" s="36"/>
      <c r="C59" s="36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</row>
    <row r="60" spans="1:25" ht="15.75" customHeight="1">
      <c r="A60" s="33"/>
      <c r="B60" s="36"/>
      <c r="C60" s="36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</row>
    <row r="61" spans="1:25" ht="15.75" customHeight="1">
      <c r="A61" s="33"/>
      <c r="B61" s="36"/>
      <c r="C61" s="36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</row>
    <row r="62" spans="1:25" ht="15.75" customHeight="1">
      <c r="A62" s="33"/>
      <c r="B62" s="36"/>
      <c r="C62" s="36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</row>
    <row r="63" spans="1:25" ht="15.75" customHeight="1">
      <c r="A63" s="33"/>
      <c r="B63" s="36"/>
      <c r="C63" s="36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</row>
    <row r="64" spans="1:25" ht="15.75" customHeight="1">
      <c r="A64" s="33"/>
      <c r="B64" s="36"/>
      <c r="C64" s="36"/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</row>
    <row r="65" spans="1:25" ht="15.75" customHeight="1">
      <c r="A65" s="33"/>
      <c r="B65" s="36"/>
      <c r="C65" s="36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</row>
    <row r="66" spans="1:25" ht="15.75" customHeight="1">
      <c r="A66" s="33"/>
      <c r="B66" s="36"/>
      <c r="C66" s="36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</row>
    <row r="67" spans="1:25" ht="15.75" customHeight="1">
      <c r="A67" s="33"/>
      <c r="B67" s="36"/>
      <c r="C67" s="36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</row>
    <row r="68" spans="1:25" ht="15.75" customHeight="1">
      <c r="A68" s="33"/>
      <c r="B68" s="36"/>
      <c r="C68" s="36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</row>
    <row r="69" spans="1:25" ht="15.75" customHeight="1">
      <c r="A69" s="33"/>
      <c r="B69" s="36"/>
      <c r="C69" s="36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</row>
    <row r="70" spans="1:25" ht="15.75" customHeight="1">
      <c r="A70" s="33"/>
      <c r="B70" s="36"/>
      <c r="C70" s="36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</row>
    <row r="71" spans="1:25" ht="15.75" customHeight="1">
      <c r="A71" s="33"/>
      <c r="B71" s="36"/>
      <c r="C71" s="36"/>
      <c r="D71" s="33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</row>
    <row r="72" spans="1:25" ht="15.75" customHeight="1">
      <c r="A72" s="33"/>
      <c r="B72" s="36"/>
      <c r="C72" s="36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</row>
    <row r="73" spans="1:25" ht="15.75" customHeight="1">
      <c r="A73" s="33"/>
      <c r="B73" s="36"/>
      <c r="C73" s="36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</row>
    <row r="74" spans="1:25" ht="15.75" customHeight="1">
      <c r="A74" s="33"/>
      <c r="B74" s="36"/>
      <c r="C74" s="36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</row>
    <row r="75" spans="1:25" ht="15.75" customHeight="1">
      <c r="A75" s="33"/>
      <c r="B75" s="36"/>
      <c r="C75" s="36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</row>
    <row r="76" spans="1:25" ht="15.75" customHeight="1">
      <c r="A76" s="33"/>
      <c r="B76" s="36"/>
      <c r="C76" s="36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</row>
    <row r="77" spans="1:25" ht="15.75" customHeight="1">
      <c r="A77" s="33"/>
      <c r="B77" s="36"/>
      <c r="C77" s="36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</row>
    <row r="78" spans="1:25" ht="15.75" customHeight="1">
      <c r="A78" s="33"/>
      <c r="B78" s="36"/>
      <c r="C78" s="36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</row>
    <row r="79" spans="1:25" ht="15.75" customHeight="1">
      <c r="A79" s="33"/>
      <c r="B79" s="36"/>
      <c r="C79" s="36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</row>
    <row r="80" spans="1:25" ht="15.75" customHeight="1">
      <c r="A80" s="33"/>
      <c r="B80" s="36"/>
      <c r="C80" s="36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</row>
    <row r="81" spans="1:25" ht="15.75" customHeight="1">
      <c r="A81" s="33"/>
      <c r="B81" s="36"/>
      <c r="C81" s="36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</row>
    <row r="82" spans="1:25" ht="15.75" customHeight="1">
      <c r="A82" s="33"/>
      <c r="B82" s="36"/>
      <c r="C82" s="36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</row>
    <row r="83" spans="1:25" ht="15.75" customHeight="1">
      <c r="A83" s="33"/>
      <c r="B83" s="36"/>
      <c r="C83" s="36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</row>
    <row r="84" spans="1:25" ht="15.75" customHeight="1">
      <c r="A84" s="33"/>
      <c r="B84" s="36"/>
      <c r="C84" s="36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</row>
    <row r="85" spans="1:25" ht="15.75" customHeight="1">
      <c r="A85" s="33"/>
      <c r="B85" s="36"/>
      <c r="C85" s="36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</row>
    <row r="86" spans="1:25" ht="15.75" customHeight="1">
      <c r="A86" s="33"/>
      <c r="B86" s="36"/>
      <c r="C86" s="36"/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</row>
    <row r="87" spans="1:25" ht="15.75" customHeight="1">
      <c r="A87" s="33"/>
      <c r="B87" s="36"/>
      <c r="C87" s="36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</row>
    <row r="88" spans="1:25" ht="15.75" customHeight="1">
      <c r="A88" s="33"/>
      <c r="B88" s="36"/>
      <c r="C88" s="36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</row>
    <row r="89" spans="1:25" ht="15.75" customHeight="1">
      <c r="A89" s="33"/>
      <c r="B89" s="36"/>
      <c r="C89" s="36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</row>
    <row r="90" spans="1:25" ht="15.75" customHeight="1">
      <c r="A90" s="33"/>
      <c r="B90" s="36"/>
      <c r="C90" s="36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</row>
    <row r="91" spans="1:25" ht="15.75" customHeight="1">
      <c r="A91" s="33"/>
      <c r="B91" s="36"/>
      <c r="C91" s="36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</row>
    <row r="92" spans="1:25" ht="15.75" customHeight="1">
      <c r="A92" s="33"/>
      <c r="B92" s="36"/>
      <c r="C92" s="36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</row>
    <row r="93" spans="1:25" ht="15.75" customHeight="1">
      <c r="A93" s="33"/>
      <c r="B93" s="36"/>
      <c r="C93" s="36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</row>
    <row r="94" spans="1:25" ht="15.75" customHeight="1">
      <c r="A94" s="33"/>
      <c r="B94" s="36"/>
      <c r="C94" s="36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</row>
    <row r="95" spans="1:25" ht="15.75" customHeight="1">
      <c r="A95" s="33"/>
      <c r="B95" s="36"/>
      <c r="C95" s="36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</row>
    <row r="96" spans="1:25" ht="15.75" customHeight="1">
      <c r="A96" s="33"/>
      <c r="B96" s="36"/>
      <c r="C96" s="36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</row>
    <row r="97" spans="1:25" ht="15.75" customHeight="1">
      <c r="A97" s="33"/>
      <c r="B97" s="36"/>
      <c r="C97" s="36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</row>
    <row r="98" spans="1:25" ht="15.75" customHeight="1">
      <c r="A98" s="33"/>
      <c r="B98" s="36"/>
      <c r="C98" s="36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</row>
    <row r="99" spans="1:25" ht="15.75" customHeight="1">
      <c r="A99" s="33"/>
      <c r="B99" s="36"/>
      <c r="C99" s="36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</row>
    <row r="100" spans="1:25" ht="15.75" customHeight="1">
      <c r="A100" s="33"/>
      <c r="B100" s="36"/>
      <c r="C100" s="36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</row>
    <row r="101" spans="1:25" ht="15.75" customHeight="1">
      <c r="A101" s="33"/>
      <c r="B101" s="36"/>
      <c r="C101" s="36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</row>
    <row r="102" spans="1:25" ht="15.75" customHeight="1">
      <c r="A102" s="33"/>
      <c r="B102" s="36"/>
      <c r="C102" s="36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</row>
    <row r="103" spans="1:25" ht="15.75" customHeight="1">
      <c r="A103" s="33"/>
      <c r="B103" s="36"/>
      <c r="C103" s="36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</row>
    <row r="104" spans="1:25" ht="15.75" customHeight="1">
      <c r="A104" s="33"/>
      <c r="B104" s="36"/>
      <c r="C104" s="36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</row>
    <row r="105" spans="1:25" ht="15.75" customHeight="1">
      <c r="A105" s="33"/>
      <c r="B105" s="36"/>
      <c r="C105" s="36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</row>
    <row r="106" spans="1:25" ht="15.75" customHeight="1">
      <c r="A106" s="33"/>
      <c r="B106" s="36"/>
      <c r="C106" s="36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</row>
    <row r="107" spans="1:25" ht="15.75" customHeight="1">
      <c r="A107" s="33"/>
      <c r="B107" s="36"/>
      <c r="C107" s="36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</row>
    <row r="108" spans="1:25" ht="15.75" customHeight="1">
      <c r="A108" s="33"/>
      <c r="B108" s="36"/>
      <c r="C108" s="36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</row>
    <row r="109" spans="1:25" ht="15.75" customHeight="1">
      <c r="A109" s="33"/>
      <c r="B109" s="36"/>
      <c r="C109" s="36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</row>
    <row r="110" spans="1:25" ht="15.75" customHeight="1">
      <c r="A110" s="33"/>
      <c r="B110" s="36"/>
      <c r="C110" s="36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</row>
    <row r="111" spans="1:25" ht="15.75" customHeight="1">
      <c r="A111" s="33"/>
      <c r="B111" s="36"/>
      <c r="C111" s="36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</row>
    <row r="112" spans="1:25" ht="15.75" customHeight="1">
      <c r="A112" s="33"/>
      <c r="B112" s="36"/>
      <c r="C112" s="36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</row>
    <row r="113" spans="1:25" ht="15.75" customHeight="1">
      <c r="A113" s="33"/>
      <c r="B113" s="36"/>
      <c r="C113" s="36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</row>
    <row r="114" spans="1:25" ht="15.75" customHeight="1">
      <c r="A114" s="33"/>
      <c r="B114" s="36"/>
      <c r="C114" s="36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</row>
    <row r="115" spans="1:25" ht="15.75" customHeight="1">
      <c r="A115" s="33"/>
      <c r="B115" s="36"/>
      <c r="C115" s="36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</row>
    <row r="116" spans="1:25" ht="15.75" customHeight="1">
      <c r="A116" s="33"/>
      <c r="B116" s="36"/>
      <c r="C116" s="36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</row>
    <row r="117" spans="1:25" ht="15.75" customHeight="1">
      <c r="A117" s="33"/>
      <c r="B117" s="36"/>
      <c r="C117" s="36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</row>
    <row r="118" spans="1:25" ht="15.75" customHeight="1">
      <c r="A118" s="33"/>
      <c r="B118" s="36"/>
      <c r="C118" s="36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</row>
    <row r="119" spans="1:25" ht="15.75" customHeight="1">
      <c r="A119" s="33"/>
      <c r="B119" s="36"/>
      <c r="C119" s="36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</row>
    <row r="120" spans="1:25" ht="15.75" customHeight="1">
      <c r="A120" s="33"/>
      <c r="B120" s="36"/>
      <c r="C120" s="36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</row>
    <row r="121" spans="1:25" ht="15.75" customHeight="1">
      <c r="A121" s="33"/>
      <c r="B121" s="36"/>
      <c r="C121" s="36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</row>
    <row r="122" spans="1:25" ht="15.75" customHeight="1">
      <c r="A122" s="33"/>
      <c r="B122" s="36"/>
      <c r="C122" s="36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</row>
    <row r="123" spans="1:25" ht="15.75" customHeight="1">
      <c r="A123" s="33"/>
      <c r="B123" s="36"/>
      <c r="C123" s="36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</row>
    <row r="124" spans="1:25" ht="15.75" customHeight="1">
      <c r="A124" s="33"/>
      <c r="B124" s="36"/>
      <c r="C124" s="36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</row>
    <row r="125" spans="1:25" ht="15.75" customHeight="1">
      <c r="A125" s="33"/>
      <c r="B125" s="36"/>
      <c r="C125" s="36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</row>
    <row r="126" spans="1:25" ht="15.75" customHeight="1">
      <c r="A126" s="33"/>
      <c r="B126" s="36"/>
      <c r="C126" s="36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</row>
    <row r="127" spans="1:25" ht="15.75" customHeight="1">
      <c r="A127" s="33"/>
      <c r="B127" s="36"/>
      <c r="C127" s="36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</row>
    <row r="128" spans="1:25" ht="15.75" customHeight="1">
      <c r="A128" s="33"/>
      <c r="B128" s="36"/>
      <c r="C128" s="36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</row>
    <row r="129" spans="1:25" ht="15.75" customHeight="1">
      <c r="A129" s="33"/>
      <c r="B129" s="36"/>
      <c r="C129" s="36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</row>
    <row r="130" spans="1:25" ht="15.75" customHeight="1">
      <c r="A130" s="33"/>
      <c r="B130" s="36"/>
      <c r="C130" s="36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</row>
    <row r="131" spans="1:25" ht="15.75" customHeight="1">
      <c r="A131" s="33"/>
      <c r="B131" s="36"/>
      <c r="C131" s="36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</row>
    <row r="132" spans="1:25" ht="15.75" customHeight="1">
      <c r="A132" s="33"/>
      <c r="B132" s="36"/>
      <c r="C132" s="36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</row>
    <row r="133" spans="1:25" ht="15.75" customHeight="1">
      <c r="A133" s="33"/>
      <c r="B133" s="36"/>
      <c r="C133" s="36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</row>
    <row r="134" spans="1:25" ht="15.75" customHeight="1">
      <c r="A134" s="33"/>
      <c r="B134" s="36"/>
      <c r="C134" s="36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</row>
    <row r="135" spans="1:25" ht="15.75" customHeight="1">
      <c r="A135" s="33"/>
      <c r="B135" s="36"/>
      <c r="C135" s="36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</row>
    <row r="136" spans="1:25" ht="15.75" customHeight="1">
      <c r="A136" s="33"/>
      <c r="B136" s="36"/>
      <c r="C136" s="36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</row>
    <row r="137" spans="1:25" ht="15.75" customHeight="1">
      <c r="A137" s="33"/>
      <c r="B137" s="36"/>
      <c r="C137" s="36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</row>
    <row r="138" spans="1:25" ht="15.75" customHeight="1">
      <c r="A138" s="33"/>
      <c r="B138" s="36"/>
      <c r="C138" s="36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</row>
    <row r="139" spans="1:25" ht="15.75" customHeight="1">
      <c r="A139" s="33"/>
      <c r="B139" s="36"/>
      <c r="C139" s="36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</row>
    <row r="140" spans="1:25" ht="15.75" customHeight="1">
      <c r="A140" s="33"/>
      <c r="B140" s="36"/>
      <c r="C140" s="36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</row>
    <row r="141" spans="1:25" ht="15.75" customHeight="1">
      <c r="A141" s="33"/>
      <c r="B141" s="36"/>
      <c r="C141" s="36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</row>
    <row r="142" spans="1:25" ht="15.75" customHeight="1">
      <c r="A142" s="33"/>
      <c r="B142" s="36"/>
      <c r="C142" s="36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</row>
    <row r="143" spans="1:25" ht="15.75" customHeight="1">
      <c r="A143" s="33"/>
      <c r="B143" s="36"/>
      <c r="C143" s="36"/>
      <c r="D143" s="33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</row>
    <row r="144" spans="1:25" ht="15.75" customHeight="1">
      <c r="A144" s="33"/>
      <c r="B144" s="36"/>
      <c r="C144" s="36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</row>
    <row r="145" spans="1:25" ht="15.75" customHeight="1">
      <c r="A145" s="33"/>
      <c r="B145" s="36"/>
      <c r="C145" s="36"/>
      <c r="D145" s="33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</row>
    <row r="146" spans="1:25" ht="15.75" customHeight="1">
      <c r="A146" s="33"/>
      <c r="B146" s="36"/>
      <c r="C146" s="36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</row>
    <row r="147" spans="1:25" ht="15.75" customHeight="1">
      <c r="A147" s="33"/>
      <c r="B147" s="36"/>
      <c r="C147" s="36"/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</row>
    <row r="148" spans="1:25" ht="15.75" customHeight="1">
      <c r="A148" s="33"/>
      <c r="B148" s="36"/>
      <c r="C148" s="36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</row>
    <row r="149" spans="1:25" ht="15.75" customHeight="1">
      <c r="A149" s="33"/>
      <c r="B149" s="36"/>
      <c r="C149" s="36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</row>
    <row r="150" spans="1:25" ht="15.75" customHeight="1">
      <c r="A150" s="33"/>
      <c r="B150" s="36"/>
      <c r="C150" s="36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</row>
    <row r="151" spans="1:25" ht="15.75" customHeight="1">
      <c r="A151" s="33"/>
      <c r="B151" s="36"/>
      <c r="C151" s="36"/>
      <c r="D151" s="33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</row>
    <row r="152" spans="1:25" ht="15.75" customHeight="1">
      <c r="A152" s="33"/>
      <c r="B152" s="36"/>
      <c r="C152" s="36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</row>
    <row r="153" spans="1:25" ht="15.75" customHeight="1">
      <c r="A153" s="33"/>
      <c r="B153" s="36"/>
      <c r="C153" s="36"/>
      <c r="D153" s="33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</row>
    <row r="154" spans="1:25" ht="15.75" customHeight="1">
      <c r="A154" s="33"/>
      <c r="B154" s="36"/>
      <c r="C154" s="36"/>
      <c r="D154" s="33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</row>
    <row r="155" spans="1:25" ht="15.75" customHeight="1">
      <c r="A155" s="33"/>
      <c r="B155" s="36"/>
      <c r="C155" s="36"/>
      <c r="D155" s="33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</row>
    <row r="156" spans="1:25" ht="15.75" customHeight="1">
      <c r="A156" s="33"/>
      <c r="B156" s="36"/>
      <c r="C156" s="36"/>
      <c r="D156" s="33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</row>
    <row r="157" spans="1:25" ht="15.75" customHeight="1">
      <c r="A157" s="33"/>
      <c r="B157" s="36"/>
      <c r="C157" s="36"/>
      <c r="D157" s="33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</row>
    <row r="158" spans="1:25" ht="15.75" customHeight="1">
      <c r="A158" s="33"/>
      <c r="B158" s="36"/>
      <c r="C158" s="36"/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</row>
    <row r="159" spans="1:25" ht="15.75" customHeight="1">
      <c r="A159" s="33"/>
      <c r="B159" s="36"/>
      <c r="C159" s="36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</row>
    <row r="160" spans="1:25" ht="15.75" customHeight="1">
      <c r="A160" s="33"/>
      <c r="B160" s="36"/>
      <c r="C160" s="36"/>
      <c r="D160" s="33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</row>
    <row r="161" spans="1:25" ht="15.75" customHeight="1">
      <c r="A161" s="33"/>
      <c r="B161" s="36"/>
      <c r="C161" s="36"/>
      <c r="D161" s="33"/>
      <c r="E161" s="33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</row>
    <row r="162" spans="1:25" ht="15.75" customHeight="1">
      <c r="A162" s="33"/>
      <c r="B162" s="36"/>
      <c r="C162" s="36"/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</row>
    <row r="163" spans="1:25" ht="15.75" customHeight="1">
      <c r="A163" s="33"/>
      <c r="B163" s="36"/>
      <c r="C163" s="36"/>
      <c r="D163" s="33"/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</row>
    <row r="164" spans="1:25" ht="15.75" customHeight="1">
      <c r="A164" s="33"/>
      <c r="B164" s="36"/>
      <c r="C164" s="36"/>
      <c r="D164" s="33"/>
      <c r="E164" s="33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</row>
    <row r="165" spans="1:25" ht="15.75" customHeight="1">
      <c r="A165" s="33"/>
      <c r="B165" s="36"/>
      <c r="C165" s="36"/>
      <c r="D165" s="33"/>
      <c r="E165" s="33"/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</row>
    <row r="166" spans="1:25" ht="15.75" customHeight="1">
      <c r="A166" s="33"/>
      <c r="B166" s="36"/>
      <c r="C166" s="36"/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</row>
    <row r="167" spans="1:25" ht="15.75" customHeight="1">
      <c r="A167" s="33"/>
      <c r="B167" s="36"/>
      <c r="C167" s="36"/>
      <c r="D167" s="33"/>
      <c r="E167" s="33"/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</row>
    <row r="168" spans="1:25" ht="15.75" customHeight="1">
      <c r="A168" s="33"/>
      <c r="B168" s="36"/>
      <c r="C168" s="36"/>
      <c r="D168" s="33"/>
      <c r="E168" s="33"/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</row>
    <row r="169" spans="1:25" ht="15.75" customHeight="1">
      <c r="A169" s="33"/>
      <c r="B169" s="36"/>
      <c r="C169" s="36"/>
      <c r="D169" s="33"/>
      <c r="E169" s="33"/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</row>
    <row r="170" spans="1:25" ht="15.75" customHeight="1">
      <c r="A170" s="33"/>
      <c r="B170" s="36"/>
      <c r="C170" s="36"/>
      <c r="D170" s="33"/>
      <c r="E170" s="33"/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</row>
    <row r="171" spans="1:25" ht="15.75" customHeight="1">
      <c r="A171" s="33"/>
      <c r="B171" s="36"/>
      <c r="C171" s="36"/>
      <c r="D171" s="33"/>
      <c r="E171" s="33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</row>
    <row r="172" spans="1:25" ht="15.75" customHeight="1">
      <c r="A172" s="33"/>
      <c r="B172" s="36"/>
      <c r="C172" s="36"/>
      <c r="D172" s="33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</row>
    <row r="173" spans="1:25" ht="15.75" customHeight="1">
      <c r="A173" s="33"/>
      <c r="B173" s="36"/>
      <c r="C173" s="36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</row>
    <row r="174" spans="1:25" ht="15.75" customHeight="1">
      <c r="A174" s="33"/>
      <c r="B174" s="36"/>
      <c r="C174" s="36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</row>
    <row r="175" spans="1:25" ht="15.75" customHeight="1">
      <c r="A175" s="33"/>
      <c r="B175" s="36"/>
      <c r="C175" s="36"/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</row>
    <row r="176" spans="1:25" ht="15.75" customHeight="1">
      <c r="A176" s="33"/>
      <c r="B176" s="36"/>
      <c r="C176" s="36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</row>
    <row r="177" spans="1:25" ht="15.75" customHeight="1">
      <c r="A177" s="33"/>
      <c r="B177" s="36"/>
      <c r="C177" s="36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</row>
    <row r="178" spans="1:25" ht="15.75" customHeight="1">
      <c r="A178" s="33"/>
      <c r="B178" s="36"/>
      <c r="C178" s="36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</row>
    <row r="179" spans="1:25" ht="15.75" customHeight="1">
      <c r="A179" s="33"/>
      <c r="B179" s="36"/>
      <c r="C179" s="36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</row>
    <row r="180" spans="1:25" ht="15.75" customHeight="1">
      <c r="A180" s="33"/>
      <c r="B180" s="36"/>
      <c r="C180" s="36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</row>
    <row r="181" spans="1:25" ht="15.75" customHeight="1">
      <c r="A181" s="33"/>
      <c r="B181" s="36"/>
      <c r="C181" s="36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</row>
    <row r="182" spans="1:25" ht="15.75" customHeight="1">
      <c r="A182" s="33"/>
      <c r="B182" s="36"/>
      <c r="C182" s="36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</row>
    <row r="183" spans="1:25" ht="15.75" customHeight="1">
      <c r="A183" s="33"/>
      <c r="B183" s="36"/>
      <c r="C183" s="36"/>
      <c r="D183" s="33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</row>
    <row r="184" spans="1:25" ht="15.75" customHeight="1">
      <c r="A184" s="33"/>
      <c r="B184" s="36"/>
      <c r="C184" s="36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</row>
    <row r="185" spans="1:25" ht="15.75" customHeight="1">
      <c r="A185" s="33"/>
      <c r="B185" s="36"/>
      <c r="C185" s="36"/>
      <c r="D185" s="33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</row>
    <row r="186" spans="1:25" ht="15.75" customHeight="1">
      <c r="A186" s="33"/>
      <c r="B186" s="36"/>
      <c r="C186" s="36"/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</row>
    <row r="187" spans="1:25" ht="15.75" customHeight="1">
      <c r="A187" s="33"/>
      <c r="B187" s="36"/>
      <c r="C187" s="36"/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</row>
    <row r="188" spans="1:25" ht="15.75" customHeight="1">
      <c r="A188" s="33"/>
      <c r="B188" s="36"/>
      <c r="C188" s="36"/>
      <c r="D188" s="33"/>
      <c r="E188" s="33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</row>
    <row r="189" spans="1:25" ht="15.75" customHeight="1">
      <c r="A189" s="33"/>
      <c r="B189" s="36"/>
      <c r="C189" s="36"/>
      <c r="D189" s="33"/>
      <c r="E189" s="33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</row>
    <row r="190" spans="1:25" ht="15.75" customHeight="1">
      <c r="A190" s="33"/>
      <c r="B190" s="36"/>
      <c r="C190" s="36"/>
      <c r="D190" s="33"/>
      <c r="E190" s="33"/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</row>
    <row r="191" spans="1:25" ht="15.75" customHeight="1">
      <c r="A191" s="33"/>
      <c r="B191" s="36"/>
      <c r="C191" s="36"/>
      <c r="D191" s="33"/>
      <c r="E191" s="33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</row>
    <row r="192" spans="1:25" ht="15.75" customHeight="1">
      <c r="A192" s="33"/>
      <c r="B192" s="36"/>
      <c r="C192" s="36"/>
      <c r="D192" s="33"/>
      <c r="E192" s="33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</row>
    <row r="193" spans="1:25" ht="15.75" customHeight="1">
      <c r="A193" s="33"/>
      <c r="B193" s="36"/>
      <c r="C193" s="36"/>
      <c r="D193" s="33"/>
      <c r="E193" s="33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</row>
    <row r="194" spans="1:25" ht="15.75" customHeight="1">
      <c r="A194" s="33"/>
      <c r="B194" s="36"/>
      <c r="C194" s="36"/>
      <c r="D194" s="33"/>
      <c r="E194" s="33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</row>
    <row r="195" spans="1:25" ht="15.75" customHeight="1">
      <c r="A195" s="33"/>
      <c r="B195" s="36"/>
      <c r="C195" s="36"/>
      <c r="D195" s="33"/>
      <c r="E195" s="33"/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</row>
    <row r="196" spans="1:25" ht="15.75" customHeight="1">
      <c r="A196" s="33"/>
      <c r="B196" s="36"/>
      <c r="C196" s="36"/>
      <c r="D196" s="33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</row>
    <row r="197" spans="1:25" ht="15.75" customHeight="1">
      <c r="A197" s="33"/>
      <c r="B197" s="36"/>
      <c r="C197" s="36"/>
      <c r="D197" s="33"/>
      <c r="E197" s="33"/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</row>
    <row r="198" spans="1:25" ht="15.75" customHeight="1">
      <c r="A198" s="33"/>
      <c r="B198" s="36"/>
      <c r="C198" s="36"/>
      <c r="D198" s="33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</row>
    <row r="199" spans="1:25" ht="15.75" customHeight="1">
      <c r="A199" s="33"/>
      <c r="B199" s="36"/>
      <c r="C199" s="36"/>
      <c r="D199" s="33"/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</row>
    <row r="200" spans="1:25" ht="15.75" customHeight="1">
      <c r="A200" s="33"/>
      <c r="B200" s="36"/>
      <c r="C200" s="36"/>
      <c r="D200" s="33"/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</row>
    <row r="201" spans="1:25" ht="15.75" customHeight="1">
      <c r="A201" s="33"/>
      <c r="B201" s="36"/>
      <c r="C201" s="36"/>
      <c r="D201" s="33"/>
      <c r="E201" s="33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</row>
    <row r="202" spans="1:25" ht="15.75" customHeight="1">
      <c r="A202" s="33"/>
      <c r="B202" s="36"/>
      <c r="C202" s="36"/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</row>
    <row r="203" spans="1:25" ht="15.75" customHeight="1">
      <c r="A203" s="33"/>
      <c r="B203" s="36"/>
      <c r="C203" s="36"/>
      <c r="D203" s="33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</row>
    <row r="204" spans="1:25" ht="15.75" customHeight="1">
      <c r="A204" s="33"/>
      <c r="B204" s="36"/>
      <c r="C204" s="36"/>
      <c r="D204" s="33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</row>
    <row r="205" spans="1:25" ht="15.75" customHeight="1">
      <c r="A205" s="33"/>
      <c r="B205" s="36"/>
      <c r="C205" s="36"/>
      <c r="D205" s="33"/>
      <c r="E205" s="33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</row>
    <row r="206" spans="1:25" ht="15.75" customHeight="1">
      <c r="A206" s="33"/>
      <c r="B206" s="36"/>
      <c r="C206" s="36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</row>
    <row r="207" spans="1:25" ht="15.75" customHeight="1">
      <c r="A207" s="33"/>
      <c r="B207" s="36"/>
      <c r="C207" s="36"/>
      <c r="D207" s="33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</row>
    <row r="208" spans="1:25" ht="15.75" customHeight="1">
      <c r="A208" s="33"/>
      <c r="B208" s="36"/>
      <c r="C208" s="36"/>
      <c r="D208" s="33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</row>
    <row r="209" spans="1:25" ht="15.75" customHeight="1">
      <c r="A209" s="33"/>
      <c r="B209" s="36"/>
      <c r="C209" s="36"/>
      <c r="D209" s="33"/>
      <c r="E209" s="33"/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</row>
    <row r="210" spans="1:25" ht="15.75" customHeight="1">
      <c r="A210" s="33"/>
      <c r="B210" s="36"/>
      <c r="C210" s="36"/>
      <c r="D210" s="33"/>
      <c r="E210" s="33"/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</row>
    <row r="211" spans="1:25" ht="15.75" customHeight="1">
      <c r="A211" s="33"/>
      <c r="B211" s="36"/>
      <c r="C211" s="36"/>
      <c r="D211" s="33"/>
      <c r="E211" s="33"/>
      <c r="F211" s="33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</row>
    <row r="212" spans="1:25" ht="15.75" customHeight="1">
      <c r="A212" s="33"/>
      <c r="B212" s="36"/>
      <c r="C212" s="36"/>
      <c r="D212" s="33"/>
      <c r="E212" s="33"/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</row>
    <row r="213" spans="1:25" ht="15.75" customHeight="1">
      <c r="A213" s="33"/>
      <c r="B213" s="36"/>
      <c r="C213" s="36"/>
      <c r="D213" s="33"/>
      <c r="E213" s="33"/>
      <c r="F213" s="33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</row>
    <row r="214" spans="1:25" ht="15.75" customHeight="1">
      <c r="A214" s="33"/>
      <c r="B214" s="36"/>
      <c r="C214" s="36"/>
      <c r="D214" s="33"/>
      <c r="E214" s="33"/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</row>
    <row r="215" spans="1:25" ht="15.75" customHeight="1">
      <c r="A215" s="33"/>
      <c r="B215" s="36"/>
      <c r="C215" s="36"/>
      <c r="D215" s="33"/>
      <c r="E215" s="33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</row>
    <row r="216" spans="1:25" ht="15.75" customHeight="1">
      <c r="A216" s="33"/>
      <c r="B216" s="36"/>
      <c r="C216" s="36"/>
      <c r="D216" s="33"/>
      <c r="E216" s="33"/>
      <c r="F216" s="33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</row>
    <row r="217" spans="1:25" ht="15.75" customHeight="1">
      <c r="A217" s="33"/>
      <c r="B217" s="36"/>
      <c r="C217" s="36"/>
      <c r="D217" s="33"/>
      <c r="E217" s="33"/>
      <c r="F217" s="33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</row>
    <row r="218" spans="1:25" ht="15.75" customHeight="1">
      <c r="A218" s="33"/>
      <c r="B218" s="36"/>
      <c r="C218" s="36"/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</row>
    <row r="219" spans="1:25" ht="15.75" customHeight="1">
      <c r="A219" s="33"/>
      <c r="B219" s="36"/>
      <c r="C219" s="36"/>
      <c r="D219" s="33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</row>
    <row r="220" spans="1:25" ht="15.75" customHeight="1">
      <c r="A220" s="33"/>
      <c r="B220" s="36"/>
      <c r="C220" s="36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</row>
    <row r="221" spans="1:25" ht="15.75" customHeight="1">
      <c r="A221" s="33"/>
      <c r="B221" s="36"/>
      <c r="C221" s="36"/>
      <c r="D221" s="33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</row>
    <row r="222" spans="1:25" ht="15.75" customHeight="1">
      <c r="A222" s="33"/>
      <c r="B222" s="36"/>
      <c r="C222" s="36"/>
      <c r="D222" s="33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</row>
    <row r="223" spans="1:25" ht="15.75" customHeight="1">
      <c r="A223" s="33"/>
      <c r="B223" s="36"/>
      <c r="C223" s="36"/>
      <c r="D223" s="33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</row>
    <row r="224" spans="1:25" ht="15.75" customHeight="1">
      <c r="A224" s="33"/>
      <c r="B224" s="36"/>
      <c r="C224" s="36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</row>
    <row r="225" spans="1:25" ht="15.75" customHeight="1">
      <c r="A225" s="33"/>
      <c r="B225" s="36"/>
      <c r="C225" s="36"/>
      <c r="D225" s="33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</row>
    <row r="226" spans="1:25" ht="15.75" customHeight="1">
      <c r="A226" s="33"/>
      <c r="B226" s="36"/>
      <c r="C226" s="36"/>
      <c r="D226" s="33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</row>
    <row r="227" spans="1:25" ht="15.75" customHeight="1">
      <c r="A227" s="33"/>
      <c r="B227" s="36"/>
      <c r="C227" s="36"/>
      <c r="D227" s="33"/>
      <c r="E227" s="33"/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</row>
    <row r="228" spans="1:25" ht="15.75" customHeight="1">
      <c r="A228" s="33"/>
      <c r="B228" s="36"/>
      <c r="C228" s="36"/>
      <c r="D228" s="33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</row>
    <row r="229" spans="1:25" ht="15.75" customHeight="1">
      <c r="A229" s="33"/>
      <c r="B229" s="36"/>
      <c r="C229" s="36"/>
      <c r="D229" s="33"/>
      <c r="E229" s="33"/>
      <c r="F229" s="33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</row>
    <row r="230" spans="1:25" ht="15.75" customHeight="1">
      <c r="A230" s="33"/>
      <c r="B230" s="36"/>
      <c r="C230" s="36"/>
      <c r="D230" s="33"/>
      <c r="E230" s="33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</row>
    <row r="231" spans="1:25" ht="15.75" customHeight="1">
      <c r="A231" s="33"/>
      <c r="B231" s="36"/>
      <c r="C231" s="36"/>
      <c r="D231" s="33"/>
      <c r="E231" s="33"/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</row>
    <row r="232" spans="1:25" ht="15.75" customHeight="1">
      <c r="A232" s="33"/>
      <c r="B232" s="36"/>
      <c r="C232" s="36"/>
      <c r="D232" s="33"/>
      <c r="E232" s="33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</row>
    <row r="233" spans="1:25" ht="15.75" customHeight="1">
      <c r="A233" s="33"/>
      <c r="B233" s="36"/>
      <c r="C233" s="36"/>
      <c r="D233" s="33"/>
      <c r="E233" s="33"/>
      <c r="F233" s="33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</row>
    <row r="234" spans="1:25" ht="15.75" customHeight="1">
      <c r="A234" s="33"/>
      <c r="B234" s="36"/>
      <c r="C234" s="36"/>
      <c r="D234" s="33"/>
      <c r="E234" s="33"/>
      <c r="F234" s="33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</row>
    <row r="235" spans="1:25" ht="15.75" customHeight="1">
      <c r="A235" s="33"/>
      <c r="B235" s="36"/>
      <c r="C235" s="36"/>
      <c r="D235" s="33"/>
      <c r="E235" s="33"/>
      <c r="F235" s="33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</row>
    <row r="236" spans="1:25" ht="15.75" customHeight="1">
      <c r="A236" s="33"/>
      <c r="B236" s="36"/>
      <c r="C236" s="36"/>
      <c r="D236" s="33"/>
      <c r="E236" s="33"/>
      <c r="F236" s="33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</row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X236"/>
  <sheetViews>
    <sheetView workbookViewId="0" topLeftCell="A1">
      <selection pane="topLeft" activeCell="A1" sqref="A1"/>
    </sheetView>
  </sheetViews>
  <sheetFormatPr defaultColWidth="12.6342857142857" defaultRowHeight="15" customHeight="1"/>
  <cols>
    <col min="1" max="1" width="18.2857142857143" style="128" customWidth="1"/>
    <col min="2" max="2" width="16.7142857142857" style="128" customWidth="1"/>
  </cols>
  <sheetData>
    <row r="1" spans="1:24" ht="15.75" customHeight="1">
      <c r="A1" s="29" t="s">
        <v>38</v>
      </c>
      <c r="B1" s="30"/>
      <c r="C1" s="32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</row>
    <row r="2" spans="1:24" ht="15.75" customHeight="1">
      <c r="A2" s="34"/>
      <c r="B2" s="35" t="s">
        <v>23</v>
      </c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</row>
    <row r="3" spans="1:24" ht="15.75" customHeight="1">
      <c r="A3" s="133">
        <v>45748</v>
      </c>
      <c r="B3" s="134"/>
      <c r="C3" s="136"/>
      <c r="D3" s="137"/>
      <c r="E3" s="137"/>
      <c r="F3" s="137"/>
      <c r="G3" s="137"/>
      <c r="H3" s="137"/>
      <c r="I3" s="137"/>
      <c r="J3" s="137"/>
      <c r="K3" s="137"/>
      <c r="L3" s="137"/>
      <c r="M3" s="137"/>
      <c r="N3" s="137"/>
      <c r="O3" s="137"/>
      <c r="P3" s="137"/>
      <c r="Q3" s="33"/>
      <c r="R3" s="33"/>
      <c r="S3" s="33"/>
      <c r="T3" s="33"/>
      <c r="U3" s="33"/>
      <c r="V3" s="33"/>
      <c r="W3" s="33"/>
      <c r="X3" s="33"/>
    </row>
    <row r="4" spans="1:24" ht="15.75" customHeight="1">
      <c r="A4" s="37">
        <v>45749</v>
      </c>
      <c r="B4" s="40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</row>
    <row r="5" spans="1:24" ht="15.75" customHeight="1">
      <c r="A5" s="37">
        <v>45750</v>
      </c>
      <c r="B5" s="40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</row>
    <row r="6" spans="1:24" ht="15.75" customHeight="1">
      <c r="A6" s="37">
        <v>45751</v>
      </c>
      <c r="B6" s="40"/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</row>
    <row r="7" spans="1:24" ht="15.75" customHeight="1">
      <c r="A7" s="37">
        <v>45752</v>
      </c>
      <c r="B7" s="40"/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</row>
    <row r="8" spans="1:24" ht="15.75" customHeight="1">
      <c r="A8" s="37">
        <v>45753</v>
      </c>
      <c r="B8" s="40"/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</row>
    <row r="9" spans="1:24" ht="15.75" customHeight="1">
      <c r="A9" s="37">
        <v>45754</v>
      </c>
      <c r="B9" s="40"/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</row>
    <row r="10" spans="1:24" ht="15.75" customHeight="1">
      <c r="A10" s="37">
        <v>45755</v>
      </c>
      <c r="B10" s="40"/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</row>
    <row r="11" spans="1:24" ht="15.75" customHeight="1">
      <c r="A11" s="37">
        <v>45756</v>
      </c>
      <c r="B11" s="40"/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</row>
    <row r="12" spans="1:24" ht="15.75" customHeight="1">
      <c r="A12" s="37">
        <v>45757</v>
      </c>
      <c r="B12" s="40"/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</row>
    <row r="13" spans="1:24" ht="15.75" customHeight="1">
      <c r="A13" s="37">
        <v>45758</v>
      </c>
      <c r="B13" s="40"/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</row>
    <row r="14" spans="1:24" ht="15.75" customHeight="1">
      <c r="A14" s="37">
        <v>45759</v>
      </c>
      <c r="B14" s="40"/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</row>
    <row r="15" spans="1:24" ht="15.75" customHeight="1">
      <c r="A15" s="37">
        <v>45760</v>
      </c>
      <c r="B15" s="40"/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</row>
    <row r="16" spans="1:24" ht="15.75" customHeight="1">
      <c r="A16" s="37">
        <v>45761</v>
      </c>
      <c r="B16" s="40"/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</row>
    <row r="17" spans="1:24" ht="15.75" customHeight="1">
      <c r="A17" s="37">
        <v>45762</v>
      </c>
      <c r="B17" s="40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</row>
    <row r="18" spans="1:24" ht="15.75" customHeight="1">
      <c r="A18" s="37">
        <v>45763</v>
      </c>
      <c r="B18" s="40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</row>
    <row r="19" spans="1:24" ht="15.75" customHeight="1">
      <c r="A19" s="37">
        <v>45764</v>
      </c>
      <c r="B19" s="40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</row>
    <row r="20" spans="1:24" ht="15.75" customHeight="1">
      <c r="A20" s="37">
        <v>45765</v>
      </c>
      <c r="B20" s="40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</row>
    <row r="21" spans="1:24" ht="15.75" customHeight="1">
      <c r="A21" s="37">
        <v>45766</v>
      </c>
      <c r="B21" s="40"/>
      <c r="C21" s="39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</row>
    <row r="22" spans="1:24" ht="15.75" customHeight="1">
      <c r="A22" s="37">
        <v>45767</v>
      </c>
      <c r="B22" s="40"/>
      <c r="C22" s="41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</row>
    <row r="23" spans="1:24" ht="15.75" customHeight="1">
      <c r="A23" s="37">
        <v>45768</v>
      </c>
      <c r="B23" s="40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</row>
    <row r="24" spans="1:24" ht="15.75" customHeight="1">
      <c r="A24" s="37">
        <v>45769</v>
      </c>
      <c r="B24" s="40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</row>
    <row r="25" spans="1:24" ht="15.75" customHeight="1">
      <c r="A25" s="37">
        <v>45770</v>
      </c>
      <c r="B25" s="40"/>
      <c r="C25" s="39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</row>
    <row r="26" spans="1:24" ht="15.75" customHeight="1">
      <c r="A26" s="37">
        <v>45771</v>
      </c>
      <c r="B26" s="40"/>
      <c r="C26" s="39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</row>
    <row r="27" spans="1:24" ht="15.75" customHeight="1">
      <c r="A27" s="37">
        <v>45772</v>
      </c>
      <c r="B27" s="40"/>
      <c r="C27" s="41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</row>
    <row r="28" spans="1:24" ht="15.75" customHeight="1">
      <c r="A28" s="37">
        <v>45773</v>
      </c>
      <c r="B28" s="40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</row>
    <row r="29" spans="1:24" ht="15.75" customHeight="1">
      <c r="A29" s="37">
        <v>45774</v>
      </c>
      <c r="B29" s="40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</row>
    <row r="30" spans="1:24" ht="15.75" customHeight="1">
      <c r="A30" s="37">
        <v>45775</v>
      </c>
      <c r="B30" s="40"/>
      <c r="C30" s="39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</row>
    <row r="31" spans="1:24" ht="15.75" customHeight="1">
      <c r="A31" s="37">
        <v>45776</v>
      </c>
      <c r="B31" s="40"/>
      <c r="C31" s="39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</row>
    <row r="32" spans="1:24" ht="15.75" customHeight="1">
      <c r="A32" s="37">
        <v>45777</v>
      </c>
      <c r="B32" s="40"/>
      <c r="C32" s="39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</row>
    <row r="33" spans="1:24" ht="15.75" customHeight="1">
      <c r="A33" s="37"/>
      <c r="B33" s="40"/>
      <c r="C33" s="39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</row>
    <row r="34" spans="1:24" ht="15.75" customHeight="1">
      <c r="A34" s="42"/>
      <c r="B34" s="39"/>
      <c r="C34" s="39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</row>
    <row r="35" spans="1:24" ht="15.75" customHeight="1">
      <c r="A35" s="43" t="s">
        <v>43</v>
      </c>
      <c r="B35" s="46">
        <f>SUM(B3:B33)</f>
        <v>0</v>
      </c>
      <c r="C35" s="36" t="s">
        <v>36</v>
      </c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</row>
    <row r="36" spans="1:24" ht="15.75" customHeight="1">
      <c r="A36" s="45"/>
      <c r="B36" s="39"/>
      <c r="C36" s="36" t="s">
        <v>37</v>
      </c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</row>
    <row r="37" spans="1:24" ht="15.75" customHeight="1">
      <c r="A37" s="42"/>
      <c r="B37" s="39"/>
      <c r="C37" s="39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</row>
    <row r="38" spans="1:24" ht="15.75" customHeight="1">
      <c r="A38" s="42"/>
      <c r="B38" s="36"/>
      <c r="C38" s="39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</row>
    <row r="39" spans="1:24" ht="15.75" customHeight="1">
      <c r="A39" s="45"/>
      <c r="B39" s="41"/>
      <c r="C39" s="41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</row>
    <row r="40" spans="1:24" ht="15.75" customHeight="1">
      <c r="A40" s="42"/>
      <c r="B40" s="36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</row>
    <row r="41" spans="1:24" ht="15.75" customHeight="1">
      <c r="A41" s="45"/>
      <c r="B41" s="41"/>
      <c r="C41" s="41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</row>
    <row r="42" spans="1:24" ht="15.75" customHeight="1">
      <c r="A42" s="33"/>
      <c r="B42" s="36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</row>
    <row r="43" spans="1:24" ht="15.75" customHeight="1">
      <c r="A43" s="33"/>
      <c r="B43" s="36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</row>
    <row r="44" spans="1:24" ht="15.75" customHeight="1">
      <c r="A44" s="33"/>
      <c r="B44" s="36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</row>
    <row r="45" spans="1:24" ht="15.75" customHeight="1">
      <c r="A45" s="33"/>
      <c r="B45" s="36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</row>
    <row r="46" spans="1:24" ht="15.75" customHeight="1">
      <c r="A46" s="33"/>
      <c r="B46" s="36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</row>
    <row r="47" spans="1:24" ht="15.75" customHeight="1">
      <c r="A47" s="33"/>
      <c r="B47" s="36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</row>
    <row r="48" spans="1:24" ht="15.75" customHeight="1">
      <c r="A48" s="33"/>
      <c r="B48" s="36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</row>
    <row r="49" spans="1:24" ht="15.75" customHeight="1">
      <c r="A49" s="33"/>
      <c r="B49" s="36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</row>
    <row r="50" spans="1:24" ht="15.75" customHeight="1">
      <c r="A50" s="33"/>
      <c r="B50" s="36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</row>
    <row r="51" spans="1:24" ht="15.75" customHeight="1">
      <c r="A51" s="33"/>
      <c r="B51" s="36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</row>
    <row r="52" spans="1:24" ht="15.75" customHeight="1">
      <c r="A52" s="33"/>
      <c r="B52" s="36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</row>
    <row r="53" spans="1:24" ht="15.75" customHeight="1">
      <c r="A53" s="33"/>
      <c r="B53" s="36"/>
      <c r="C53" s="33"/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</row>
    <row r="54" spans="1:24" ht="15.75" customHeight="1">
      <c r="A54" s="33"/>
      <c r="B54" s="36"/>
      <c r="C54" s="33"/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</row>
    <row r="55" spans="1:24" ht="15.75" customHeight="1">
      <c r="A55" s="33"/>
      <c r="B55" s="36"/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</row>
    <row r="56" spans="1:24" ht="15.75" customHeight="1">
      <c r="A56" s="33"/>
      <c r="B56" s="36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</row>
    <row r="57" spans="1:24" ht="15.75" customHeight="1">
      <c r="A57" s="33"/>
      <c r="B57" s="36"/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</row>
    <row r="58" spans="1:24" ht="15.75" customHeight="1">
      <c r="A58" s="33"/>
      <c r="B58" s="36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</row>
    <row r="59" spans="1:24" ht="15.75" customHeight="1">
      <c r="A59" s="33"/>
      <c r="B59" s="36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</row>
    <row r="60" spans="1:24" ht="15.75" customHeight="1">
      <c r="A60" s="33"/>
      <c r="B60" s="36"/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</row>
    <row r="61" spans="1:24" ht="15.75" customHeight="1">
      <c r="A61" s="33"/>
      <c r="B61" s="36"/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</row>
    <row r="62" spans="1:24" ht="15.75" customHeight="1">
      <c r="A62" s="33"/>
      <c r="B62" s="36"/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</row>
    <row r="63" spans="1:24" ht="15.75" customHeight="1">
      <c r="A63" s="33"/>
      <c r="B63" s="36"/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</row>
    <row r="64" spans="1:24" ht="15.75" customHeight="1">
      <c r="A64" s="33"/>
      <c r="B64" s="36"/>
      <c r="C64" s="33"/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</row>
    <row r="65" spans="1:24" ht="15.75" customHeight="1">
      <c r="A65" s="33"/>
      <c r="B65" s="36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</row>
    <row r="66" spans="1:24" ht="15.75" customHeight="1">
      <c r="A66" s="33"/>
      <c r="B66" s="36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</row>
    <row r="67" spans="1:24" ht="15.75" customHeight="1">
      <c r="A67" s="33"/>
      <c r="B67" s="36"/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</row>
    <row r="68" spans="1:24" ht="15.75" customHeight="1">
      <c r="A68" s="33"/>
      <c r="B68" s="36"/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</row>
    <row r="69" spans="1:24" ht="15.75" customHeight="1">
      <c r="A69" s="33"/>
      <c r="B69" s="36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</row>
    <row r="70" spans="1:24" ht="15.75" customHeight="1">
      <c r="A70" s="33"/>
      <c r="B70" s="36"/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</row>
    <row r="71" spans="1:24" ht="15.75" customHeight="1">
      <c r="A71" s="33"/>
      <c r="B71" s="36"/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</row>
    <row r="72" spans="1:24" ht="15.75" customHeight="1">
      <c r="A72" s="33"/>
      <c r="B72" s="36"/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</row>
    <row r="73" spans="1:24" ht="15.75" customHeight="1">
      <c r="A73" s="33"/>
      <c r="B73" s="36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</row>
    <row r="74" spans="1:24" ht="15.75" customHeight="1">
      <c r="A74" s="33"/>
      <c r="B74" s="36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</row>
    <row r="75" spans="1:24" ht="15.75" customHeight="1">
      <c r="A75" s="33"/>
      <c r="B75" s="36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</row>
    <row r="76" spans="1:24" ht="15.75" customHeight="1">
      <c r="A76" s="33"/>
      <c r="B76" s="36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</row>
    <row r="77" spans="1:24" ht="15.75" customHeight="1">
      <c r="A77" s="33"/>
      <c r="B77" s="36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</row>
    <row r="78" spans="1:24" ht="15.75" customHeight="1">
      <c r="A78" s="33"/>
      <c r="B78" s="36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</row>
    <row r="79" spans="1:24" ht="15.75" customHeight="1">
      <c r="A79" s="33"/>
      <c r="B79" s="36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</row>
    <row r="80" spans="1:24" ht="15.75" customHeight="1">
      <c r="A80" s="33"/>
      <c r="B80" s="36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</row>
    <row r="81" spans="1:24" ht="15.75" customHeight="1">
      <c r="A81" s="33"/>
      <c r="B81" s="36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</row>
    <row r="82" spans="1:24" ht="15.75" customHeight="1">
      <c r="A82" s="33"/>
      <c r="B82" s="36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</row>
    <row r="83" spans="1:24" ht="15.75" customHeight="1">
      <c r="A83" s="33"/>
      <c r="B83" s="36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</row>
    <row r="84" spans="1:24" ht="15.75" customHeight="1">
      <c r="A84" s="33"/>
      <c r="B84" s="36"/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</row>
    <row r="85" spans="1:24" ht="15.75" customHeight="1">
      <c r="A85" s="33"/>
      <c r="B85" s="36"/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</row>
    <row r="86" spans="1:24" ht="15.75" customHeight="1">
      <c r="A86" s="33"/>
      <c r="B86" s="36"/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</row>
    <row r="87" spans="1:24" ht="15.75" customHeight="1">
      <c r="A87" s="33"/>
      <c r="B87" s="36"/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</row>
    <row r="88" spans="1:24" ht="15.75" customHeight="1">
      <c r="A88" s="33"/>
      <c r="B88" s="36"/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</row>
    <row r="89" spans="1:24" ht="15.75" customHeight="1">
      <c r="A89" s="33"/>
      <c r="B89" s="36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</row>
    <row r="90" spans="1:24" ht="15.75" customHeight="1">
      <c r="A90" s="33"/>
      <c r="B90" s="36"/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</row>
    <row r="91" spans="1:24" ht="15.75" customHeight="1">
      <c r="A91" s="33"/>
      <c r="B91" s="36"/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</row>
    <row r="92" spans="1:24" ht="15.75" customHeight="1">
      <c r="A92" s="33"/>
      <c r="B92" s="36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</row>
    <row r="93" spans="1:24" ht="15.75" customHeight="1">
      <c r="A93" s="33"/>
      <c r="B93" s="36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</row>
    <row r="94" spans="1:24" ht="15.75" customHeight="1">
      <c r="A94" s="33"/>
      <c r="B94" s="36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</row>
    <row r="95" spans="1:24" ht="15.75" customHeight="1">
      <c r="A95" s="33"/>
      <c r="B95" s="36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</row>
    <row r="96" spans="1:24" ht="15.75" customHeight="1">
      <c r="A96" s="33"/>
      <c r="B96" s="36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</row>
    <row r="97" spans="1:24" ht="15.75" customHeight="1">
      <c r="A97" s="33"/>
      <c r="B97" s="36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</row>
    <row r="98" spans="1:24" ht="15.75" customHeight="1">
      <c r="A98" s="33"/>
      <c r="B98" s="36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</row>
    <row r="99" spans="1:24" ht="15.75" customHeight="1">
      <c r="A99" s="33"/>
      <c r="B99" s="36"/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</row>
    <row r="100" spans="1:24" ht="15.75" customHeight="1">
      <c r="A100" s="33"/>
      <c r="B100" s="36"/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</row>
    <row r="101" spans="1:24" ht="15.75" customHeight="1">
      <c r="A101" s="33"/>
      <c r="B101" s="36"/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</row>
    <row r="102" spans="1:24" ht="15.75" customHeight="1">
      <c r="A102" s="33"/>
      <c r="B102" s="36"/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</row>
    <row r="103" spans="1:24" ht="15.75" customHeight="1">
      <c r="A103" s="33"/>
      <c r="B103" s="36"/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</row>
    <row r="104" spans="1:24" ht="15.75" customHeight="1">
      <c r="A104" s="33"/>
      <c r="B104" s="36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</row>
    <row r="105" spans="1:24" ht="15.75" customHeight="1">
      <c r="A105" s="33"/>
      <c r="B105" s="36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</row>
    <row r="106" spans="1:24" ht="15.75" customHeight="1">
      <c r="A106" s="33"/>
      <c r="B106" s="36"/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</row>
    <row r="107" spans="1:24" ht="15.75" customHeight="1">
      <c r="A107" s="33"/>
      <c r="B107" s="36"/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</row>
    <row r="108" spans="1:24" ht="15.75" customHeight="1">
      <c r="A108" s="33"/>
      <c r="B108" s="36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</row>
    <row r="109" spans="1:24" ht="15.75" customHeight="1">
      <c r="A109" s="33"/>
      <c r="B109" s="36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</row>
    <row r="110" spans="1:24" ht="15.75" customHeight="1">
      <c r="A110" s="33"/>
      <c r="B110" s="36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</row>
    <row r="111" spans="1:24" ht="15.75" customHeight="1">
      <c r="A111" s="33"/>
      <c r="B111" s="36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</row>
    <row r="112" spans="1:24" ht="15.75" customHeight="1">
      <c r="A112" s="33"/>
      <c r="B112" s="36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</row>
    <row r="113" spans="1:24" ht="15.75" customHeight="1">
      <c r="A113" s="33"/>
      <c r="B113" s="36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</row>
    <row r="114" spans="1:24" ht="15.75" customHeight="1">
      <c r="A114" s="33"/>
      <c r="B114" s="36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</row>
    <row r="115" spans="1:24" ht="15.75" customHeight="1">
      <c r="A115" s="33"/>
      <c r="B115" s="36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</row>
    <row r="116" spans="1:24" ht="15.75" customHeight="1">
      <c r="A116" s="33"/>
      <c r="B116" s="36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</row>
    <row r="117" spans="1:24" ht="15.75" customHeight="1">
      <c r="A117" s="33"/>
      <c r="B117" s="36"/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</row>
    <row r="118" spans="1:24" ht="15.75" customHeight="1">
      <c r="A118" s="33"/>
      <c r="B118" s="36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</row>
    <row r="119" spans="1:24" ht="15.75" customHeight="1">
      <c r="A119" s="33"/>
      <c r="B119" s="36"/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</row>
    <row r="120" spans="1:24" ht="15.75" customHeight="1">
      <c r="A120" s="33"/>
      <c r="B120" s="36"/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</row>
    <row r="121" spans="1:24" ht="15.75" customHeight="1">
      <c r="A121" s="33"/>
      <c r="B121" s="36"/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</row>
    <row r="122" spans="1:24" ht="15.75" customHeight="1">
      <c r="A122" s="33"/>
      <c r="B122" s="36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</row>
    <row r="123" spans="1:24" ht="15.75" customHeight="1">
      <c r="A123" s="33"/>
      <c r="B123" s="36"/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</row>
    <row r="124" spans="1:24" ht="15.75" customHeight="1">
      <c r="A124" s="33"/>
      <c r="B124" s="36"/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</row>
    <row r="125" spans="1:24" ht="15.75" customHeight="1">
      <c r="A125" s="33"/>
      <c r="B125" s="36"/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</row>
    <row r="126" spans="1:24" ht="15.75" customHeight="1">
      <c r="A126" s="33"/>
      <c r="B126" s="36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</row>
    <row r="127" spans="1:24" ht="15.75" customHeight="1">
      <c r="A127" s="33"/>
      <c r="B127" s="36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</row>
    <row r="128" spans="1:24" ht="15.75" customHeight="1">
      <c r="A128" s="33"/>
      <c r="B128" s="36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</row>
    <row r="129" spans="1:24" ht="15.75" customHeight="1">
      <c r="A129" s="33"/>
      <c r="B129" s="36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</row>
    <row r="130" spans="1:24" ht="15.75" customHeight="1">
      <c r="A130" s="33"/>
      <c r="B130" s="36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</row>
    <row r="131" spans="1:24" ht="15.75" customHeight="1">
      <c r="A131" s="33"/>
      <c r="B131" s="36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</row>
    <row r="132" spans="1:24" ht="15.75" customHeight="1">
      <c r="A132" s="33"/>
      <c r="B132" s="36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</row>
    <row r="133" spans="1:24" ht="15.75" customHeight="1">
      <c r="A133" s="33"/>
      <c r="B133" s="36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</row>
    <row r="134" spans="1:24" ht="15.75" customHeight="1">
      <c r="A134" s="33"/>
      <c r="B134" s="36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</row>
    <row r="135" spans="1:24" ht="15.75" customHeight="1">
      <c r="A135" s="33"/>
      <c r="B135" s="36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</row>
    <row r="136" spans="1:24" ht="15.75" customHeight="1">
      <c r="A136" s="33"/>
      <c r="B136" s="36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</row>
    <row r="137" spans="1:24" ht="15.75" customHeight="1">
      <c r="A137" s="33"/>
      <c r="B137" s="36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</row>
    <row r="138" spans="1:24" ht="15.75" customHeight="1">
      <c r="A138" s="33"/>
      <c r="B138" s="36"/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</row>
    <row r="139" spans="1:24" ht="15.75" customHeight="1">
      <c r="A139" s="33"/>
      <c r="B139" s="36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</row>
    <row r="140" spans="1:24" ht="15.75" customHeight="1">
      <c r="A140" s="33"/>
      <c r="B140" s="36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</row>
    <row r="141" spans="1:24" ht="15.75" customHeight="1">
      <c r="A141" s="33"/>
      <c r="B141" s="36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</row>
    <row r="142" spans="1:24" ht="15.75" customHeight="1">
      <c r="A142" s="33"/>
      <c r="B142" s="36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</row>
    <row r="143" spans="1:24" ht="15.75" customHeight="1">
      <c r="A143" s="33"/>
      <c r="B143" s="36"/>
      <c r="C143" s="33"/>
      <c r="D143" s="33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</row>
    <row r="144" spans="1:24" ht="15.75" customHeight="1">
      <c r="A144" s="33"/>
      <c r="B144" s="36"/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</row>
    <row r="145" spans="1:24" ht="15.75" customHeight="1">
      <c r="A145" s="33"/>
      <c r="B145" s="36"/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</row>
    <row r="146" spans="1:24" ht="15.75" customHeight="1">
      <c r="A146" s="33"/>
      <c r="B146" s="36"/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</row>
    <row r="147" spans="1:24" ht="15.75" customHeight="1">
      <c r="A147" s="33"/>
      <c r="B147" s="36"/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</row>
    <row r="148" spans="1:24" ht="15.75" customHeight="1">
      <c r="A148" s="33"/>
      <c r="B148" s="36"/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</row>
    <row r="149" spans="1:24" ht="15.75" customHeight="1">
      <c r="A149" s="33"/>
      <c r="B149" s="36"/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</row>
    <row r="150" spans="1:24" ht="15.75" customHeight="1">
      <c r="A150" s="33"/>
      <c r="B150" s="36"/>
      <c r="C150" s="33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</row>
    <row r="151" spans="1:24" ht="15.75" customHeight="1">
      <c r="A151" s="33"/>
      <c r="B151" s="36"/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</row>
    <row r="152" spans="1:24" ht="15.75" customHeight="1">
      <c r="A152" s="33"/>
      <c r="B152" s="36"/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</row>
    <row r="153" spans="1:24" ht="15.75" customHeight="1">
      <c r="A153" s="33"/>
      <c r="B153" s="36"/>
      <c r="C153" s="33"/>
      <c r="D153" s="33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</row>
    <row r="154" spans="1:24" ht="15.75" customHeight="1">
      <c r="A154" s="33"/>
      <c r="B154" s="36"/>
      <c r="C154" s="33"/>
      <c r="D154" s="33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</row>
    <row r="155" spans="1:24" ht="15.75" customHeight="1">
      <c r="A155" s="33"/>
      <c r="B155" s="36"/>
      <c r="C155" s="33"/>
      <c r="D155" s="33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</row>
    <row r="156" spans="1:24" ht="15.75" customHeight="1">
      <c r="A156" s="33"/>
      <c r="B156" s="36"/>
      <c r="C156" s="33"/>
      <c r="D156" s="33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</row>
    <row r="157" spans="1:24" ht="15.75" customHeight="1">
      <c r="A157" s="33"/>
      <c r="B157" s="36"/>
      <c r="C157" s="33"/>
      <c r="D157" s="33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</row>
    <row r="158" spans="1:24" ht="15.75" customHeight="1">
      <c r="A158" s="33"/>
      <c r="B158" s="36"/>
      <c r="C158" s="33"/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</row>
    <row r="159" spans="1:24" ht="15.75" customHeight="1">
      <c r="A159" s="33"/>
      <c r="B159" s="36"/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</row>
    <row r="160" spans="1:24" ht="15.75" customHeight="1">
      <c r="A160" s="33"/>
      <c r="B160" s="36"/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</row>
    <row r="161" spans="1:24" ht="15.75" customHeight="1">
      <c r="A161" s="33"/>
      <c r="B161" s="36"/>
      <c r="C161" s="33"/>
      <c r="D161" s="33"/>
      <c r="E161" s="33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</row>
    <row r="162" spans="1:24" ht="15.75" customHeight="1">
      <c r="A162" s="33"/>
      <c r="B162" s="36"/>
      <c r="C162" s="33"/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</row>
    <row r="163" spans="1:24" ht="15.75" customHeight="1">
      <c r="A163" s="33"/>
      <c r="B163" s="36"/>
      <c r="C163" s="33"/>
      <c r="D163" s="33"/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</row>
    <row r="164" spans="1:24" ht="15.75" customHeight="1">
      <c r="A164" s="33"/>
      <c r="B164" s="36"/>
      <c r="C164" s="33"/>
      <c r="D164" s="33"/>
      <c r="E164" s="33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</row>
    <row r="165" spans="1:24" ht="15.75" customHeight="1">
      <c r="A165" s="33"/>
      <c r="B165" s="36"/>
      <c r="C165" s="33"/>
      <c r="D165" s="33"/>
      <c r="E165" s="33"/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</row>
    <row r="166" spans="1:24" ht="15.75" customHeight="1">
      <c r="A166" s="33"/>
      <c r="B166" s="36"/>
      <c r="C166" s="33"/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</row>
    <row r="167" spans="1:24" ht="15.75" customHeight="1">
      <c r="A167" s="33"/>
      <c r="B167" s="36"/>
      <c r="C167" s="33"/>
      <c r="D167" s="33"/>
      <c r="E167" s="33"/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</row>
    <row r="168" spans="1:24" ht="15.75" customHeight="1">
      <c r="A168" s="33"/>
      <c r="B168" s="36"/>
      <c r="C168" s="33"/>
      <c r="D168" s="33"/>
      <c r="E168" s="33"/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</row>
    <row r="169" spans="1:24" ht="15.75" customHeight="1">
      <c r="A169" s="33"/>
      <c r="B169" s="36"/>
      <c r="C169" s="33"/>
      <c r="D169" s="33"/>
      <c r="E169" s="33"/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</row>
    <row r="170" spans="1:24" ht="15.75" customHeight="1">
      <c r="A170" s="33"/>
      <c r="B170" s="36"/>
      <c r="C170" s="33"/>
      <c r="D170" s="33"/>
      <c r="E170" s="33"/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</row>
    <row r="171" spans="1:24" ht="15.75" customHeight="1">
      <c r="A171" s="33"/>
      <c r="B171" s="36"/>
      <c r="C171" s="33"/>
      <c r="D171" s="33"/>
      <c r="E171" s="33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</row>
    <row r="172" spans="1:24" ht="15.75" customHeight="1">
      <c r="A172" s="33"/>
      <c r="B172" s="36"/>
      <c r="C172" s="33"/>
      <c r="D172" s="33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</row>
    <row r="173" spans="1:24" ht="15.75" customHeight="1">
      <c r="A173" s="33"/>
      <c r="B173" s="36"/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</row>
    <row r="174" spans="1:24" ht="15.75" customHeight="1">
      <c r="A174" s="33"/>
      <c r="B174" s="36"/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</row>
    <row r="175" spans="1:24" ht="15.75" customHeight="1">
      <c r="A175" s="33"/>
      <c r="B175" s="36"/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</row>
    <row r="176" spans="1:24" ht="15.75" customHeight="1">
      <c r="A176" s="33"/>
      <c r="B176" s="36"/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</row>
    <row r="177" spans="1:24" ht="15.75" customHeight="1">
      <c r="A177" s="33"/>
      <c r="B177" s="36"/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</row>
    <row r="178" spans="1:24" ht="15.75" customHeight="1">
      <c r="A178" s="33"/>
      <c r="B178" s="36"/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</row>
    <row r="179" spans="1:24" ht="15.75" customHeight="1">
      <c r="A179" s="33"/>
      <c r="B179" s="36"/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</row>
    <row r="180" spans="1:24" ht="15.75" customHeight="1">
      <c r="A180" s="33"/>
      <c r="B180" s="36"/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</row>
    <row r="181" spans="1:24" ht="15.75" customHeight="1">
      <c r="A181" s="33"/>
      <c r="B181" s="36"/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</row>
    <row r="182" spans="1:24" ht="15.75" customHeight="1">
      <c r="A182" s="33"/>
      <c r="B182" s="36"/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</row>
    <row r="183" spans="1:24" ht="15.75" customHeight="1">
      <c r="A183" s="33"/>
      <c r="B183" s="36"/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</row>
    <row r="184" spans="1:24" ht="15.75" customHeight="1">
      <c r="A184" s="33"/>
      <c r="B184" s="36"/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</row>
    <row r="185" spans="1:24" ht="15.75" customHeight="1">
      <c r="A185" s="33"/>
      <c r="B185" s="36"/>
      <c r="C185" s="33"/>
      <c r="D185" s="33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</row>
    <row r="186" spans="1:24" ht="15.75" customHeight="1">
      <c r="A186" s="33"/>
      <c r="B186" s="36"/>
      <c r="C186" s="33"/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</row>
    <row r="187" spans="1:24" ht="15.75" customHeight="1">
      <c r="A187" s="33"/>
      <c r="B187" s="36"/>
      <c r="C187" s="33"/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</row>
    <row r="188" spans="1:24" ht="15.75" customHeight="1">
      <c r="A188" s="33"/>
      <c r="B188" s="36"/>
      <c r="C188" s="33"/>
      <c r="D188" s="33"/>
      <c r="E188" s="33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</row>
    <row r="189" spans="1:24" ht="15.75" customHeight="1">
      <c r="A189" s="33"/>
      <c r="B189" s="36"/>
      <c r="C189" s="33"/>
      <c r="D189" s="33"/>
      <c r="E189" s="33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</row>
    <row r="190" spans="1:24" ht="15.75" customHeight="1">
      <c r="A190" s="33"/>
      <c r="B190" s="36"/>
      <c r="C190" s="33"/>
      <c r="D190" s="33"/>
      <c r="E190" s="33"/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</row>
    <row r="191" spans="1:24" ht="15.75" customHeight="1">
      <c r="A191" s="33"/>
      <c r="B191" s="36"/>
      <c r="C191" s="33"/>
      <c r="D191" s="33"/>
      <c r="E191" s="33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</row>
    <row r="192" spans="1:24" ht="15.75" customHeight="1">
      <c r="A192" s="33"/>
      <c r="B192" s="36"/>
      <c r="C192" s="33"/>
      <c r="D192" s="33"/>
      <c r="E192" s="33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</row>
    <row r="193" spans="1:24" ht="15.75" customHeight="1">
      <c r="A193" s="33"/>
      <c r="B193" s="36"/>
      <c r="C193" s="33"/>
      <c r="D193" s="33"/>
      <c r="E193" s="33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</row>
    <row r="194" spans="1:24" ht="15.75" customHeight="1">
      <c r="A194" s="33"/>
      <c r="B194" s="36"/>
      <c r="C194" s="33"/>
      <c r="D194" s="33"/>
      <c r="E194" s="33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</row>
    <row r="195" spans="1:24" ht="15.75" customHeight="1">
      <c r="A195" s="33"/>
      <c r="B195" s="36"/>
      <c r="C195" s="33"/>
      <c r="D195" s="33"/>
      <c r="E195" s="33"/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</row>
    <row r="196" spans="1:24" ht="15.75" customHeight="1">
      <c r="A196" s="33"/>
      <c r="B196" s="36"/>
      <c r="C196" s="33"/>
      <c r="D196" s="33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</row>
    <row r="197" spans="1:24" ht="15.75" customHeight="1">
      <c r="A197" s="33"/>
      <c r="B197" s="36"/>
      <c r="C197" s="33"/>
      <c r="D197" s="33"/>
      <c r="E197" s="33"/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</row>
    <row r="198" spans="1:24" ht="15.75" customHeight="1">
      <c r="A198" s="33"/>
      <c r="B198" s="36"/>
      <c r="C198" s="33"/>
      <c r="D198" s="33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</row>
    <row r="199" spans="1:24" ht="15.75" customHeight="1">
      <c r="A199" s="33"/>
      <c r="B199" s="36"/>
      <c r="C199" s="33"/>
      <c r="D199" s="33"/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</row>
    <row r="200" spans="1:24" ht="15.75" customHeight="1">
      <c r="A200" s="33"/>
      <c r="B200" s="36"/>
      <c r="C200" s="33"/>
      <c r="D200" s="33"/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</row>
    <row r="201" spans="1:24" ht="15.75" customHeight="1">
      <c r="A201" s="33"/>
      <c r="B201" s="36"/>
      <c r="C201" s="33"/>
      <c r="D201" s="33"/>
      <c r="E201" s="33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</row>
    <row r="202" spans="1:24" ht="15.75" customHeight="1">
      <c r="A202" s="33"/>
      <c r="B202" s="36"/>
      <c r="C202" s="33"/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</row>
    <row r="203" spans="1:24" ht="15.75" customHeight="1">
      <c r="A203" s="33"/>
      <c r="B203" s="36"/>
      <c r="C203" s="33"/>
      <c r="D203" s="33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</row>
    <row r="204" spans="1:24" ht="15.75" customHeight="1">
      <c r="A204" s="33"/>
      <c r="B204" s="36"/>
      <c r="C204" s="33"/>
      <c r="D204" s="33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</row>
    <row r="205" spans="1:24" ht="15.75" customHeight="1">
      <c r="A205" s="33"/>
      <c r="B205" s="36"/>
      <c r="C205" s="33"/>
      <c r="D205" s="33"/>
      <c r="E205" s="33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</row>
    <row r="206" spans="1:24" ht="15.75" customHeight="1">
      <c r="A206" s="33"/>
      <c r="B206" s="36"/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</row>
    <row r="207" spans="1:24" ht="15.75" customHeight="1">
      <c r="A207" s="33"/>
      <c r="B207" s="36"/>
      <c r="C207" s="33"/>
      <c r="D207" s="33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</row>
    <row r="208" spans="1:24" ht="15.75" customHeight="1">
      <c r="A208" s="33"/>
      <c r="B208" s="36"/>
      <c r="C208" s="33"/>
      <c r="D208" s="33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</row>
    <row r="209" spans="1:24" ht="15.75" customHeight="1">
      <c r="A209" s="33"/>
      <c r="B209" s="36"/>
      <c r="C209" s="33"/>
      <c r="D209" s="33"/>
      <c r="E209" s="33"/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</row>
    <row r="210" spans="1:24" ht="15.75" customHeight="1">
      <c r="A210" s="33"/>
      <c r="B210" s="36"/>
      <c r="C210" s="33"/>
      <c r="D210" s="33"/>
      <c r="E210" s="33"/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</row>
    <row r="211" spans="1:24" ht="15.75" customHeight="1">
      <c r="A211" s="33"/>
      <c r="B211" s="36"/>
      <c r="C211" s="33"/>
      <c r="D211" s="33"/>
      <c r="E211" s="33"/>
      <c r="F211" s="33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</row>
    <row r="212" spans="1:24" ht="15.75" customHeight="1">
      <c r="A212" s="33"/>
      <c r="B212" s="36"/>
      <c r="C212" s="33"/>
      <c r="D212" s="33"/>
      <c r="E212" s="33"/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</row>
    <row r="213" spans="1:24" ht="15.75" customHeight="1">
      <c r="A213" s="33"/>
      <c r="B213" s="36"/>
      <c r="C213" s="33"/>
      <c r="D213" s="33"/>
      <c r="E213" s="33"/>
      <c r="F213" s="33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</row>
    <row r="214" spans="1:24" ht="15.75" customHeight="1">
      <c r="A214" s="33"/>
      <c r="B214" s="36"/>
      <c r="C214" s="33"/>
      <c r="D214" s="33"/>
      <c r="E214" s="33"/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</row>
    <row r="215" spans="1:24" ht="15.75" customHeight="1">
      <c r="A215" s="33"/>
      <c r="B215" s="36"/>
      <c r="C215" s="33"/>
      <c r="D215" s="33"/>
      <c r="E215" s="33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</row>
    <row r="216" spans="1:24" ht="15.75" customHeight="1">
      <c r="A216" s="33"/>
      <c r="B216" s="36"/>
      <c r="C216" s="33"/>
      <c r="D216" s="33"/>
      <c r="E216" s="33"/>
      <c r="F216" s="33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</row>
    <row r="217" spans="1:24" ht="15.75" customHeight="1">
      <c r="A217" s="33"/>
      <c r="B217" s="36"/>
      <c r="C217" s="33"/>
      <c r="D217" s="33"/>
      <c r="E217" s="33"/>
      <c r="F217" s="33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</row>
    <row r="218" spans="1:24" ht="15.75" customHeight="1">
      <c r="A218" s="33"/>
      <c r="B218" s="36"/>
      <c r="C218" s="33"/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</row>
    <row r="219" spans="1:24" ht="15.75" customHeight="1">
      <c r="A219" s="33"/>
      <c r="B219" s="36"/>
      <c r="C219" s="33"/>
      <c r="D219" s="33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</row>
    <row r="220" spans="1:24" ht="15.75" customHeight="1">
      <c r="A220" s="33"/>
      <c r="B220" s="36"/>
      <c r="C220" s="33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</row>
    <row r="221" spans="1:24" ht="15.75" customHeight="1">
      <c r="A221" s="33"/>
      <c r="B221" s="36"/>
      <c r="C221" s="33"/>
      <c r="D221" s="33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</row>
    <row r="222" spans="1:24" ht="15.75" customHeight="1">
      <c r="A222" s="33"/>
      <c r="B222" s="36"/>
      <c r="C222" s="33"/>
      <c r="D222" s="33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</row>
    <row r="223" spans="1:24" ht="15.75" customHeight="1">
      <c r="A223" s="33"/>
      <c r="B223" s="36"/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</row>
    <row r="224" spans="1:24" ht="15.75" customHeight="1">
      <c r="A224" s="33"/>
      <c r="B224" s="36"/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</row>
    <row r="225" spans="1:24" ht="15.75" customHeight="1">
      <c r="A225" s="33"/>
      <c r="B225" s="36"/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</row>
    <row r="226" spans="1:24" ht="15.75" customHeight="1">
      <c r="A226" s="33"/>
      <c r="B226" s="36"/>
      <c r="C226" s="33"/>
      <c r="D226" s="33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</row>
    <row r="227" spans="1:24" ht="15.75" customHeight="1">
      <c r="A227" s="33"/>
      <c r="B227" s="36"/>
      <c r="C227" s="33"/>
      <c r="D227" s="33"/>
      <c r="E227" s="33"/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</row>
    <row r="228" spans="1:24" ht="15.75" customHeight="1">
      <c r="A228" s="33"/>
      <c r="B228" s="36"/>
      <c r="C228" s="33"/>
      <c r="D228" s="33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</row>
    <row r="229" spans="1:24" ht="15.75" customHeight="1">
      <c r="A229" s="33"/>
      <c r="B229" s="36"/>
      <c r="C229" s="33"/>
      <c r="D229" s="33"/>
      <c r="E229" s="33"/>
      <c r="F229" s="33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</row>
    <row r="230" spans="1:24" ht="15.75" customHeight="1">
      <c r="A230" s="33"/>
      <c r="B230" s="36"/>
      <c r="C230" s="33"/>
      <c r="D230" s="33"/>
      <c r="E230" s="33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</row>
    <row r="231" spans="1:24" ht="15.75" customHeight="1">
      <c r="A231" s="33"/>
      <c r="B231" s="36"/>
      <c r="C231" s="33"/>
      <c r="D231" s="33"/>
      <c r="E231" s="33"/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</row>
    <row r="232" spans="1:24" ht="15.75" customHeight="1">
      <c r="A232" s="33"/>
      <c r="B232" s="36"/>
      <c r="C232" s="33"/>
      <c r="D232" s="33"/>
      <c r="E232" s="33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</row>
    <row r="233" spans="1:24" ht="15.75" customHeight="1">
      <c r="A233" s="33"/>
      <c r="B233" s="36"/>
      <c r="C233" s="33"/>
      <c r="D233" s="33"/>
      <c r="E233" s="33"/>
      <c r="F233" s="33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</row>
    <row r="234" spans="1:24" ht="15.75" customHeight="1">
      <c r="A234" s="33"/>
      <c r="B234" s="36"/>
      <c r="C234" s="33"/>
      <c r="D234" s="33"/>
      <c r="E234" s="33"/>
      <c r="F234" s="33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</row>
    <row r="235" spans="1:24" ht="15.75" customHeight="1">
      <c r="A235" s="33"/>
      <c r="B235" s="36"/>
      <c r="C235" s="33"/>
      <c r="D235" s="33"/>
      <c r="E235" s="33"/>
      <c r="F235" s="33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</row>
    <row r="236" spans="1:24" ht="15.75" customHeight="1">
      <c r="A236" s="33"/>
      <c r="B236" s="36"/>
      <c r="C236" s="33"/>
      <c r="D236" s="33"/>
      <c r="E236" s="33"/>
      <c r="F236" s="33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</row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X236"/>
  <sheetViews>
    <sheetView tabSelected="1" workbookViewId="0" topLeftCell="A1">
      <selection pane="topLeft" activeCell="G24" sqref="G24"/>
    </sheetView>
  </sheetViews>
  <sheetFormatPr defaultColWidth="12.6342857142857" defaultRowHeight="15" customHeight="1"/>
  <cols>
    <col min="1" max="1" width="18.2857142857143" style="128" customWidth="1"/>
    <col min="2" max="2" width="16.7142857142857" style="128" customWidth="1"/>
  </cols>
  <sheetData>
    <row r="1" spans="1:24" ht="15.75" customHeight="1">
      <c r="A1" s="29" t="s">
        <v>38</v>
      </c>
      <c r="B1" s="47" t="s">
        <v>44</v>
      </c>
      <c r="C1" s="48" t="s">
        <v>45</v>
      </c>
      <c r="D1" s="48" t="s">
        <v>26</v>
      </c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</row>
    <row r="2" spans="1:24" ht="15.75" customHeight="1">
      <c r="A2" s="133">
        <v>45748</v>
      </c>
      <c r="B2" s="138"/>
      <c r="C2" s="138"/>
      <c r="D2" s="139" t="str">
        <f>IFERROR(B2/C2," ")</f>
        <v xml:space="preserve"> </v>
      </c>
      <c r="E2" s="137"/>
      <c r="F2" s="137"/>
      <c r="G2" s="137"/>
      <c r="H2" s="137"/>
      <c r="I2" s="137"/>
      <c r="J2" s="137"/>
      <c r="K2" s="137"/>
      <c r="L2" s="137"/>
      <c r="M2" s="137"/>
      <c r="N2" s="137"/>
      <c r="O2" s="137"/>
      <c r="P2" s="137"/>
      <c r="Q2" s="33"/>
      <c r="R2" s="33"/>
      <c r="S2" s="33"/>
      <c r="T2" s="33"/>
      <c r="U2" s="33"/>
      <c r="V2" s="33"/>
      <c r="W2" s="33"/>
      <c r="X2" s="33"/>
    </row>
    <row r="3" spans="1:24" ht="15.75" customHeight="1">
      <c r="A3" s="37">
        <v>45749</v>
      </c>
      <c r="B3" s="50"/>
      <c r="C3" s="52"/>
      <c r="D3" s="25" t="str">
        <f>IFERROR(B3/C3," ")</f>
        <v xml:space="preserve"> </v>
      </c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</row>
    <row r="4" spans="1:24" ht="15.75" customHeight="1">
      <c r="A4" s="37">
        <v>45750</v>
      </c>
      <c r="B4" s="50"/>
      <c r="C4" s="52"/>
      <c r="D4" s="25" t="str">
        <f>IFERROR(B4/C4," ")</f>
        <v xml:space="preserve"> </v>
      </c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</row>
    <row r="5" spans="1:24" ht="15.75" customHeight="1">
      <c r="A5" s="37">
        <v>45751</v>
      </c>
      <c r="B5" s="50"/>
      <c r="C5" s="52"/>
      <c r="D5" s="25" t="str">
        <f>IFERROR(B5/C5," ")</f>
        <v xml:space="preserve"> </v>
      </c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</row>
    <row r="6" spans="1:24" ht="15.75" customHeight="1">
      <c r="A6" s="37">
        <v>45752</v>
      </c>
      <c r="B6" s="50"/>
      <c r="C6" s="52"/>
      <c r="D6" s="25" t="str">
        <f>IFERROR(B6/C6," ")</f>
        <v xml:space="preserve"> </v>
      </c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</row>
    <row r="7" spans="1:24" ht="15.75" customHeight="1">
      <c r="A7" s="37">
        <v>45753</v>
      </c>
      <c r="B7" s="50"/>
      <c r="C7" s="52"/>
      <c r="D7" s="25" t="str">
        <f>IFERROR(B7/C7," ")</f>
        <v xml:space="preserve"> </v>
      </c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</row>
    <row r="8" spans="1:24" ht="15.75" customHeight="1">
      <c r="A8" s="37">
        <v>45754</v>
      </c>
      <c r="B8" s="50"/>
      <c r="C8" s="52"/>
      <c r="D8" s="25" t="str">
        <f>IFERROR(B8/C8," ")</f>
        <v xml:space="preserve"> </v>
      </c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</row>
    <row r="9" spans="1:24" ht="15.75" customHeight="1">
      <c r="A9" s="37">
        <v>45755</v>
      </c>
      <c r="B9" s="50"/>
      <c r="C9" s="52"/>
      <c r="D9" s="25" t="str">
        <f>IFERROR(B9/C9," ")</f>
        <v xml:space="preserve"> </v>
      </c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</row>
    <row r="10" spans="1:24" ht="15.75" customHeight="1">
      <c r="A10" s="37">
        <v>45756</v>
      </c>
      <c r="B10" s="50"/>
      <c r="C10" s="52"/>
      <c r="D10" s="25" t="str">
        <f>IFERROR(B10/C10," ")</f>
        <v xml:space="preserve"> </v>
      </c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</row>
    <row r="11" spans="1:24" ht="15.75" customHeight="1">
      <c r="A11" s="37">
        <v>45757</v>
      </c>
      <c r="B11" s="50"/>
      <c r="C11" s="52"/>
      <c r="D11" s="25" t="str">
        <f>IFERROR(B11/C11," ")</f>
        <v xml:space="preserve"> </v>
      </c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</row>
    <row r="12" spans="1:24" ht="15.75" customHeight="1">
      <c r="A12" s="37">
        <v>45758</v>
      </c>
      <c r="B12" s="50"/>
      <c r="C12" s="52"/>
      <c r="D12" s="25" t="str">
        <f>IFERROR(B12/C12," ")</f>
        <v xml:space="preserve"> </v>
      </c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</row>
    <row r="13" spans="1:24" ht="15.75" customHeight="1">
      <c r="A13" s="37">
        <v>45759</v>
      </c>
      <c r="B13" s="50"/>
      <c r="C13" s="52"/>
      <c r="D13" s="25" t="str">
        <f>IFERROR(B13/C13," ")</f>
        <v xml:space="preserve"> </v>
      </c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</row>
    <row r="14" spans="1:24" ht="15.75" customHeight="1">
      <c r="A14" s="37">
        <v>45760</v>
      </c>
      <c r="B14" s="50"/>
      <c r="C14" s="52"/>
      <c r="D14" s="25" t="str">
        <f>IFERROR(B14/C14," ")</f>
        <v xml:space="preserve"> </v>
      </c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</row>
    <row r="15" spans="1:24" ht="15.75" customHeight="1">
      <c r="A15" s="37">
        <v>45761</v>
      </c>
      <c r="B15" s="50"/>
      <c r="C15" s="52"/>
      <c r="D15" s="25" t="str">
        <f>IFERROR(B15/C15," ")</f>
        <v xml:space="preserve"> </v>
      </c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</row>
    <row r="16" spans="1:24" ht="15.75" customHeight="1">
      <c r="A16" s="37">
        <v>45762</v>
      </c>
      <c r="B16" s="50"/>
      <c r="C16" s="52"/>
      <c r="D16" s="25" t="str">
        <f>IFERROR(B16/C16," ")</f>
        <v xml:space="preserve"> </v>
      </c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</row>
    <row r="17" spans="1:24" ht="15.75" customHeight="1">
      <c r="A17" s="37">
        <v>45763</v>
      </c>
      <c r="B17" s="50"/>
      <c r="C17" s="52"/>
      <c r="D17" s="25" t="str">
        <f>IFERROR(B17/C17," ")</f>
        <v xml:space="preserve"> </v>
      </c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</row>
    <row r="18" spans="1:24" ht="15.75" customHeight="1">
      <c r="A18" s="37">
        <v>45764</v>
      </c>
      <c r="B18" s="50"/>
      <c r="C18" s="52"/>
      <c r="D18" s="25" t="str">
        <f>IFERROR(B18/C18," ")</f>
        <v xml:space="preserve"> </v>
      </c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</row>
    <row r="19" spans="1:24" ht="15.75" customHeight="1">
      <c r="A19" s="37">
        <v>45765</v>
      </c>
      <c r="B19" s="50"/>
      <c r="C19" s="52"/>
      <c r="D19" s="25" t="str">
        <f>IFERROR(B19/C19," ")</f>
        <v xml:space="preserve"> </v>
      </c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</row>
    <row r="20" spans="1:24" ht="15.75" customHeight="1">
      <c r="A20" s="37">
        <v>45766</v>
      </c>
      <c r="B20" s="50"/>
      <c r="C20" s="52"/>
      <c r="D20" s="25" t="str">
        <f>IFERROR(B20/C20," ")</f>
        <v xml:space="preserve"> </v>
      </c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</row>
    <row r="21" spans="1:24" ht="15.75" customHeight="1">
      <c r="A21" s="37">
        <v>45767</v>
      </c>
      <c r="B21" s="50"/>
      <c r="C21" s="52"/>
      <c r="D21" s="25" t="str">
        <f>IFERROR(B21/C21," ")</f>
        <v xml:space="preserve"> </v>
      </c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</row>
    <row r="22" spans="1:24" ht="15.75" customHeight="1">
      <c r="A22" s="37">
        <v>45768</v>
      </c>
      <c r="B22" s="50"/>
      <c r="C22" s="52"/>
      <c r="D22" s="25" t="str">
        <f>IFERROR(B22/C22," ")</f>
        <v xml:space="preserve"> </v>
      </c>
      <c r="E22" s="33"/>
      <c r="F22" s="33" t="s">
        <v>46</v>
      </c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</row>
    <row r="23" spans="1:24" ht="15.75" customHeight="1">
      <c r="A23" s="37">
        <v>45769</v>
      </c>
      <c r="B23" s="50"/>
      <c r="C23" s="50"/>
      <c r="D23" s="25" t="str">
        <f>IFERROR(B23/C23," ")</f>
        <v xml:space="preserve"> </v>
      </c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</row>
    <row r="24" spans="1:24" ht="15.75" customHeight="1">
      <c r="A24" s="37">
        <v>45770</v>
      </c>
      <c r="B24" s="50"/>
      <c r="C24" s="52"/>
      <c r="D24" s="25" t="str">
        <f>IFERROR(B24/C24," ")</f>
        <v xml:space="preserve"> </v>
      </c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</row>
    <row r="25" spans="1:24" ht="15.75" customHeight="1">
      <c r="A25" s="37">
        <v>45771</v>
      </c>
      <c r="B25" s="50"/>
      <c r="C25" s="52"/>
      <c r="D25" s="25" t="str">
        <f>IFERROR(B25/C25," ")</f>
        <v xml:space="preserve"> </v>
      </c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</row>
    <row r="26" spans="1:24" ht="15.75" customHeight="1">
      <c r="A26" s="37">
        <v>45772</v>
      </c>
      <c r="B26" s="50"/>
      <c r="C26" s="50"/>
      <c r="D26" s="25" t="str">
        <f>IFERROR(B26/C26," ")</f>
        <v xml:space="preserve"> </v>
      </c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</row>
    <row r="27" spans="1:24" ht="15.75" customHeight="1">
      <c r="A27" s="37">
        <v>45773</v>
      </c>
      <c r="B27" s="50"/>
      <c r="C27" s="52"/>
      <c r="D27" s="25" t="str">
        <f>IFERROR(B27/C27," ")</f>
        <v xml:space="preserve"> </v>
      </c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</row>
    <row r="28" spans="1:24" ht="15.75" customHeight="1">
      <c r="A28" s="37">
        <v>45774</v>
      </c>
      <c r="B28" s="53"/>
      <c r="C28" s="53"/>
      <c r="D28" s="25" t="str">
        <f>IFERROR(B28/C28," ")</f>
        <v xml:space="preserve"> </v>
      </c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</row>
    <row r="29" spans="1:24" ht="15.75" customHeight="1">
      <c r="A29" s="37">
        <v>45775</v>
      </c>
      <c r="B29" s="53"/>
      <c r="C29" s="53"/>
      <c r="D29" s="25" t="str">
        <f>IFERROR(B29/C29," ")</f>
        <v xml:space="preserve"> </v>
      </c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</row>
    <row r="30" spans="1:24" ht="15.75" customHeight="1">
      <c r="A30" s="37">
        <v>45776</v>
      </c>
      <c r="B30" s="53"/>
      <c r="C30" s="53"/>
      <c r="D30" s="25" t="str">
        <f>IFERROR(B30/C30," ")</f>
        <v xml:space="preserve"> </v>
      </c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</row>
    <row r="31" spans="1:24" ht="15.75" customHeight="1">
      <c r="A31" s="37">
        <v>45777</v>
      </c>
      <c r="B31" s="53"/>
      <c r="C31" s="53"/>
      <c r="D31" s="25" t="str">
        <f>IFERROR(B31/C31," ")</f>
        <v xml:space="preserve"> </v>
      </c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</row>
    <row r="32" spans="1:24" ht="15.75" customHeight="1">
      <c r="A32" s="37"/>
      <c r="B32" s="53"/>
      <c r="C32" s="53"/>
      <c r="D32" s="25" t="str">
        <f>IFERROR(B32/C32," ")</f>
        <v xml:space="preserve"> </v>
      </c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</row>
    <row r="33" spans="1:24" ht="15.75" customHeight="1">
      <c r="A33" s="43" t="s">
        <v>47</v>
      </c>
      <c r="B33" s="54">
        <f>SUM(B2:B32)</f>
        <v>0</v>
      </c>
      <c r="C33" s="55">
        <f>SUM(C2:C32)</f>
        <v>0</v>
      </c>
      <c r="D33" s="56" t="str">
        <f>IFERROR(B33/C33," ")</f>
        <v xml:space="preserve"> </v>
      </c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</row>
    <row r="34" spans="1:24" ht="15.75" customHeight="1">
      <c r="A34" s="42"/>
      <c r="B34" s="39"/>
      <c r="C34" s="39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</row>
    <row r="35" spans="1:24" ht="15.75" customHeight="1">
      <c r="A35" s="43" t="s">
        <v>26</v>
      </c>
      <c r="B35" s="57" t="e">
        <f>SUM(B33/C33)</f>
        <v>#DIV/0!</v>
      </c>
      <c r="C35" s="36" t="s">
        <v>36</v>
      </c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</row>
    <row r="36" spans="1:24" ht="15.75" customHeight="1">
      <c r="A36" s="45"/>
      <c r="B36" s="39"/>
      <c r="C36" s="36" t="s">
        <v>37</v>
      </c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</row>
    <row r="37" spans="1:24" ht="15.75" customHeight="1">
      <c r="A37" s="42"/>
      <c r="B37" s="39"/>
      <c r="C37" s="39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</row>
    <row r="38" spans="1:24" ht="15.75" customHeight="1">
      <c r="A38" s="42"/>
      <c r="B38" s="36"/>
      <c r="C38" s="39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</row>
    <row r="39" spans="1:24" ht="15.75" customHeight="1">
      <c r="A39" s="45"/>
      <c r="B39" s="41"/>
      <c r="C39" s="41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</row>
    <row r="40" spans="1:24" ht="15.75" customHeight="1">
      <c r="A40" s="42"/>
      <c r="B40" s="36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</row>
    <row r="41" spans="1:24" ht="15.75" customHeight="1">
      <c r="A41" s="45"/>
      <c r="B41" s="41"/>
      <c r="C41" s="41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</row>
    <row r="42" spans="1:24" ht="15.75" customHeight="1">
      <c r="A42" s="33"/>
      <c r="B42" s="36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</row>
    <row r="43" spans="1:24" ht="15.75" customHeight="1">
      <c r="A43" s="33"/>
      <c r="B43" s="36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</row>
    <row r="44" spans="1:24" ht="15.75" customHeight="1">
      <c r="A44" s="33"/>
      <c r="B44" s="36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</row>
    <row r="45" spans="1:24" ht="15.75" customHeight="1">
      <c r="A45" s="33"/>
      <c r="B45" s="36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</row>
    <row r="46" spans="1:24" ht="15.75" customHeight="1">
      <c r="A46" s="33"/>
      <c r="B46" s="36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</row>
    <row r="47" spans="1:24" ht="15.75" customHeight="1">
      <c r="A47" s="33"/>
      <c r="B47" s="36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</row>
    <row r="48" spans="1:24" ht="15.75" customHeight="1">
      <c r="A48" s="33"/>
      <c r="B48" s="36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</row>
    <row r="49" spans="1:24" ht="15.75" customHeight="1">
      <c r="A49" s="33"/>
      <c r="B49" s="36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</row>
    <row r="50" spans="1:24" ht="15.75" customHeight="1">
      <c r="A50" s="33"/>
      <c r="B50" s="36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</row>
    <row r="51" spans="1:24" ht="15.75" customHeight="1">
      <c r="A51" s="33"/>
      <c r="B51" s="36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</row>
    <row r="52" spans="1:24" ht="15.75" customHeight="1">
      <c r="A52" s="33"/>
      <c r="B52" s="36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</row>
    <row r="53" spans="1:24" ht="15.75" customHeight="1">
      <c r="A53" s="33"/>
      <c r="B53" s="36"/>
      <c r="C53" s="33"/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</row>
    <row r="54" spans="1:24" ht="15.75" customHeight="1">
      <c r="A54" s="33"/>
      <c r="B54" s="36"/>
      <c r="C54" s="33"/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</row>
    <row r="55" spans="1:24" ht="15.75" customHeight="1">
      <c r="A55" s="33"/>
      <c r="B55" s="36"/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</row>
    <row r="56" spans="1:24" ht="15.75" customHeight="1">
      <c r="A56" s="33"/>
      <c r="B56" s="36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</row>
    <row r="57" spans="1:24" ht="15.75" customHeight="1">
      <c r="A57" s="33"/>
      <c r="B57" s="36"/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</row>
    <row r="58" spans="1:24" ht="15.75" customHeight="1">
      <c r="A58" s="33"/>
      <c r="B58" s="36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</row>
    <row r="59" spans="1:24" ht="15.75" customHeight="1">
      <c r="A59" s="33"/>
      <c r="B59" s="36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</row>
    <row r="60" spans="1:24" ht="15.75" customHeight="1">
      <c r="A60" s="33"/>
      <c r="B60" s="36"/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</row>
    <row r="61" spans="1:24" ht="15.75" customHeight="1">
      <c r="A61" s="33"/>
      <c r="B61" s="36"/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</row>
    <row r="62" spans="1:24" ht="15.75" customHeight="1">
      <c r="A62" s="33"/>
      <c r="B62" s="36"/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</row>
    <row r="63" spans="1:24" ht="15.75" customHeight="1">
      <c r="A63" s="33"/>
      <c r="B63" s="36"/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</row>
    <row r="64" spans="1:24" ht="15.75" customHeight="1">
      <c r="A64" s="33"/>
      <c r="B64" s="36"/>
      <c r="C64" s="33"/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</row>
    <row r="65" spans="1:24" ht="15.75" customHeight="1">
      <c r="A65" s="33"/>
      <c r="B65" s="36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</row>
    <row r="66" spans="1:24" ht="15.75" customHeight="1">
      <c r="A66" s="33"/>
      <c r="B66" s="36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</row>
    <row r="67" spans="1:24" ht="15.75" customHeight="1">
      <c r="A67" s="33"/>
      <c r="B67" s="36"/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</row>
    <row r="68" spans="1:24" ht="15.75" customHeight="1">
      <c r="A68" s="33"/>
      <c r="B68" s="36"/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</row>
    <row r="69" spans="1:24" ht="15.75" customHeight="1">
      <c r="A69" s="33"/>
      <c r="B69" s="36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</row>
    <row r="70" spans="1:24" ht="15.75" customHeight="1">
      <c r="A70" s="33"/>
      <c r="B70" s="36"/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</row>
    <row r="71" spans="1:24" ht="15.75" customHeight="1">
      <c r="A71" s="33"/>
      <c r="B71" s="36"/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</row>
    <row r="72" spans="1:24" ht="15.75" customHeight="1">
      <c r="A72" s="33"/>
      <c r="B72" s="36"/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</row>
    <row r="73" spans="1:24" ht="15.75" customHeight="1">
      <c r="A73" s="33"/>
      <c r="B73" s="36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</row>
    <row r="74" spans="1:24" ht="15.75" customHeight="1">
      <c r="A74" s="33"/>
      <c r="B74" s="36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</row>
    <row r="75" spans="1:24" ht="15.75" customHeight="1">
      <c r="A75" s="33"/>
      <c r="B75" s="36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</row>
    <row r="76" spans="1:24" ht="15.75" customHeight="1">
      <c r="A76" s="33"/>
      <c r="B76" s="36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</row>
    <row r="77" spans="1:24" ht="15.75" customHeight="1">
      <c r="A77" s="33"/>
      <c r="B77" s="36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</row>
    <row r="78" spans="1:24" ht="15.75" customHeight="1">
      <c r="A78" s="33"/>
      <c r="B78" s="36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</row>
    <row r="79" spans="1:24" ht="15.75" customHeight="1">
      <c r="A79" s="33"/>
      <c r="B79" s="36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</row>
    <row r="80" spans="1:24" ht="15.75" customHeight="1">
      <c r="A80" s="33"/>
      <c r="B80" s="36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</row>
    <row r="81" spans="1:24" ht="15.75" customHeight="1">
      <c r="A81" s="33"/>
      <c r="B81" s="36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</row>
    <row r="82" spans="1:24" ht="15.75" customHeight="1">
      <c r="A82" s="33"/>
      <c r="B82" s="36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</row>
    <row r="83" spans="1:24" ht="15.75" customHeight="1">
      <c r="A83" s="33"/>
      <c r="B83" s="36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</row>
    <row r="84" spans="1:24" ht="15.75" customHeight="1">
      <c r="A84" s="33"/>
      <c r="B84" s="36"/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</row>
    <row r="85" spans="1:24" ht="15.75" customHeight="1">
      <c r="A85" s="33"/>
      <c r="B85" s="36"/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</row>
    <row r="86" spans="1:24" ht="15.75" customHeight="1">
      <c r="A86" s="33"/>
      <c r="B86" s="36"/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</row>
    <row r="87" spans="1:24" ht="15.75" customHeight="1">
      <c r="A87" s="33"/>
      <c r="B87" s="36"/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</row>
    <row r="88" spans="1:24" ht="15.75" customHeight="1">
      <c r="A88" s="33"/>
      <c r="B88" s="36"/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</row>
    <row r="89" spans="1:24" ht="15.75" customHeight="1">
      <c r="A89" s="33"/>
      <c r="B89" s="36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</row>
    <row r="90" spans="1:24" ht="15.75" customHeight="1">
      <c r="A90" s="33"/>
      <c r="B90" s="36"/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</row>
    <row r="91" spans="1:24" ht="15.75" customHeight="1">
      <c r="A91" s="33"/>
      <c r="B91" s="36"/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</row>
    <row r="92" spans="1:24" ht="15.75" customHeight="1">
      <c r="A92" s="33"/>
      <c r="B92" s="36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</row>
    <row r="93" spans="1:24" ht="15.75" customHeight="1">
      <c r="A93" s="33"/>
      <c r="B93" s="36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</row>
    <row r="94" spans="1:24" ht="15.75" customHeight="1">
      <c r="A94" s="33"/>
      <c r="B94" s="36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</row>
    <row r="95" spans="1:24" ht="15.75" customHeight="1">
      <c r="A95" s="33"/>
      <c r="B95" s="36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</row>
    <row r="96" spans="1:24" ht="15.75" customHeight="1">
      <c r="A96" s="33"/>
      <c r="B96" s="36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</row>
    <row r="97" spans="1:24" ht="15.75" customHeight="1">
      <c r="A97" s="33"/>
      <c r="B97" s="36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</row>
    <row r="98" spans="1:24" ht="15.75" customHeight="1">
      <c r="A98" s="33"/>
      <c r="B98" s="36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</row>
    <row r="99" spans="1:24" ht="15.75" customHeight="1">
      <c r="A99" s="33"/>
      <c r="B99" s="36"/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</row>
    <row r="100" spans="1:24" ht="15.75" customHeight="1">
      <c r="A100" s="33"/>
      <c r="B100" s="36"/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</row>
    <row r="101" spans="1:24" ht="15.75" customHeight="1">
      <c r="A101" s="33"/>
      <c r="B101" s="36"/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</row>
    <row r="102" spans="1:24" ht="15.75" customHeight="1">
      <c r="A102" s="33"/>
      <c r="B102" s="36"/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</row>
    <row r="103" spans="1:24" ht="15.75" customHeight="1">
      <c r="A103" s="33"/>
      <c r="B103" s="36"/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</row>
    <row r="104" spans="1:24" ht="15.75" customHeight="1">
      <c r="A104" s="33"/>
      <c r="B104" s="36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</row>
    <row r="105" spans="1:24" ht="15.75" customHeight="1">
      <c r="A105" s="33"/>
      <c r="B105" s="36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</row>
    <row r="106" spans="1:24" ht="15.75" customHeight="1">
      <c r="A106" s="33"/>
      <c r="B106" s="36"/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</row>
    <row r="107" spans="1:24" ht="15.75" customHeight="1">
      <c r="A107" s="33"/>
      <c r="B107" s="36"/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</row>
    <row r="108" spans="1:24" ht="15.75" customHeight="1">
      <c r="A108" s="33"/>
      <c r="B108" s="36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</row>
    <row r="109" spans="1:24" ht="15.75" customHeight="1">
      <c r="A109" s="33"/>
      <c r="B109" s="36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</row>
    <row r="110" spans="1:24" ht="15.75" customHeight="1">
      <c r="A110" s="33"/>
      <c r="B110" s="36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</row>
    <row r="111" spans="1:24" ht="15.75" customHeight="1">
      <c r="A111" s="33"/>
      <c r="B111" s="36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</row>
    <row r="112" spans="1:24" ht="15.75" customHeight="1">
      <c r="A112" s="33"/>
      <c r="B112" s="36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</row>
    <row r="113" spans="1:24" ht="15.75" customHeight="1">
      <c r="A113" s="33"/>
      <c r="B113" s="36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</row>
    <row r="114" spans="1:24" ht="15.75" customHeight="1">
      <c r="A114" s="33"/>
      <c r="B114" s="36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</row>
    <row r="115" spans="1:24" ht="15.75" customHeight="1">
      <c r="A115" s="33"/>
      <c r="B115" s="36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</row>
    <row r="116" spans="1:24" ht="15.75" customHeight="1">
      <c r="A116" s="33"/>
      <c r="B116" s="36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</row>
    <row r="117" spans="1:24" ht="15.75" customHeight="1">
      <c r="A117" s="33"/>
      <c r="B117" s="36"/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</row>
    <row r="118" spans="1:24" ht="15.75" customHeight="1">
      <c r="A118" s="33"/>
      <c r="B118" s="36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</row>
    <row r="119" spans="1:24" ht="15.75" customHeight="1">
      <c r="A119" s="33"/>
      <c r="B119" s="36"/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</row>
    <row r="120" spans="1:24" ht="15.75" customHeight="1">
      <c r="A120" s="33"/>
      <c r="B120" s="36"/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</row>
    <row r="121" spans="1:24" ht="15.75" customHeight="1">
      <c r="A121" s="33"/>
      <c r="B121" s="36"/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</row>
    <row r="122" spans="1:24" ht="15.75" customHeight="1">
      <c r="A122" s="33"/>
      <c r="B122" s="36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</row>
    <row r="123" spans="1:24" ht="15.75" customHeight="1">
      <c r="A123" s="33"/>
      <c r="B123" s="36"/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</row>
    <row r="124" spans="1:24" ht="15.75" customHeight="1">
      <c r="A124" s="33"/>
      <c r="B124" s="36"/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</row>
    <row r="125" spans="1:24" ht="15.75" customHeight="1">
      <c r="A125" s="33"/>
      <c r="B125" s="36"/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</row>
    <row r="126" spans="1:24" ht="15.75" customHeight="1">
      <c r="A126" s="33"/>
      <c r="B126" s="36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</row>
    <row r="127" spans="1:24" ht="15.75" customHeight="1">
      <c r="A127" s="33"/>
      <c r="B127" s="36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</row>
    <row r="128" spans="1:24" ht="15.75" customHeight="1">
      <c r="A128" s="33"/>
      <c r="B128" s="36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</row>
    <row r="129" spans="1:24" ht="15.75" customHeight="1">
      <c r="A129" s="33"/>
      <c r="B129" s="36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</row>
    <row r="130" spans="1:24" ht="15.75" customHeight="1">
      <c r="A130" s="33"/>
      <c r="B130" s="36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</row>
    <row r="131" spans="1:24" ht="15.75" customHeight="1">
      <c r="A131" s="33"/>
      <c r="B131" s="36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</row>
    <row r="132" spans="1:24" ht="15.75" customHeight="1">
      <c r="A132" s="33"/>
      <c r="B132" s="36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</row>
    <row r="133" spans="1:24" ht="15.75" customHeight="1">
      <c r="A133" s="33"/>
      <c r="B133" s="36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</row>
    <row r="134" spans="1:24" ht="15.75" customHeight="1">
      <c r="A134" s="33"/>
      <c r="B134" s="36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</row>
    <row r="135" spans="1:24" ht="15.75" customHeight="1">
      <c r="A135" s="33"/>
      <c r="B135" s="36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</row>
    <row r="136" spans="1:24" ht="15.75" customHeight="1">
      <c r="A136" s="33"/>
      <c r="B136" s="36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</row>
    <row r="137" spans="1:24" ht="15.75" customHeight="1">
      <c r="A137" s="33"/>
      <c r="B137" s="36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</row>
    <row r="138" spans="1:24" ht="15.75" customHeight="1">
      <c r="A138" s="33"/>
      <c r="B138" s="36"/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</row>
    <row r="139" spans="1:24" ht="15.75" customHeight="1">
      <c r="A139" s="33"/>
      <c r="B139" s="36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</row>
    <row r="140" spans="1:24" ht="15.75" customHeight="1">
      <c r="A140" s="33"/>
      <c r="B140" s="36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</row>
    <row r="141" spans="1:24" ht="15.75" customHeight="1">
      <c r="A141" s="33"/>
      <c r="B141" s="36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</row>
    <row r="142" spans="1:24" ht="15.75" customHeight="1">
      <c r="A142" s="33"/>
      <c r="B142" s="36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</row>
    <row r="143" spans="1:24" ht="15.75" customHeight="1">
      <c r="A143" s="33"/>
      <c r="B143" s="36"/>
      <c r="C143" s="33"/>
      <c r="D143" s="33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</row>
    <row r="144" spans="1:24" ht="15.75" customHeight="1">
      <c r="A144" s="33"/>
      <c r="B144" s="36"/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</row>
    <row r="145" spans="1:24" ht="15.75" customHeight="1">
      <c r="A145" s="33"/>
      <c r="B145" s="36"/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</row>
    <row r="146" spans="1:24" ht="15.75" customHeight="1">
      <c r="A146" s="33"/>
      <c r="B146" s="36"/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</row>
    <row r="147" spans="1:24" ht="15.75" customHeight="1">
      <c r="A147" s="33"/>
      <c r="B147" s="36"/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</row>
    <row r="148" spans="1:24" ht="15.75" customHeight="1">
      <c r="A148" s="33"/>
      <c r="B148" s="36"/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</row>
    <row r="149" spans="1:24" ht="15.75" customHeight="1">
      <c r="A149" s="33"/>
      <c r="B149" s="36"/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</row>
    <row r="150" spans="1:24" ht="15.75" customHeight="1">
      <c r="A150" s="33"/>
      <c r="B150" s="36"/>
      <c r="C150" s="33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</row>
    <row r="151" spans="1:24" ht="15.75" customHeight="1">
      <c r="A151" s="33"/>
      <c r="B151" s="36"/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</row>
    <row r="152" spans="1:24" ht="15.75" customHeight="1">
      <c r="A152" s="33"/>
      <c r="B152" s="36"/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</row>
    <row r="153" spans="1:24" ht="15.75" customHeight="1">
      <c r="A153" s="33"/>
      <c r="B153" s="36"/>
      <c r="C153" s="33"/>
      <c r="D153" s="33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</row>
    <row r="154" spans="1:24" ht="15.75" customHeight="1">
      <c r="A154" s="33"/>
      <c r="B154" s="36"/>
      <c r="C154" s="33"/>
      <c r="D154" s="33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</row>
    <row r="155" spans="1:24" ht="15.75" customHeight="1">
      <c r="A155" s="33"/>
      <c r="B155" s="36"/>
      <c r="C155" s="33"/>
      <c r="D155" s="33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</row>
    <row r="156" spans="1:24" ht="15.75" customHeight="1">
      <c r="A156" s="33"/>
      <c r="B156" s="36"/>
      <c r="C156" s="33"/>
      <c r="D156" s="33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</row>
    <row r="157" spans="1:24" ht="15.75" customHeight="1">
      <c r="A157" s="33"/>
      <c r="B157" s="36"/>
      <c r="C157" s="33"/>
      <c r="D157" s="33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</row>
    <row r="158" spans="1:24" ht="15.75" customHeight="1">
      <c r="A158" s="33"/>
      <c r="B158" s="36"/>
      <c r="C158" s="33"/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</row>
    <row r="159" spans="1:24" ht="15.75" customHeight="1">
      <c r="A159" s="33"/>
      <c r="B159" s="36"/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</row>
    <row r="160" spans="1:24" ht="15.75" customHeight="1">
      <c r="A160" s="33"/>
      <c r="B160" s="36"/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</row>
    <row r="161" spans="1:24" ht="15.75" customHeight="1">
      <c r="A161" s="33"/>
      <c r="B161" s="36"/>
      <c r="C161" s="33"/>
      <c r="D161" s="33"/>
      <c r="E161" s="33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</row>
    <row r="162" spans="1:24" ht="15.75" customHeight="1">
      <c r="A162" s="33"/>
      <c r="B162" s="36"/>
      <c r="C162" s="33"/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</row>
    <row r="163" spans="1:24" ht="15.75" customHeight="1">
      <c r="A163" s="33"/>
      <c r="B163" s="36"/>
      <c r="C163" s="33"/>
      <c r="D163" s="33"/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</row>
    <row r="164" spans="1:24" ht="15.75" customHeight="1">
      <c r="A164" s="33"/>
      <c r="B164" s="36"/>
      <c r="C164" s="33"/>
      <c r="D164" s="33"/>
      <c r="E164" s="33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</row>
    <row r="165" spans="1:24" ht="15.75" customHeight="1">
      <c r="A165" s="33"/>
      <c r="B165" s="36"/>
      <c r="C165" s="33"/>
      <c r="D165" s="33"/>
      <c r="E165" s="33"/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</row>
    <row r="166" spans="1:24" ht="15.75" customHeight="1">
      <c r="A166" s="33"/>
      <c r="B166" s="36"/>
      <c r="C166" s="33"/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</row>
    <row r="167" spans="1:24" ht="15.75" customHeight="1">
      <c r="A167" s="33"/>
      <c r="B167" s="36"/>
      <c r="C167" s="33"/>
      <c r="D167" s="33"/>
      <c r="E167" s="33"/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</row>
    <row r="168" spans="1:24" ht="15.75" customHeight="1">
      <c r="A168" s="33"/>
      <c r="B168" s="36"/>
      <c r="C168" s="33"/>
      <c r="D168" s="33"/>
      <c r="E168" s="33"/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</row>
    <row r="169" spans="1:24" ht="15.75" customHeight="1">
      <c r="A169" s="33"/>
      <c r="B169" s="36"/>
      <c r="C169" s="33"/>
      <c r="D169" s="33"/>
      <c r="E169" s="33"/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</row>
    <row r="170" spans="1:24" ht="15.75" customHeight="1">
      <c r="A170" s="33"/>
      <c r="B170" s="36"/>
      <c r="C170" s="33"/>
      <c r="D170" s="33"/>
      <c r="E170" s="33"/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</row>
    <row r="171" spans="1:24" ht="15.75" customHeight="1">
      <c r="A171" s="33"/>
      <c r="B171" s="36"/>
      <c r="C171" s="33"/>
      <c r="D171" s="33"/>
      <c r="E171" s="33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</row>
    <row r="172" spans="1:24" ht="15.75" customHeight="1">
      <c r="A172" s="33"/>
      <c r="B172" s="36"/>
      <c r="C172" s="33"/>
      <c r="D172" s="33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</row>
    <row r="173" spans="1:24" ht="15.75" customHeight="1">
      <c r="A173" s="33"/>
      <c r="B173" s="36"/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</row>
    <row r="174" spans="1:24" ht="15.75" customHeight="1">
      <c r="A174" s="33"/>
      <c r="B174" s="36"/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</row>
    <row r="175" spans="1:24" ht="15.75" customHeight="1">
      <c r="A175" s="33"/>
      <c r="B175" s="36"/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</row>
    <row r="176" spans="1:24" ht="15.75" customHeight="1">
      <c r="A176" s="33"/>
      <c r="B176" s="36"/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</row>
    <row r="177" spans="1:24" ht="15.75" customHeight="1">
      <c r="A177" s="33"/>
      <c r="B177" s="36"/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</row>
    <row r="178" spans="1:24" ht="15.75" customHeight="1">
      <c r="A178" s="33"/>
      <c r="B178" s="36"/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</row>
    <row r="179" spans="1:24" ht="15.75" customHeight="1">
      <c r="A179" s="33"/>
      <c r="B179" s="36"/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</row>
    <row r="180" spans="1:24" ht="15.75" customHeight="1">
      <c r="A180" s="33"/>
      <c r="B180" s="36"/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</row>
    <row r="181" spans="1:24" ht="15.75" customHeight="1">
      <c r="A181" s="33"/>
      <c r="B181" s="36"/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</row>
    <row r="182" spans="1:24" ht="15.75" customHeight="1">
      <c r="A182" s="33"/>
      <c r="B182" s="36"/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</row>
    <row r="183" spans="1:24" ht="15.75" customHeight="1">
      <c r="A183" s="33"/>
      <c r="B183" s="36"/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</row>
    <row r="184" spans="1:24" ht="15.75" customHeight="1">
      <c r="A184" s="33"/>
      <c r="B184" s="36"/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</row>
    <row r="185" spans="1:24" ht="15.75" customHeight="1">
      <c r="A185" s="33"/>
      <c r="B185" s="36"/>
      <c r="C185" s="33"/>
      <c r="D185" s="33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</row>
    <row r="186" spans="1:24" ht="15.75" customHeight="1">
      <c r="A186" s="33"/>
      <c r="B186" s="36"/>
      <c r="C186" s="33"/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</row>
    <row r="187" spans="1:24" ht="15.75" customHeight="1">
      <c r="A187" s="33"/>
      <c r="B187" s="36"/>
      <c r="C187" s="33"/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</row>
    <row r="188" spans="1:24" ht="15.75" customHeight="1">
      <c r="A188" s="33"/>
      <c r="B188" s="36"/>
      <c r="C188" s="33"/>
      <c r="D188" s="33"/>
      <c r="E188" s="33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</row>
    <row r="189" spans="1:24" ht="15.75" customHeight="1">
      <c r="A189" s="33"/>
      <c r="B189" s="36"/>
      <c r="C189" s="33"/>
      <c r="D189" s="33"/>
      <c r="E189" s="33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</row>
    <row r="190" spans="1:24" ht="15.75" customHeight="1">
      <c r="A190" s="33"/>
      <c r="B190" s="36"/>
      <c r="C190" s="33"/>
      <c r="D190" s="33"/>
      <c r="E190" s="33"/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</row>
    <row r="191" spans="1:24" ht="15.75" customHeight="1">
      <c r="A191" s="33"/>
      <c r="B191" s="36"/>
      <c r="C191" s="33"/>
      <c r="D191" s="33"/>
      <c r="E191" s="33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</row>
    <row r="192" spans="1:24" ht="15.75" customHeight="1">
      <c r="A192" s="33"/>
      <c r="B192" s="36"/>
      <c r="C192" s="33"/>
      <c r="D192" s="33"/>
      <c r="E192" s="33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</row>
    <row r="193" spans="1:24" ht="15.75" customHeight="1">
      <c r="A193" s="33"/>
      <c r="B193" s="36"/>
      <c r="C193" s="33"/>
      <c r="D193" s="33"/>
      <c r="E193" s="33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</row>
    <row r="194" spans="1:24" ht="15.75" customHeight="1">
      <c r="A194" s="33"/>
      <c r="B194" s="36"/>
      <c r="C194" s="33"/>
      <c r="D194" s="33"/>
      <c r="E194" s="33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</row>
    <row r="195" spans="1:24" ht="15.75" customHeight="1">
      <c r="A195" s="33"/>
      <c r="B195" s="36"/>
      <c r="C195" s="33"/>
      <c r="D195" s="33"/>
      <c r="E195" s="33"/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</row>
    <row r="196" spans="1:24" ht="15.75" customHeight="1">
      <c r="A196" s="33"/>
      <c r="B196" s="36"/>
      <c r="C196" s="33"/>
      <c r="D196" s="33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</row>
    <row r="197" spans="1:24" ht="15.75" customHeight="1">
      <c r="A197" s="33"/>
      <c r="B197" s="36"/>
      <c r="C197" s="33"/>
      <c r="D197" s="33"/>
      <c r="E197" s="33"/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</row>
    <row r="198" spans="1:24" ht="15.75" customHeight="1">
      <c r="A198" s="33"/>
      <c r="B198" s="36"/>
      <c r="C198" s="33"/>
      <c r="D198" s="33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</row>
    <row r="199" spans="1:24" ht="15.75" customHeight="1">
      <c r="A199" s="33"/>
      <c r="B199" s="36"/>
      <c r="C199" s="33"/>
      <c r="D199" s="33"/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</row>
    <row r="200" spans="1:24" ht="15.75" customHeight="1">
      <c r="A200" s="33"/>
      <c r="B200" s="36"/>
      <c r="C200" s="33"/>
      <c r="D200" s="33"/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</row>
    <row r="201" spans="1:24" ht="15.75" customHeight="1">
      <c r="A201" s="33"/>
      <c r="B201" s="36"/>
      <c r="C201" s="33"/>
      <c r="D201" s="33"/>
      <c r="E201" s="33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</row>
    <row r="202" spans="1:24" ht="15.75" customHeight="1">
      <c r="A202" s="33"/>
      <c r="B202" s="36"/>
      <c r="C202" s="33"/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</row>
    <row r="203" spans="1:24" ht="15.75" customHeight="1">
      <c r="A203" s="33"/>
      <c r="B203" s="36"/>
      <c r="C203" s="33"/>
      <c r="D203" s="33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</row>
    <row r="204" spans="1:24" ht="15.75" customHeight="1">
      <c r="A204" s="33"/>
      <c r="B204" s="36"/>
      <c r="C204" s="33"/>
      <c r="D204" s="33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</row>
    <row r="205" spans="1:24" ht="15.75" customHeight="1">
      <c r="A205" s="33"/>
      <c r="B205" s="36"/>
      <c r="C205" s="33"/>
      <c r="D205" s="33"/>
      <c r="E205" s="33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</row>
    <row r="206" spans="1:24" ht="15.75" customHeight="1">
      <c r="A206" s="33"/>
      <c r="B206" s="36"/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</row>
    <row r="207" spans="1:24" ht="15.75" customHeight="1">
      <c r="A207" s="33"/>
      <c r="B207" s="36"/>
      <c r="C207" s="33"/>
      <c r="D207" s="33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</row>
    <row r="208" spans="1:24" ht="15.75" customHeight="1">
      <c r="A208" s="33"/>
      <c r="B208" s="36"/>
      <c r="C208" s="33"/>
      <c r="D208" s="33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</row>
    <row r="209" spans="1:24" ht="15.75" customHeight="1">
      <c r="A209" s="33"/>
      <c r="B209" s="36"/>
      <c r="C209" s="33"/>
      <c r="D209" s="33"/>
      <c r="E209" s="33"/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</row>
    <row r="210" spans="1:24" ht="15.75" customHeight="1">
      <c r="A210" s="33"/>
      <c r="B210" s="36"/>
      <c r="C210" s="33"/>
      <c r="D210" s="33"/>
      <c r="E210" s="33"/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</row>
    <row r="211" spans="1:24" ht="15.75" customHeight="1">
      <c r="A211" s="33"/>
      <c r="B211" s="36"/>
      <c r="C211" s="33"/>
      <c r="D211" s="33"/>
      <c r="E211" s="33"/>
      <c r="F211" s="33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</row>
    <row r="212" spans="1:24" ht="15.75" customHeight="1">
      <c r="A212" s="33"/>
      <c r="B212" s="36"/>
      <c r="C212" s="33"/>
      <c r="D212" s="33"/>
      <c r="E212" s="33"/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</row>
    <row r="213" spans="1:24" ht="15.75" customHeight="1">
      <c r="A213" s="33"/>
      <c r="B213" s="36"/>
      <c r="C213" s="33"/>
      <c r="D213" s="33"/>
      <c r="E213" s="33"/>
      <c r="F213" s="33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</row>
    <row r="214" spans="1:24" ht="15.75" customHeight="1">
      <c r="A214" s="33"/>
      <c r="B214" s="36"/>
      <c r="C214" s="33"/>
      <c r="D214" s="33"/>
      <c r="E214" s="33"/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</row>
    <row r="215" spans="1:24" ht="15.75" customHeight="1">
      <c r="A215" s="33"/>
      <c r="B215" s="36"/>
      <c r="C215" s="33"/>
      <c r="D215" s="33"/>
      <c r="E215" s="33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</row>
    <row r="216" spans="1:24" ht="15.75" customHeight="1">
      <c r="A216" s="33"/>
      <c r="B216" s="36"/>
      <c r="C216" s="33"/>
      <c r="D216" s="33"/>
      <c r="E216" s="33"/>
      <c r="F216" s="33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</row>
    <row r="217" spans="1:24" ht="15.75" customHeight="1">
      <c r="A217" s="33"/>
      <c r="B217" s="36"/>
      <c r="C217" s="33"/>
      <c r="D217" s="33"/>
      <c r="E217" s="33"/>
      <c r="F217" s="33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</row>
    <row r="218" spans="1:24" ht="15.75" customHeight="1">
      <c r="A218" s="33"/>
      <c r="B218" s="36"/>
      <c r="C218" s="33"/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</row>
    <row r="219" spans="1:24" ht="15.75" customHeight="1">
      <c r="A219" s="33"/>
      <c r="B219" s="36"/>
      <c r="C219" s="33"/>
      <c r="D219" s="33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</row>
    <row r="220" spans="1:24" ht="15.75" customHeight="1">
      <c r="A220" s="33"/>
      <c r="B220" s="36"/>
      <c r="C220" s="33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</row>
    <row r="221" spans="1:24" ht="15.75" customHeight="1">
      <c r="A221" s="33"/>
      <c r="B221" s="36"/>
      <c r="C221" s="33"/>
      <c r="D221" s="33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</row>
    <row r="222" spans="1:24" ht="15.75" customHeight="1">
      <c r="A222" s="33"/>
      <c r="B222" s="36"/>
      <c r="C222" s="33"/>
      <c r="D222" s="33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</row>
    <row r="223" spans="1:24" ht="15.75" customHeight="1">
      <c r="A223" s="33"/>
      <c r="B223" s="36"/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</row>
    <row r="224" spans="1:24" ht="15.75" customHeight="1">
      <c r="A224" s="33"/>
      <c r="B224" s="36"/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</row>
    <row r="225" spans="1:24" ht="15.75" customHeight="1">
      <c r="A225" s="33"/>
      <c r="B225" s="36"/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</row>
    <row r="226" spans="1:24" ht="15.75" customHeight="1">
      <c r="A226" s="33"/>
      <c r="B226" s="36"/>
      <c r="C226" s="33"/>
      <c r="D226" s="33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</row>
    <row r="227" spans="1:24" ht="15.75" customHeight="1">
      <c r="A227" s="33"/>
      <c r="B227" s="36"/>
      <c r="C227" s="33"/>
      <c r="D227" s="33"/>
      <c r="E227" s="33"/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</row>
    <row r="228" spans="1:24" ht="15.75" customHeight="1">
      <c r="A228" s="33"/>
      <c r="B228" s="36"/>
      <c r="C228" s="33"/>
      <c r="D228" s="33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</row>
    <row r="229" spans="1:24" ht="15.75" customHeight="1">
      <c r="A229" s="33"/>
      <c r="B229" s="36"/>
      <c r="C229" s="33"/>
      <c r="D229" s="33"/>
      <c r="E229" s="33"/>
      <c r="F229" s="33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</row>
    <row r="230" spans="1:24" ht="15.75" customHeight="1">
      <c r="A230" s="33"/>
      <c r="B230" s="36"/>
      <c r="C230" s="33"/>
      <c r="D230" s="33"/>
      <c r="E230" s="33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</row>
    <row r="231" spans="1:24" ht="15.75" customHeight="1">
      <c r="A231" s="33"/>
      <c r="B231" s="36"/>
      <c r="C231" s="33"/>
      <c r="D231" s="33"/>
      <c r="E231" s="33"/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</row>
    <row r="232" spans="1:24" ht="15.75" customHeight="1">
      <c r="A232" s="33"/>
      <c r="B232" s="36"/>
      <c r="C232" s="33"/>
      <c r="D232" s="33"/>
      <c r="E232" s="33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</row>
    <row r="233" spans="1:24" ht="15.75" customHeight="1">
      <c r="A233" s="33"/>
      <c r="B233" s="36"/>
      <c r="C233" s="33"/>
      <c r="D233" s="33"/>
      <c r="E233" s="33"/>
      <c r="F233" s="33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</row>
    <row r="234" spans="1:24" ht="15.75" customHeight="1">
      <c r="A234" s="33"/>
      <c r="B234" s="36"/>
      <c r="C234" s="33"/>
      <c r="D234" s="33"/>
      <c r="E234" s="33"/>
      <c r="F234" s="33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</row>
    <row r="235" spans="1:24" ht="15.75" customHeight="1">
      <c r="A235" s="33"/>
      <c r="B235" s="36"/>
      <c r="C235" s="33"/>
      <c r="D235" s="33"/>
      <c r="E235" s="33"/>
      <c r="F235" s="33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</row>
    <row r="236" spans="1:24" ht="15.75" customHeight="1">
      <c r="A236" s="33"/>
      <c r="B236" s="36"/>
      <c r="C236" s="33"/>
      <c r="D236" s="33"/>
      <c r="E236" s="33"/>
      <c r="F236" s="33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</row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Z235"/>
  <sheetViews>
    <sheetView workbookViewId="0" topLeftCell="A1">
      <selection pane="topLeft" activeCell="A1" sqref="A1"/>
    </sheetView>
  </sheetViews>
  <sheetFormatPr defaultColWidth="12.6342857142857" defaultRowHeight="15" customHeight="1"/>
  <cols>
    <col min="1" max="1" width="15" style="128" customWidth="1"/>
    <col min="2" max="2" width="16.7142857142857" style="128" customWidth="1"/>
    <col min="3" max="3" width="15.5714285714286" style="128" customWidth="1"/>
  </cols>
  <sheetData>
    <row r="1" spans="1:26" ht="15.75" customHeight="1">
      <c r="A1" s="29" t="s">
        <v>38</v>
      </c>
      <c r="B1" s="58"/>
      <c r="C1" s="59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1"/>
    </row>
    <row r="2" spans="1:26" ht="15.75" customHeight="1">
      <c r="A2" s="62"/>
      <c r="B2" s="63" t="s">
        <v>13</v>
      </c>
      <c r="C2" s="64" t="s">
        <v>48</v>
      </c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61"/>
    </row>
    <row r="3" spans="1:26" ht="15.75" customHeight="1">
      <c r="A3" s="133">
        <v>45748</v>
      </c>
      <c r="B3" s="134"/>
      <c r="C3" s="140"/>
      <c r="D3" s="140"/>
      <c r="E3" s="141"/>
      <c r="F3" s="141"/>
      <c r="G3" s="141"/>
      <c r="H3" s="141"/>
      <c r="I3" s="141"/>
      <c r="J3" s="141"/>
      <c r="K3" s="141"/>
      <c r="L3" s="141"/>
      <c r="M3" s="141"/>
      <c r="N3" s="141"/>
      <c r="O3" s="141"/>
      <c r="P3" s="141"/>
      <c r="Q3" s="60"/>
      <c r="R3" s="60"/>
      <c r="S3" s="60"/>
      <c r="T3" s="60"/>
      <c r="U3" s="60"/>
      <c r="V3" s="60"/>
      <c r="W3" s="60"/>
      <c r="X3" s="60"/>
      <c r="Y3" s="60"/>
      <c r="Z3" s="61"/>
    </row>
    <row r="4" spans="1:26" ht="15.75" customHeight="1">
      <c r="A4" s="37">
        <v>45749</v>
      </c>
      <c r="B4" s="40"/>
      <c r="C4" s="59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  <c r="R4" s="60"/>
      <c r="S4" s="60"/>
      <c r="T4" s="60"/>
      <c r="U4" s="60"/>
      <c r="V4" s="60"/>
      <c r="W4" s="60"/>
      <c r="X4" s="60"/>
      <c r="Y4" s="60"/>
      <c r="Z4" s="61"/>
    </row>
    <row r="5" spans="1:26" ht="15.75" customHeight="1">
      <c r="A5" s="37">
        <v>45750</v>
      </c>
      <c r="B5" s="40"/>
      <c r="C5" s="59"/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1"/>
    </row>
    <row r="6" spans="1:26" ht="15.75" customHeight="1">
      <c r="A6" s="37">
        <v>45751</v>
      </c>
      <c r="B6" s="40"/>
      <c r="C6" s="59"/>
      <c r="D6" s="60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1"/>
    </row>
    <row r="7" spans="1:26" ht="15.75" customHeight="1">
      <c r="A7" s="37">
        <v>45752</v>
      </c>
      <c r="B7" s="40"/>
      <c r="C7" s="59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0"/>
      <c r="Q7" s="60"/>
      <c r="R7" s="60"/>
      <c r="S7" s="60"/>
      <c r="T7" s="60"/>
      <c r="U7" s="60"/>
      <c r="V7" s="60"/>
      <c r="W7" s="60"/>
      <c r="X7" s="60"/>
      <c r="Y7" s="60"/>
      <c r="Z7" s="61"/>
    </row>
    <row r="8" spans="1:26" ht="15.75" customHeight="1">
      <c r="A8" s="37">
        <v>45753</v>
      </c>
      <c r="B8" s="40"/>
      <c r="C8" s="59"/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  <c r="Z8" s="61"/>
    </row>
    <row r="9" spans="1:26" ht="15.75" customHeight="1">
      <c r="A9" s="37">
        <v>45754</v>
      </c>
      <c r="B9" s="40"/>
      <c r="C9" s="59"/>
      <c r="D9" s="60"/>
      <c r="E9" s="60"/>
      <c r="F9" s="60"/>
      <c r="G9" s="60"/>
      <c r="H9" s="60"/>
      <c r="I9" s="60"/>
      <c r="J9" s="60"/>
      <c r="K9" s="60"/>
      <c r="L9" s="60"/>
      <c r="M9" s="60"/>
      <c r="N9" s="60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1"/>
    </row>
    <row r="10" spans="1:26" ht="15.75" customHeight="1">
      <c r="A10" s="37">
        <v>45755</v>
      </c>
      <c r="B10" s="40"/>
      <c r="C10" s="59"/>
      <c r="D10" s="60"/>
      <c r="E10" s="60"/>
      <c r="F10" s="60"/>
      <c r="G10" s="60"/>
      <c r="H10" s="60"/>
      <c r="I10" s="60"/>
      <c r="J10" s="60"/>
      <c r="K10" s="60"/>
      <c r="L10" s="60"/>
      <c r="M10" s="60"/>
      <c r="N10" s="60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61"/>
    </row>
    <row r="11" spans="1:26" ht="15.75" customHeight="1">
      <c r="A11" s="37">
        <v>45756</v>
      </c>
      <c r="B11" s="40"/>
      <c r="C11" s="59"/>
      <c r="D11" s="60"/>
      <c r="E11" s="60"/>
      <c r="F11" s="60"/>
      <c r="G11" s="60"/>
      <c r="H11" s="60"/>
      <c r="I11" s="60"/>
      <c r="J11" s="60"/>
      <c r="K11" s="60"/>
      <c r="L11" s="60"/>
      <c r="M11" s="60"/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  <c r="Z11" s="61"/>
    </row>
    <row r="12" spans="1:26" ht="15.75" customHeight="1">
      <c r="A12" s="37">
        <v>45757</v>
      </c>
      <c r="B12" s="40"/>
      <c r="C12" s="59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0"/>
      <c r="Q12" s="60"/>
      <c r="R12" s="60"/>
      <c r="S12" s="60"/>
      <c r="T12" s="60"/>
      <c r="U12" s="60"/>
      <c r="V12" s="60"/>
      <c r="W12" s="60"/>
      <c r="X12" s="60"/>
      <c r="Y12" s="60"/>
      <c r="Z12" s="61"/>
    </row>
    <row r="13" spans="1:26" ht="15.75" customHeight="1">
      <c r="A13" s="37">
        <v>45758</v>
      </c>
      <c r="B13" s="40"/>
      <c r="C13" s="59"/>
      <c r="D13" s="60"/>
      <c r="E13" s="60"/>
      <c r="F13" s="60"/>
      <c r="G13" s="60"/>
      <c r="H13" s="60"/>
      <c r="I13" s="60"/>
      <c r="J13" s="60"/>
      <c r="K13" s="60"/>
      <c r="L13" s="60"/>
      <c r="M13" s="60"/>
      <c r="N13" s="60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  <c r="Z13" s="61"/>
    </row>
    <row r="14" spans="1:26" ht="15.75" customHeight="1">
      <c r="A14" s="37">
        <v>45759</v>
      </c>
      <c r="B14" s="40"/>
      <c r="C14" s="59"/>
      <c r="D14" s="60"/>
      <c r="E14" s="60"/>
      <c r="F14" s="60"/>
      <c r="G14" s="60"/>
      <c r="H14" s="60"/>
      <c r="I14" s="60"/>
      <c r="J14" s="60"/>
      <c r="K14" s="60"/>
      <c r="L14" s="60"/>
      <c r="M14" s="60"/>
      <c r="N14" s="60"/>
      <c r="O14" s="60"/>
      <c r="P14" s="60"/>
      <c r="Q14" s="60"/>
      <c r="R14" s="60"/>
      <c r="S14" s="60"/>
      <c r="T14" s="60"/>
      <c r="U14" s="60"/>
      <c r="V14" s="60"/>
      <c r="W14" s="60"/>
      <c r="X14" s="60"/>
      <c r="Y14" s="60"/>
      <c r="Z14" s="61"/>
    </row>
    <row r="15" spans="1:26" ht="15.75" customHeight="1">
      <c r="A15" s="37">
        <v>45760</v>
      </c>
      <c r="B15" s="40"/>
      <c r="C15" s="59"/>
      <c r="D15" s="60"/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1"/>
    </row>
    <row r="16" spans="1:26" ht="15.75" customHeight="1">
      <c r="A16" s="37">
        <v>45761</v>
      </c>
      <c r="B16" s="40"/>
      <c r="C16" s="59"/>
      <c r="D16" s="60"/>
      <c r="E16" s="60"/>
      <c r="F16" s="60"/>
      <c r="G16" s="60"/>
      <c r="H16" s="60"/>
      <c r="I16" s="60"/>
      <c r="J16" s="60"/>
      <c r="K16" s="60"/>
      <c r="L16" s="60"/>
      <c r="M16" s="60"/>
      <c r="N16" s="60"/>
      <c r="O16" s="60"/>
      <c r="P16" s="60"/>
      <c r="Q16" s="60"/>
      <c r="R16" s="60"/>
      <c r="S16" s="60"/>
      <c r="T16" s="60"/>
      <c r="U16" s="60"/>
      <c r="V16" s="60"/>
      <c r="W16" s="60"/>
      <c r="X16" s="60"/>
      <c r="Y16" s="60"/>
      <c r="Z16" s="61"/>
    </row>
    <row r="17" spans="1:26" ht="15.75" customHeight="1">
      <c r="A17" s="37">
        <v>45762</v>
      </c>
      <c r="B17" s="40"/>
      <c r="C17" s="59"/>
      <c r="D17" s="60"/>
      <c r="E17" s="60"/>
      <c r="F17" s="60"/>
      <c r="G17" s="60"/>
      <c r="H17" s="60"/>
      <c r="I17" s="60"/>
      <c r="J17" s="60"/>
      <c r="K17" s="60"/>
      <c r="L17" s="60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0"/>
      <c r="Z17" s="61"/>
    </row>
    <row r="18" spans="1:26" ht="15.75" customHeight="1">
      <c r="A18" s="37">
        <v>45763</v>
      </c>
      <c r="B18" s="40"/>
      <c r="C18" s="59"/>
      <c r="D18" s="60"/>
      <c r="E18" s="60"/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60"/>
      <c r="Q18" s="60"/>
      <c r="R18" s="60"/>
      <c r="S18" s="60"/>
      <c r="T18" s="60"/>
      <c r="U18" s="60"/>
      <c r="V18" s="60"/>
      <c r="W18" s="60"/>
      <c r="X18" s="60"/>
      <c r="Y18" s="60"/>
      <c r="Z18" s="61"/>
    </row>
    <row r="19" spans="1:26" ht="15.75" customHeight="1">
      <c r="A19" s="37">
        <v>45764</v>
      </c>
      <c r="B19" s="40"/>
      <c r="C19" s="59"/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1"/>
    </row>
    <row r="20" spans="1:26" ht="15.75" customHeight="1">
      <c r="A20" s="37">
        <v>45765</v>
      </c>
      <c r="B20" s="40"/>
      <c r="C20" s="59"/>
      <c r="D20" s="60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1"/>
    </row>
    <row r="21" spans="1:26" ht="15.75" customHeight="1">
      <c r="A21" s="37">
        <v>45766</v>
      </c>
      <c r="B21" s="40"/>
      <c r="C21" s="59"/>
      <c r="D21" s="59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1"/>
    </row>
    <row r="22" spans="1:26" ht="15.75" customHeight="1">
      <c r="A22" s="37">
        <v>45767</v>
      </c>
      <c r="B22" s="40"/>
      <c r="C22" s="59"/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1"/>
    </row>
    <row r="23" spans="1:26" ht="15.75" customHeight="1">
      <c r="A23" s="37">
        <v>45768</v>
      </c>
      <c r="B23" s="40"/>
      <c r="C23" s="59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0"/>
      <c r="T23" s="60"/>
      <c r="U23" s="60"/>
      <c r="V23" s="60"/>
      <c r="W23" s="60"/>
      <c r="X23" s="60"/>
      <c r="Y23" s="60"/>
      <c r="Z23" s="61"/>
    </row>
    <row r="24" spans="1:26" ht="15.75" customHeight="1">
      <c r="A24" s="37">
        <v>45769</v>
      </c>
      <c r="B24" s="40"/>
      <c r="C24" s="59"/>
      <c r="D24" s="59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1"/>
    </row>
    <row r="25" spans="1:26" ht="15.75" customHeight="1">
      <c r="A25" s="37">
        <v>45770</v>
      </c>
      <c r="B25" s="40"/>
      <c r="C25" s="59"/>
      <c r="D25" s="59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1"/>
    </row>
    <row r="26" spans="1:26" ht="15.75" customHeight="1">
      <c r="A26" s="37">
        <v>45771</v>
      </c>
      <c r="B26" s="40"/>
      <c r="C26" s="59"/>
      <c r="D26" s="59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1"/>
    </row>
    <row r="27" spans="1:26" ht="15.75" customHeight="1">
      <c r="A27" s="37">
        <v>45772</v>
      </c>
      <c r="B27" s="40"/>
      <c r="C27" s="59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1"/>
    </row>
    <row r="28" spans="1:26" ht="15.75" customHeight="1">
      <c r="A28" s="37">
        <v>45773</v>
      </c>
      <c r="B28" s="40"/>
      <c r="C28" s="59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1"/>
    </row>
    <row r="29" spans="1:26" ht="15.75" customHeight="1">
      <c r="A29" s="37">
        <v>45774</v>
      </c>
      <c r="B29" s="40"/>
      <c r="C29" s="59"/>
      <c r="D29" s="59"/>
      <c r="E29" s="60"/>
      <c r="F29" s="60"/>
      <c r="G29" s="60"/>
      <c r="H29" s="60"/>
      <c r="I29" s="60"/>
      <c r="J29" s="60"/>
      <c r="K29" s="60"/>
      <c r="L29" s="60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1"/>
    </row>
    <row r="30" spans="1:26" ht="15.75" customHeight="1">
      <c r="A30" s="37">
        <v>45775</v>
      </c>
      <c r="B30" s="40"/>
      <c r="C30" s="59"/>
      <c r="D30" s="59"/>
      <c r="E30" s="60"/>
      <c r="F30" s="60"/>
      <c r="G30" s="60"/>
      <c r="H30" s="60"/>
      <c r="I30" s="60"/>
      <c r="J30" s="60"/>
      <c r="K30" s="60"/>
      <c r="L30" s="60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1"/>
    </row>
    <row r="31" spans="1:26" ht="15.75" customHeight="1">
      <c r="A31" s="37">
        <v>45776</v>
      </c>
      <c r="B31" s="40"/>
      <c r="C31" s="59"/>
      <c r="D31" s="59"/>
      <c r="E31" s="60"/>
      <c r="F31" s="60"/>
      <c r="G31" s="60"/>
      <c r="H31" s="60"/>
      <c r="I31" s="60"/>
      <c r="J31" s="60"/>
      <c r="K31" s="60"/>
      <c r="L31" s="60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1"/>
    </row>
    <row r="32" spans="1:26" ht="15.75" customHeight="1">
      <c r="A32" s="37">
        <v>45777</v>
      </c>
      <c r="B32" s="40"/>
      <c r="C32" s="59"/>
      <c r="D32" s="59"/>
      <c r="E32" s="60"/>
      <c r="F32" s="60"/>
      <c r="G32" s="60"/>
      <c r="H32" s="60"/>
      <c r="I32" s="60"/>
      <c r="J32" s="60"/>
      <c r="K32" s="60"/>
      <c r="L32" s="60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61"/>
    </row>
    <row r="33" spans="1:26" ht="15.75" customHeight="1">
      <c r="A33" s="37"/>
      <c r="B33" s="65"/>
      <c r="C33" s="59"/>
      <c r="D33" s="59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0"/>
      <c r="Z33" s="61"/>
    </row>
    <row r="34" spans="1:26" ht="15.75" customHeight="1">
      <c r="A34" s="66" t="s">
        <v>49</v>
      </c>
      <c r="B34" s="67">
        <f>SUM(B3:B32)</f>
        <v>0</v>
      </c>
      <c r="C34" s="64" t="s">
        <v>36</v>
      </c>
      <c r="D34" s="59"/>
      <c r="E34" s="60"/>
      <c r="F34" s="60"/>
      <c r="G34" s="60"/>
      <c r="H34" s="60"/>
      <c r="I34" s="60"/>
      <c r="J34" s="60"/>
      <c r="K34" s="60"/>
      <c r="L34" s="60"/>
      <c r="M34" s="60"/>
      <c r="N34" s="60"/>
      <c r="O34" s="60"/>
      <c r="P34" s="60"/>
      <c r="Q34" s="60"/>
      <c r="R34" s="60"/>
      <c r="S34" s="60"/>
      <c r="T34" s="60"/>
      <c r="U34" s="60"/>
      <c r="V34" s="60"/>
      <c r="W34" s="60"/>
      <c r="X34" s="60"/>
      <c r="Y34" s="60"/>
      <c r="Z34" s="61"/>
    </row>
    <row r="35" spans="1:26" ht="15.75" customHeight="1">
      <c r="A35" s="68"/>
      <c r="B35" s="59"/>
      <c r="C35" s="64" t="s">
        <v>37</v>
      </c>
      <c r="D35" s="59"/>
      <c r="E35" s="60"/>
      <c r="F35" s="60"/>
      <c r="G35" s="60"/>
      <c r="H35" s="60"/>
      <c r="I35" s="60"/>
      <c r="J35" s="60"/>
      <c r="K35" s="60"/>
      <c r="L35" s="60"/>
      <c r="M35" s="60"/>
      <c r="N35" s="60"/>
      <c r="O35" s="60"/>
      <c r="P35" s="60"/>
      <c r="Q35" s="60"/>
      <c r="R35" s="60"/>
      <c r="S35" s="60"/>
      <c r="T35" s="60"/>
      <c r="U35" s="60"/>
      <c r="V35" s="60"/>
      <c r="W35" s="60"/>
      <c r="X35" s="60"/>
      <c r="Y35" s="60"/>
      <c r="Z35" s="61"/>
    </row>
    <row r="36" spans="1:26" ht="15.75" customHeight="1">
      <c r="A36" s="68"/>
      <c r="B36" s="59"/>
      <c r="C36" s="59"/>
      <c r="D36" s="59"/>
      <c r="E36" s="60"/>
      <c r="F36" s="60"/>
      <c r="G36" s="60"/>
      <c r="H36" s="60"/>
      <c r="I36" s="60"/>
      <c r="J36" s="60"/>
      <c r="K36" s="60"/>
      <c r="L36" s="60"/>
      <c r="M36" s="60"/>
      <c r="N36" s="60"/>
      <c r="O36" s="60"/>
      <c r="P36" s="60"/>
      <c r="Q36" s="60"/>
      <c r="R36" s="60"/>
      <c r="S36" s="60"/>
      <c r="T36" s="60"/>
      <c r="U36" s="60"/>
      <c r="V36" s="60"/>
      <c r="W36" s="60"/>
      <c r="X36" s="60"/>
      <c r="Y36" s="60"/>
      <c r="Z36" s="61"/>
    </row>
    <row r="37" spans="1:26" ht="15.75" customHeight="1">
      <c r="A37" s="68"/>
      <c r="B37" s="59"/>
      <c r="C37" s="59"/>
      <c r="D37" s="59"/>
      <c r="E37" s="60"/>
      <c r="F37" s="60"/>
      <c r="G37" s="60"/>
      <c r="H37" s="60"/>
      <c r="I37" s="60"/>
      <c r="J37" s="60"/>
      <c r="K37" s="60"/>
      <c r="L37" s="60"/>
      <c r="M37" s="60"/>
      <c r="N37" s="60"/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60"/>
      <c r="Z37" s="61"/>
    </row>
    <row r="38" spans="1:26" ht="15.75" customHeight="1">
      <c r="A38" s="68"/>
      <c r="B38" s="59"/>
      <c r="C38" s="59"/>
      <c r="D38" s="59"/>
      <c r="E38" s="60"/>
      <c r="F38" s="60"/>
      <c r="G38" s="60"/>
      <c r="H38" s="60"/>
      <c r="I38" s="60"/>
      <c r="J38" s="60"/>
      <c r="K38" s="60"/>
      <c r="L38" s="60"/>
      <c r="M38" s="60"/>
      <c r="N38" s="60"/>
      <c r="O38" s="60"/>
      <c r="P38" s="60"/>
      <c r="Q38" s="60"/>
      <c r="R38" s="60"/>
      <c r="S38" s="60"/>
      <c r="T38" s="60"/>
      <c r="U38" s="60"/>
      <c r="V38" s="60"/>
      <c r="W38" s="60"/>
      <c r="X38" s="60"/>
      <c r="Y38" s="60"/>
      <c r="Z38" s="61"/>
    </row>
    <row r="39" spans="1:26" ht="15.75" customHeight="1">
      <c r="A39" s="68"/>
      <c r="B39" s="59"/>
      <c r="C39" s="59"/>
      <c r="D39" s="60"/>
      <c r="E39" s="60"/>
      <c r="F39" s="60"/>
      <c r="G39" s="60"/>
      <c r="H39" s="60"/>
      <c r="I39" s="60"/>
      <c r="J39" s="60"/>
      <c r="K39" s="60"/>
      <c r="L39" s="60"/>
      <c r="M39" s="60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1"/>
    </row>
    <row r="40" spans="1:26" ht="15.75" customHeight="1">
      <c r="A40" s="68"/>
      <c r="B40" s="59"/>
      <c r="C40" s="59"/>
      <c r="D40" s="59"/>
      <c r="E40" s="60"/>
      <c r="F40" s="60"/>
      <c r="G40" s="60"/>
      <c r="H40" s="60"/>
      <c r="I40" s="60"/>
      <c r="J40" s="60"/>
      <c r="K40" s="60"/>
      <c r="L40" s="60"/>
      <c r="M40" s="60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1"/>
    </row>
    <row r="41" spans="1:26" ht="15.75" customHeight="1">
      <c r="A41" s="60"/>
      <c r="B41" s="59"/>
      <c r="C41" s="59"/>
      <c r="D41" s="60"/>
      <c r="E41" s="60"/>
      <c r="F41" s="60"/>
      <c r="G41" s="60"/>
      <c r="H41" s="60"/>
      <c r="I41" s="60"/>
      <c r="J41" s="60"/>
      <c r="K41" s="60"/>
      <c r="L41" s="60"/>
      <c r="M41" s="60"/>
      <c r="N41" s="60"/>
      <c r="O41" s="60"/>
      <c r="P41" s="60"/>
      <c r="Q41" s="60"/>
      <c r="R41" s="60"/>
      <c r="S41" s="60"/>
      <c r="T41" s="60"/>
      <c r="U41" s="60"/>
      <c r="V41" s="60"/>
      <c r="W41" s="60"/>
      <c r="X41" s="60"/>
      <c r="Y41" s="60"/>
      <c r="Z41" s="61"/>
    </row>
    <row r="42" spans="1:26" ht="15.75" customHeight="1">
      <c r="A42" s="60"/>
      <c r="B42" s="59"/>
      <c r="C42" s="59"/>
      <c r="D42" s="60"/>
      <c r="E42" s="60"/>
      <c r="F42" s="60"/>
      <c r="G42" s="60"/>
      <c r="H42" s="60"/>
      <c r="I42" s="60"/>
      <c r="J42" s="60"/>
      <c r="K42" s="60"/>
      <c r="L42" s="60"/>
      <c r="M42" s="60"/>
      <c r="N42" s="60"/>
      <c r="O42" s="60"/>
      <c r="P42" s="60"/>
      <c r="Q42" s="60"/>
      <c r="R42" s="60"/>
      <c r="S42" s="60"/>
      <c r="T42" s="60"/>
      <c r="U42" s="60"/>
      <c r="V42" s="60"/>
      <c r="W42" s="60"/>
      <c r="X42" s="60"/>
      <c r="Y42" s="60"/>
      <c r="Z42" s="61"/>
    </row>
    <row r="43" spans="1:26" ht="15.75" customHeight="1">
      <c r="A43" s="60"/>
      <c r="B43" s="59"/>
      <c r="C43" s="59"/>
      <c r="D43" s="60"/>
      <c r="E43" s="60"/>
      <c r="F43" s="60"/>
      <c r="G43" s="60"/>
      <c r="H43" s="60"/>
      <c r="I43" s="60"/>
      <c r="J43" s="60"/>
      <c r="K43" s="60"/>
      <c r="L43" s="60"/>
      <c r="M43" s="60"/>
      <c r="N43" s="60"/>
      <c r="O43" s="60"/>
      <c r="P43" s="60"/>
      <c r="Q43" s="60"/>
      <c r="R43" s="60"/>
      <c r="S43" s="60"/>
      <c r="T43" s="60"/>
      <c r="U43" s="60"/>
      <c r="V43" s="60"/>
      <c r="W43" s="60"/>
      <c r="X43" s="60"/>
      <c r="Y43" s="60"/>
      <c r="Z43" s="61"/>
    </row>
    <row r="44" spans="1:26" ht="15.75" customHeight="1">
      <c r="A44" s="60"/>
      <c r="B44" s="59"/>
      <c r="C44" s="59"/>
      <c r="D44" s="60"/>
      <c r="E44" s="60"/>
      <c r="F44" s="60"/>
      <c r="G44" s="60"/>
      <c r="H44" s="60"/>
      <c r="I44" s="60"/>
      <c r="J44" s="60"/>
      <c r="K44" s="60"/>
      <c r="L44" s="60"/>
      <c r="M44" s="60"/>
      <c r="N44" s="60"/>
      <c r="O44" s="60"/>
      <c r="P44" s="60"/>
      <c r="Q44" s="60"/>
      <c r="R44" s="60"/>
      <c r="S44" s="60"/>
      <c r="T44" s="60"/>
      <c r="U44" s="60"/>
      <c r="V44" s="60"/>
      <c r="W44" s="60"/>
      <c r="X44" s="60"/>
      <c r="Y44" s="60"/>
      <c r="Z44" s="61"/>
    </row>
    <row r="45" spans="1:26" ht="15.75" customHeight="1">
      <c r="A45" s="60"/>
      <c r="B45" s="59"/>
      <c r="C45" s="59"/>
      <c r="D45" s="60"/>
      <c r="E45" s="60"/>
      <c r="F45" s="60"/>
      <c r="G45" s="60"/>
      <c r="H45" s="60"/>
      <c r="I45" s="60"/>
      <c r="J45" s="60"/>
      <c r="K45" s="60"/>
      <c r="L45" s="60"/>
      <c r="M45" s="60"/>
      <c r="N45" s="60"/>
      <c r="O45" s="60"/>
      <c r="P45" s="60"/>
      <c r="Q45" s="60"/>
      <c r="R45" s="60"/>
      <c r="S45" s="60"/>
      <c r="T45" s="60"/>
      <c r="U45" s="60"/>
      <c r="V45" s="60"/>
      <c r="W45" s="60"/>
      <c r="X45" s="60"/>
      <c r="Y45" s="60"/>
      <c r="Z45" s="61"/>
    </row>
    <row r="46" spans="1:26" ht="15.75" customHeight="1">
      <c r="A46" s="60"/>
      <c r="B46" s="59"/>
      <c r="C46" s="59"/>
      <c r="D46" s="60"/>
      <c r="E46" s="60"/>
      <c r="F46" s="60"/>
      <c r="G46" s="60"/>
      <c r="H46" s="60"/>
      <c r="I46" s="60"/>
      <c r="J46" s="60"/>
      <c r="K46" s="60"/>
      <c r="L46" s="60"/>
      <c r="M46" s="60"/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  <c r="Z46" s="61"/>
    </row>
    <row r="47" spans="1:26" ht="15.75" customHeight="1">
      <c r="A47" s="60"/>
      <c r="B47" s="59"/>
      <c r="C47" s="59"/>
      <c r="D47" s="60"/>
      <c r="E47" s="60"/>
      <c r="F47" s="60"/>
      <c r="G47" s="60"/>
      <c r="H47" s="60"/>
      <c r="I47" s="60"/>
      <c r="J47" s="60"/>
      <c r="K47" s="60"/>
      <c r="L47" s="60"/>
      <c r="M47" s="60"/>
      <c r="N47" s="60"/>
      <c r="O47" s="60"/>
      <c r="P47" s="60"/>
      <c r="Q47" s="60"/>
      <c r="R47" s="60"/>
      <c r="S47" s="60"/>
      <c r="T47" s="60"/>
      <c r="U47" s="60"/>
      <c r="V47" s="60"/>
      <c r="W47" s="60"/>
      <c r="X47" s="60"/>
      <c r="Y47" s="60"/>
      <c r="Z47" s="61"/>
    </row>
    <row r="48" spans="1:26" ht="15.75" customHeight="1">
      <c r="A48" s="60"/>
      <c r="B48" s="59"/>
      <c r="C48" s="59"/>
      <c r="D48" s="60"/>
      <c r="E48" s="60"/>
      <c r="F48" s="60"/>
      <c r="G48" s="60"/>
      <c r="H48" s="60"/>
      <c r="I48" s="60"/>
      <c r="J48" s="60"/>
      <c r="K48" s="60"/>
      <c r="L48" s="60"/>
      <c r="M48" s="60"/>
      <c r="N48" s="60"/>
      <c r="O48" s="60"/>
      <c r="P48" s="60"/>
      <c r="Q48" s="60"/>
      <c r="R48" s="60"/>
      <c r="S48" s="60"/>
      <c r="T48" s="60"/>
      <c r="U48" s="60"/>
      <c r="V48" s="60"/>
      <c r="W48" s="60"/>
      <c r="X48" s="60"/>
      <c r="Y48" s="60"/>
      <c r="Z48" s="61"/>
    </row>
    <row r="49" spans="1:26" ht="15.75" customHeight="1">
      <c r="A49" s="60"/>
      <c r="B49" s="59"/>
      <c r="C49" s="59"/>
      <c r="D49" s="60"/>
      <c r="E49" s="60"/>
      <c r="F49" s="60"/>
      <c r="G49" s="60"/>
      <c r="H49" s="60"/>
      <c r="I49" s="60"/>
      <c r="J49" s="60"/>
      <c r="K49" s="60"/>
      <c r="L49" s="60"/>
      <c r="M49" s="60"/>
      <c r="N49" s="60"/>
      <c r="O49" s="60"/>
      <c r="P49" s="60"/>
      <c r="Q49" s="60"/>
      <c r="R49" s="60"/>
      <c r="S49" s="60"/>
      <c r="T49" s="60"/>
      <c r="U49" s="60"/>
      <c r="V49" s="60"/>
      <c r="W49" s="60"/>
      <c r="X49" s="60"/>
      <c r="Y49" s="60"/>
      <c r="Z49" s="61"/>
    </row>
    <row r="50" spans="1:26" ht="15.75" customHeight="1">
      <c r="A50" s="60"/>
      <c r="B50" s="59"/>
      <c r="C50" s="59"/>
      <c r="D50" s="60"/>
      <c r="E50" s="60"/>
      <c r="F50" s="60"/>
      <c r="G50" s="60"/>
      <c r="H50" s="60"/>
      <c r="I50" s="60"/>
      <c r="J50" s="60"/>
      <c r="K50" s="60"/>
      <c r="L50" s="60"/>
      <c r="M50" s="60"/>
      <c r="N50" s="60"/>
      <c r="O50" s="60"/>
      <c r="P50" s="60"/>
      <c r="Q50" s="60"/>
      <c r="R50" s="60"/>
      <c r="S50" s="60"/>
      <c r="T50" s="60"/>
      <c r="U50" s="60"/>
      <c r="V50" s="60"/>
      <c r="W50" s="60"/>
      <c r="X50" s="60"/>
      <c r="Y50" s="60"/>
      <c r="Z50" s="61"/>
    </row>
    <row r="51" spans="1:26" ht="15.75" customHeight="1">
      <c r="A51" s="60"/>
      <c r="B51" s="59"/>
      <c r="C51" s="59"/>
      <c r="D51" s="60"/>
      <c r="E51" s="60"/>
      <c r="F51" s="60"/>
      <c r="G51" s="60"/>
      <c r="H51" s="60"/>
      <c r="I51" s="60"/>
      <c r="J51" s="60"/>
      <c r="K51" s="60"/>
      <c r="L51" s="60"/>
      <c r="M51" s="60"/>
      <c r="N51" s="60"/>
      <c r="O51" s="60"/>
      <c r="P51" s="60"/>
      <c r="Q51" s="60"/>
      <c r="R51" s="60"/>
      <c r="S51" s="60"/>
      <c r="T51" s="60"/>
      <c r="U51" s="60"/>
      <c r="V51" s="60"/>
      <c r="W51" s="60"/>
      <c r="X51" s="60"/>
      <c r="Y51" s="60"/>
      <c r="Z51" s="61"/>
    </row>
    <row r="52" spans="1:26" ht="15.75" customHeight="1">
      <c r="A52" s="60"/>
      <c r="B52" s="59"/>
      <c r="C52" s="59"/>
      <c r="D52" s="60"/>
      <c r="E52" s="60"/>
      <c r="F52" s="60"/>
      <c r="G52" s="60"/>
      <c r="H52" s="60"/>
      <c r="I52" s="60"/>
      <c r="J52" s="60"/>
      <c r="K52" s="60"/>
      <c r="L52" s="60"/>
      <c r="M52" s="60"/>
      <c r="N52" s="60"/>
      <c r="O52" s="60"/>
      <c r="P52" s="60"/>
      <c r="Q52" s="60"/>
      <c r="R52" s="60"/>
      <c r="S52" s="60"/>
      <c r="T52" s="60"/>
      <c r="U52" s="60"/>
      <c r="V52" s="60"/>
      <c r="W52" s="60"/>
      <c r="X52" s="60"/>
      <c r="Y52" s="60"/>
      <c r="Z52" s="61"/>
    </row>
    <row r="53" spans="1:26" ht="15.75" customHeight="1">
      <c r="A53" s="60"/>
      <c r="B53" s="59"/>
      <c r="C53" s="59"/>
      <c r="D53" s="60"/>
      <c r="E53" s="60"/>
      <c r="F53" s="60"/>
      <c r="G53" s="60"/>
      <c r="H53" s="60"/>
      <c r="I53" s="60"/>
      <c r="J53" s="60"/>
      <c r="K53" s="60"/>
      <c r="L53" s="60"/>
      <c r="M53" s="60"/>
      <c r="N53" s="60"/>
      <c r="O53" s="60"/>
      <c r="P53" s="60"/>
      <c r="Q53" s="60"/>
      <c r="R53" s="60"/>
      <c r="S53" s="60"/>
      <c r="T53" s="60"/>
      <c r="U53" s="60"/>
      <c r="V53" s="60"/>
      <c r="W53" s="60"/>
      <c r="X53" s="60"/>
      <c r="Y53" s="60"/>
      <c r="Z53" s="61"/>
    </row>
    <row r="54" spans="1:26" ht="15.75" customHeight="1">
      <c r="A54" s="60"/>
      <c r="B54" s="59"/>
      <c r="C54" s="59"/>
      <c r="D54" s="60"/>
      <c r="E54" s="60"/>
      <c r="F54" s="60"/>
      <c r="G54" s="60"/>
      <c r="H54" s="60"/>
      <c r="I54" s="60"/>
      <c r="J54" s="60"/>
      <c r="K54" s="60"/>
      <c r="L54" s="60"/>
      <c r="M54" s="60"/>
      <c r="N54" s="60"/>
      <c r="O54" s="60"/>
      <c r="P54" s="60"/>
      <c r="Q54" s="60"/>
      <c r="R54" s="60"/>
      <c r="S54" s="60"/>
      <c r="T54" s="60"/>
      <c r="U54" s="60"/>
      <c r="V54" s="60"/>
      <c r="W54" s="60"/>
      <c r="X54" s="60"/>
      <c r="Y54" s="60"/>
      <c r="Z54" s="61"/>
    </row>
    <row r="55" spans="1:26" ht="15.75" customHeight="1">
      <c r="A55" s="60"/>
      <c r="B55" s="59"/>
      <c r="C55" s="59"/>
      <c r="D55" s="60"/>
      <c r="E55" s="60"/>
      <c r="F55" s="60"/>
      <c r="G55" s="60"/>
      <c r="H55" s="60"/>
      <c r="I55" s="60"/>
      <c r="J55" s="60"/>
      <c r="K55" s="60"/>
      <c r="L55" s="60"/>
      <c r="M55" s="60"/>
      <c r="N55" s="60"/>
      <c r="O55" s="60"/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1"/>
    </row>
    <row r="56" spans="1:26" ht="15.75" customHeight="1">
      <c r="A56" s="60"/>
      <c r="B56" s="59"/>
      <c r="C56" s="59"/>
      <c r="D56" s="60"/>
      <c r="E56" s="60"/>
      <c r="F56" s="60"/>
      <c r="G56" s="60"/>
      <c r="H56" s="60"/>
      <c r="I56" s="60"/>
      <c r="J56" s="60"/>
      <c r="K56" s="60"/>
      <c r="L56" s="60"/>
      <c r="M56" s="60"/>
      <c r="N56" s="60"/>
      <c r="O56" s="60"/>
      <c r="P56" s="60"/>
      <c r="Q56" s="60"/>
      <c r="R56" s="60"/>
      <c r="S56" s="60"/>
      <c r="T56" s="60"/>
      <c r="U56" s="60"/>
      <c r="V56" s="60"/>
      <c r="W56" s="60"/>
      <c r="X56" s="60"/>
      <c r="Y56" s="60"/>
      <c r="Z56" s="61"/>
    </row>
    <row r="57" spans="1:26" ht="15.75" customHeight="1">
      <c r="A57" s="60"/>
      <c r="B57" s="59"/>
      <c r="C57" s="59"/>
      <c r="D57" s="60"/>
      <c r="E57" s="60"/>
      <c r="F57" s="60"/>
      <c r="G57" s="60"/>
      <c r="H57" s="60"/>
      <c r="I57" s="60"/>
      <c r="J57" s="60"/>
      <c r="K57" s="60"/>
      <c r="L57" s="60"/>
      <c r="M57" s="60"/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1"/>
    </row>
    <row r="58" spans="1:26" ht="15.75" customHeight="1">
      <c r="A58" s="60"/>
      <c r="B58" s="59"/>
      <c r="C58" s="59"/>
      <c r="D58" s="60"/>
      <c r="E58" s="60"/>
      <c r="F58" s="60"/>
      <c r="G58" s="60"/>
      <c r="H58" s="60"/>
      <c r="I58" s="60"/>
      <c r="J58" s="60"/>
      <c r="K58" s="60"/>
      <c r="L58" s="60"/>
      <c r="M58" s="60"/>
      <c r="N58" s="60"/>
      <c r="O58" s="60"/>
      <c r="P58" s="60"/>
      <c r="Q58" s="60"/>
      <c r="R58" s="60"/>
      <c r="S58" s="60"/>
      <c r="T58" s="60"/>
      <c r="U58" s="60"/>
      <c r="V58" s="60"/>
      <c r="W58" s="60"/>
      <c r="X58" s="60"/>
      <c r="Y58" s="60"/>
      <c r="Z58" s="61"/>
    </row>
    <row r="59" spans="1:26" ht="15.75" customHeight="1">
      <c r="A59" s="60"/>
      <c r="B59" s="59"/>
      <c r="C59" s="59"/>
      <c r="D59" s="60"/>
      <c r="E59" s="60"/>
      <c r="F59" s="60"/>
      <c r="G59" s="60"/>
      <c r="H59" s="60"/>
      <c r="I59" s="60"/>
      <c r="J59" s="60"/>
      <c r="K59" s="60"/>
      <c r="L59" s="60"/>
      <c r="M59" s="60"/>
      <c r="N59" s="60"/>
      <c r="O59" s="60"/>
      <c r="P59" s="60"/>
      <c r="Q59" s="60"/>
      <c r="R59" s="60"/>
      <c r="S59" s="60"/>
      <c r="T59" s="60"/>
      <c r="U59" s="60"/>
      <c r="V59" s="60"/>
      <c r="W59" s="60"/>
      <c r="X59" s="60"/>
      <c r="Y59" s="60"/>
      <c r="Z59" s="61"/>
    </row>
    <row r="60" spans="1:26" ht="15.75" customHeight="1">
      <c r="A60" s="60"/>
      <c r="B60" s="59"/>
      <c r="C60" s="59"/>
      <c r="D60" s="60"/>
      <c r="E60" s="60"/>
      <c r="F60" s="60"/>
      <c r="G60" s="60"/>
      <c r="H60" s="60"/>
      <c r="I60" s="60"/>
      <c r="J60" s="60"/>
      <c r="K60" s="60"/>
      <c r="L60" s="60"/>
      <c r="M60" s="60"/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1"/>
    </row>
    <row r="61" spans="1:26" ht="15.75" customHeight="1">
      <c r="A61" s="60"/>
      <c r="B61" s="59"/>
      <c r="C61" s="59"/>
      <c r="D61" s="60"/>
      <c r="E61" s="60"/>
      <c r="F61" s="60"/>
      <c r="G61" s="60"/>
      <c r="H61" s="60"/>
      <c r="I61" s="60"/>
      <c r="J61" s="60"/>
      <c r="K61" s="60"/>
      <c r="L61" s="60"/>
      <c r="M61" s="60"/>
      <c r="N61" s="60"/>
      <c r="O61" s="60"/>
      <c r="P61" s="60"/>
      <c r="Q61" s="60"/>
      <c r="R61" s="60"/>
      <c r="S61" s="60"/>
      <c r="T61" s="60"/>
      <c r="U61" s="60"/>
      <c r="V61" s="60"/>
      <c r="W61" s="60"/>
      <c r="X61" s="60"/>
      <c r="Y61" s="60"/>
      <c r="Z61" s="61"/>
    </row>
    <row r="62" spans="1:26" ht="15.75" customHeight="1">
      <c r="A62" s="60"/>
      <c r="B62" s="59"/>
      <c r="C62" s="59"/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1"/>
    </row>
    <row r="63" spans="1:26" ht="15.75" customHeight="1">
      <c r="A63" s="60"/>
      <c r="B63" s="59"/>
      <c r="C63" s="59"/>
      <c r="D63" s="60"/>
      <c r="E63" s="60"/>
      <c r="F63" s="60"/>
      <c r="G63" s="60"/>
      <c r="H63" s="60"/>
      <c r="I63" s="60"/>
      <c r="J63" s="60"/>
      <c r="K63" s="60"/>
      <c r="L63" s="60"/>
      <c r="M63" s="60"/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1"/>
    </row>
    <row r="64" spans="1:26" ht="15.75" customHeight="1">
      <c r="A64" s="60"/>
      <c r="B64" s="59"/>
      <c r="C64" s="59"/>
      <c r="D64" s="60"/>
      <c r="E64" s="60"/>
      <c r="F64" s="60"/>
      <c r="G64" s="60"/>
      <c r="H64" s="60"/>
      <c r="I64" s="60"/>
      <c r="J64" s="60"/>
      <c r="K64" s="60"/>
      <c r="L64" s="60"/>
      <c r="M64" s="60"/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  <c r="Z64" s="61"/>
    </row>
    <row r="65" spans="1:26" ht="15.75" customHeight="1">
      <c r="A65" s="60"/>
      <c r="B65" s="59"/>
      <c r="C65" s="59"/>
      <c r="D65" s="60"/>
      <c r="E65" s="60"/>
      <c r="F65" s="60"/>
      <c r="G65" s="60"/>
      <c r="H65" s="60"/>
      <c r="I65" s="60"/>
      <c r="J65" s="60"/>
      <c r="K65" s="60"/>
      <c r="L65" s="60"/>
      <c r="M65" s="60"/>
      <c r="N65" s="60"/>
      <c r="O65" s="60"/>
      <c r="P65" s="60"/>
      <c r="Q65" s="60"/>
      <c r="R65" s="60"/>
      <c r="S65" s="60"/>
      <c r="T65" s="60"/>
      <c r="U65" s="60"/>
      <c r="V65" s="60"/>
      <c r="W65" s="60"/>
      <c r="X65" s="60"/>
      <c r="Y65" s="60"/>
      <c r="Z65" s="61"/>
    </row>
    <row r="66" spans="1:26" ht="15.75" customHeight="1">
      <c r="A66" s="60"/>
      <c r="B66" s="59"/>
      <c r="C66" s="59"/>
      <c r="D66" s="60"/>
      <c r="E66" s="60"/>
      <c r="F66" s="60"/>
      <c r="G66" s="60"/>
      <c r="H66" s="60"/>
      <c r="I66" s="60"/>
      <c r="J66" s="60"/>
      <c r="K66" s="60"/>
      <c r="L66" s="60"/>
      <c r="M66" s="60"/>
      <c r="N66" s="60"/>
      <c r="O66" s="60"/>
      <c r="P66" s="60"/>
      <c r="Q66" s="60"/>
      <c r="R66" s="60"/>
      <c r="S66" s="60"/>
      <c r="T66" s="60"/>
      <c r="U66" s="60"/>
      <c r="V66" s="60"/>
      <c r="W66" s="60"/>
      <c r="X66" s="60"/>
      <c r="Y66" s="60"/>
      <c r="Z66" s="61"/>
    </row>
    <row r="67" spans="1:26" ht="15.75" customHeight="1">
      <c r="A67" s="60"/>
      <c r="B67" s="59"/>
      <c r="C67" s="59"/>
      <c r="D67" s="60"/>
      <c r="E67" s="60"/>
      <c r="F67" s="60"/>
      <c r="G67" s="60"/>
      <c r="H67" s="60"/>
      <c r="I67" s="60"/>
      <c r="J67" s="60"/>
      <c r="K67" s="60"/>
      <c r="L67" s="60"/>
      <c r="M67" s="60"/>
      <c r="N67" s="60"/>
      <c r="O67" s="60"/>
      <c r="P67" s="60"/>
      <c r="Q67" s="60"/>
      <c r="R67" s="60"/>
      <c r="S67" s="60"/>
      <c r="T67" s="60"/>
      <c r="U67" s="60"/>
      <c r="V67" s="60"/>
      <c r="W67" s="60"/>
      <c r="X67" s="60"/>
      <c r="Y67" s="60"/>
      <c r="Z67" s="61"/>
    </row>
    <row r="68" spans="1:26" ht="15.75" customHeight="1">
      <c r="A68" s="60"/>
      <c r="B68" s="59"/>
      <c r="C68" s="59"/>
      <c r="D68" s="60"/>
      <c r="E68" s="60"/>
      <c r="F68" s="60"/>
      <c r="G68" s="60"/>
      <c r="H68" s="60"/>
      <c r="I68" s="60"/>
      <c r="J68" s="60"/>
      <c r="K68" s="60"/>
      <c r="L68" s="60"/>
      <c r="M68" s="60"/>
      <c r="N68" s="60"/>
      <c r="O68" s="60"/>
      <c r="P68" s="60"/>
      <c r="Q68" s="60"/>
      <c r="R68" s="60"/>
      <c r="S68" s="60"/>
      <c r="T68" s="60"/>
      <c r="U68" s="60"/>
      <c r="V68" s="60"/>
      <c r="W68" s="60"/>
      <c r="X68" s="60"/>
      <c r="Y68" s="60"/>
      <c r="Z68" s="61"/>
    </row>
    <row r="69" spans="1:26" ht="15.75" customHeight="1">
      <c r="A69" s="60"/>
      <c r="B69" s="59"/>
      <c r="C69" s="59"/>
      <c r="D69" s="60"/>
      <c r="E69" s="60"/>
      <c r="F69" s="60"/>
      <c r="G69" s="60"/>
      <c r="H69" s="60"/>
      <c r="I69" s="60"/>
      <c r="J69" s="60"/>
      <c r="K69" s="60"/>
      <c r="L69" s="60"/>
      <c r="M69" s="60"/>
      <c r="N69" s="60"/>
      <c r="O69" s="60"/>
      <c r="P69" s="60"/>
      <c r="Q69" s="60"/>
      <c r="R69" s="60"/>
      <c r="S69" s="60"/>
      <c r="T69" s="60"/>
      <c r="U69" s="60"/>
      <c r="V69" s="60"/>
      <c r="W69" s="60"/>
      <c r="X69" s="60"/>
      <c r="Y69" s="60"/>
      <c r="Z69" s="61"/>
    </row>
    <row r="70" spans="1:26" ht="15.75" customHeight="1">
      <c r="A70" s="60"/>
      <c r="B70" s="59"/>
      <c r="C70" s="59"/>
      <c r="D70" s="60"/>
      <c r="E70" s="60"/>
      <c r="F70" s="60"/>
      <c r="G70" s="60"/>
      <c r="H70" s="60"/>
      <c r="I70" s="60"/>
      <c r="J70" s="60"/>
      <c r="K70" s="60"/>
      <c r="L70" s="60"/>
      <c r="M70" s="60"/>
      <c r="N70" s="60"/>
      <c r="O70" s="60"/>
      <c r="P70" s="60"/>
      <c r="Q70" s="60"/>
      <c r="R70" s="60"/>
      <c r="S70" s="60"/>
      <c r="T70" s="60"/>
      <c r="U70" s="60"/>
      <c r="V70" s="60"/>
      <c r="W70" s="60"/>
      <c r="X70" s="60"/>
      <c r="Y70" s="60"/>
      <c r="Z70" s="61"/>
    </row>
    <row r="71" spans="1:26" ht="15.75" customHeight="1">
      <c r="A71" s="60"/>
      <c r="B71" s="59"/>
      <c r="C71" s="59"/>
      <c r="D71" s="60"/>
      <c r="E71" s="60"/>
      <c r="F71" s="60"/>
      <c r="G71" s="60"/>
      <c r="H71" s="60"/>
      <c r="I71" s="60"/>
      <c r="J71" s="60"/>
      <c r="K71" s="60"/>
      <c r="L71" s="60"/>
      <c r="M71" s="60"/>
      <c r="N71" s="60"/>
      <c r="O71" s="60"/>
      <c r="P71" s="60"/>
      <c r="Q71" s="60"/>
      <c r="R71" s="60"/>
      <c r="S71" s="60"/>
      <c r="T71" s="60"/>
      <c r="U71" s="60"/>
      <c r="V71" s="60"/>
      <c r="W71" s="60"/>
      <c r="X71" s="60"/>
      <c r="Y71" s="60"/>
      <c r="Z71" s="61"/>
    </row>
    <row r="72" spans="1:26" ht="15.75" customHeight="1">
      <c r="A72" s="60"/>
      <c r="B72" s="59"/>
      <c r="C72" s="59"/>
      <c r="D72" s="60"/>
      <c r="E72" s="60"/>
      <c r="F72" s="60"/>
      <c r="G72" s="60"/>
      <c r="H72" s="60"/>
      <c r="I72" s="60"/>
      <c r="J72" s="60"/>
      <c r="K72" s="60"/>
      <c r="L72" s="60"/>
      <c r="M72" s="60"/>
      <c r="N72" s="60"/>
      <c r="O72" s="60"/>
      <c r="P72" s="60"/>
      <c r="Q72" s="60"/>
      <c r="R72" s="60"/>
      <c r="S72" s="60"/>
      <c r="T72" s="60"/>
      <c r="U72" s="60"/>
      <c r="V72" s="60"/>
      <c r="W72" s="60"/>
      <c r="X72" s="60"/>
      <c r="Y72" s="60"/>
      <c r="Z72" s="61"/>
    </row>
    <row r="73" spans="1:26" ht="15.75" customHeight="1">
      <c r="A73" s="60"/>
      <c r="B73" s="59"/>
      <c r="C73" s="59"/>
      <c r="D73" s="60"/>
      <c r="E73" s="60"/>
      <c r="F73" s="60"/>
      <c r="G73" s="60"/>
      <c r="H73" s="60"/>
      <c r="I73" s="60"/>
      <c r="J73" s="60"/>
      <c r="K73" s="60"/>
      <c r="L73" s="60"/>
      <c r="M73" s="60"/>
      <c r="N73" s="60"/>
      <c r="O73" s="60"/>
      <c r="P73" s="60"/>
      <c r="Q73" s="60"/>
      <c r="R73" s="60"/>
      <c r="S73" s="60"/>
      <c r="T73" s="60"/>
      <c r="U73" s="60"/>
      <c r="V73" s="60"/>
      <c r="W73" s="60"/>
      <c r="X73" s="60"/>
      <c r="Y73" s="60"/>
      <c r="Z73" s="61"/>
    </row>
    <row r="74" spans="1:26" ht="15.75" customHeight="1">
      <c r="A74" s="60"/>
      <c r="B74" s="59"/>
      <c r="C74" s="59"/>
      <c r="D74" s="60"/>
      <c r="E74" s="60"/>
      <c r="F74" s="60"/>
      <c r="G74" s="60"/>
      <c r="H74" s="60"/>
      <c r="I74" s="60"/>
      <c r="J74" s="60"/>
      <c r="K74" s="60"/>
      <c r="L74" s="60"/>
      <c r="M74" s="60"/>
      <c r="N74" s="60"/>
      <c r="O74" s="60"/>
      <c r="P74" s="60"/>
      <c r="Q74" s="60"/>
      <c r="R74" s="60"/>
      <c r="S74" s="60"/>
      <c r="T74" s="60"/>
      <c r="U74" s="60"/>
      <c r="V74" s="60"/>
      <c r="W74" s="60"/>
      <c r="X74" s="60"/>
      <c r="Y74" s="60"/>
      <c r="Z74" s="61"/>
    </row>
    <row r="75" spans="1:26" ht="15.75" customHeight="1">
      <c r="A75" s="60"/>
      <c r="B75" s="59"/>
      <c r="C75" s="59"/>
      <c r="D75" s="60"/>
      <c r="E75" s="60"/>
      <c r="F75" s="60"/>
      <c r="G75" s="60"/>
      <c r="H75" s="60"/>
      <c r="I75" s="60"/>
      <c r="J75" s="60"/>
      <c r="K75" s="60"/>
      <c r="L75" s="60"/>
      <c r="M75" s="60"/>
      <c r="N75" s="60"/>
      <c r="O75" s="60"/>
      <c r="P75" s="60"/>
      <c r="Q75" s="60"/>
      <c r="R75" s="60"/>
      <c r="S75" s="60"/>
      <c r="T75" s="60"/>
      <c r="U75" s="60"/>
      <c r="V75" s="60"/>
      <c r="W75" s="60"/>
      <c r="X75" s="60"/>
      <c r="Y75" s="60"/>
      <c r="Z75" s="61"/>
    </row>
    <row r="76" spans="1:26" ht="15.75" customHeight="1">
      <c r="A76" s="60"/>
      <c r="B76" s="59"/>
      <c r="C76" s="59"/>
      <c r="D76" s="60"/>
      <c r="E76" s="60"/>
      <c r="F76" s="60"/>
      <c r="G76" s="60"/>
      <c r="H76" s="60"/>
      <c r="I76" s="60"/>
      <c r="J76" s="60"/>
      <c r="K76" s="60"/>
      <c r="L76" s="60"/>
      <c r="M76" s="60"/>
      <c r="N76" s="60"/>
      <c r="O76" s="60"/>
      <c r="P76" s="60"/>
      <c r="Q76" s="60"/>
      <c r="R76" s="60"/>
      <c r="S76" s="60"/>
      <c r="T76" s="60"/>
      <c r="U76" s="60"/>
      <c r="V76" s="60"/>
      <c r="W76" s="60"/>
      <c r="X76" s="60"/>
      <c r="Y76" s="60"/>
      <c r="Z76" s="61"/>
    </row>
    <row r="77" spans="1:26" ht="15.75" customHeight="1">
      <c r="A77" s="60"/>
      <c r="B77" s="59"/>
      <c r="C77" s="59"/>
      <c r="D77" s="60"/>
      <c r="E77" s="60"/>
      <c r="F77" s="60"/>
      <c r="G77" s="60"/>
      <c r="H77" s="60"/>
      <c r="I77" s="60"/>
      <c r="J77" s="60"/>
      <c r="K77" s="60"/>
      <c r="L77" s="60"/>
      <c r="M77" s="60"/>
      <c r="N77" s="60"/>
      <c r="O77" s="60"/>
      <c r="P77" s="60"/>
      <c r="Q77" s="60"/>
      <c r="R77" s="60"/>
      <c r="S77" s="60"/>
      <c r="T77" s="60"/>
      <c r="U77" s="60"/>
      <c r="V77" s="60"/>
      <c r="W77" s="60"/>
      <c r="X77" s="60"/>
      <c r="Y77" s="60"/>
      <c r="Z77" s="61"/>
    </row>
    <row r="78" spans="1:26" ht="15.75" customHeight="1">
      <c r="A78" s="60"/>
      <c r="B78" s="59"/>
      <c r="C78" s="59"/>
      <c r="D78" s="60"/>
      <c r="E78" s="60"/>
      <c r="F78" s="60"/>
      <c r="G78" s="60"/>
      <c r="H78" s="60"/>
      <c r="I78" s="60"/>
      <c r="J78" s="60"/>
      <c r="K78" s="60"/>
      <c r="L78" s="60"/>
      <c r="M78" s="60"/>
      <c r="N78" s="60"/>
      <c r="O78" s="60"/>
      <c r="P78" s="60"/>
      <c r="Q78" s="60"/>
      <c r="R78" s="60"/>
      <c r="S78" s="60"/>
      <c r="T78" s="60"/>
      <c r="U78" s="60"/>
      <c r="V78" s="60"/>
      <c r="W78" s="60"/>
      <c r="X78" s="60"/>
      <c r="Y78" s="60"/>
      <c r="Z78" s="61"/>
    </row>
    <row r="79" spans="1:26" ht="15.75" customHeight="1">
      <c r="A79" s="60"/>
      <c r="B79" s="59"/>
      <c r="C79" s="59"/>
      <c r="D79" s="60"/>
      <c r="E79" s="60"/>
      <c r="F79" s="60"/>
      <c r="G79" s="60"/>
      <c r="H79" s="60"/>
      <c r="I79" s="60"/>
      <c r="J79" s="60"/>
      <c r="K79" s="60"/>
      <c r="L79" s="60"/>
      <c r="M79" s="60"/>
      <c r="N79" s="60"/>
      <c r="O79" s="60"/>
      <c r="P79" s="60"/>
      <c r="Q79" s="60"/>
      <c r="R79" s="60"/>
      <c r="S79" s="60"/>
      <c r="T79" s="60"/>
      <c r="U79" s="60"/>
      <c r="V79" s="60"/>
      <c r="W79" s="60"/>
      <c r="X79" s="60"/>
      <c r="Y79" s="60"/>
      <c r="Z79" s="61"/>
    </row>
    <row r="80" spans="1:26" ht="15.75" customHeight="1">
      <c r="A80" s="60"/>
      <c r="B80" s="59"/>
      <c r="C80" s="59"/>
      <c r="D80" s="60"/>
      <c r="E80" s="60"/>
      <c r="F80" s="60"/>
      <c r="G80" s="60"/>
      <c r="H80" s="60"/>
      <c r="I80" s="60"/>
      <c r="J80" s="60"/>
      <c r="K80" s="60"/>
      <c r="L80" s="60"/>
      <c r="M80" s="60"/>
      <c r="N80" s="60"/>
      <c r="O80" s="60"/>
      <c r="P80" s="60"/>
      <c r="Q80" s="60"/>
      <c r="R80" s="60"/>
      <c r="S80" s="60"/>
      <c r="T80" s="60"/>
      <c r="U80" s="60"/>
      <c r="V80" s="60"/>
      <c r="W80" s="60"/>
      <c r="X80" s="60"/>
      <c r="Y80" s="60"/>
      <c r="Z80" s="61"/>
    </row>
    <row r="81" spans="1:26" ht="15.75" customHeight="1">
      <c r="A81" s="60"/>
      <c r="B81" s="59"/>
      <c r="C81" s="59"/>
      <c r="D81" s="60"/>
      <c r="E81" s="60"/>
      <c r="F81" s="60"/>
      <c r="G81" s="60"/>
      <c r="H81" s="60"/>
      <c r="I81" s="60"/>
      <c r="J81" s="60"/>
      <c r="K81" s="60"/>
      <c r="L81" s="60"/>
      <c r="M81" s="60"/>
      <c r="N81" s="60"/>
      <c r="O81" s="60"/>
      <c r="P81" s="60"/>
      <c r="Q81" s="60"/>
      <c r="R81" s="60"/>
      <c r="S81" s="60"/>
      <c r="T81" s="60"/>
      <c r="U81" s="60"/>
      <c r="V81" s="60"/>
      <c r="W81" s="60"/>
      <c r="X81" s="60"/>
      <c r="Y81" s="60"/>
      <c r="Z81" s="61"/>
    </row>
    <row r="82" spans="1:26" ht="15.75" customHeight="1">
      <c r="A82" s="60"/>
      <c r="B82" s="59"/>
      <c r="C82" s="59"/>
      <c r="D82" s="60"/>
      <c r="E82" s="60"/>
      <c r="F82" s="60"/>
      <c r="G82" s="60"/>
      <c r="H82" s="60"/>
      <c r="I82" s="60"/>
      <c r="J82" s="60"/>
      <c r="K82" s="60"/>
      <c r="L82" s="60"/>
      <c r="M82" s="60"/>
      <c r="N82" s="60"/>
      <c r="O82" s="60"/>
      <c r="P82" s="60"/>
      <c r="Q82" s="60"/>
      <c r="R82" s="60"/>
      <c r="S82" s="60"/>
      <c r="T82" s="60"/>
      <c r="U82" s="60"/>
      <c r="V82" s="60"/>
      <c r="W82" s="60"/>
      <c r="X82" s="60"/>
      <c r="Y82" s="60"/>
      <c r="Z82" s="61"/>
    </row>
    <row r="83" spans="1:26" ht="15.75" customHeight="1">
      <c r="A83" s="60"/>
      <c r="B83" s="59"/>
      <c r="C83" s="59"/>
      <c r="D83" s="60"/>
      <c r="E83" s="60"/>
      <c r="F83" s="60"/>
      <c r="G83" s="60"/>
      <c r="H83" s="60"/>
      <c r="I83" s="60"/>
      <c r="J83" s="60"/>
      <c r="K83" s="60"/>
      <c r="L83" s="60"/>
      <c r="M83" s="60"/>
      <c r="N83" s="60"/>
      <c r="O83" s="60"/>
      <c r="P83" s="60"/>
      <c r="Q83" s="60"/>
      <c r="R83" s="60"/>
      <c r="S83" s="60"/>
      <c r="T83" s="60"/>
      <c r="U83" s="60"/>
      <c r="V83" s="60"/>
      <c r="W83" s="60"/>
      <c r="X83" s="60"/>
      <c r="Y83" s="60"/>
      <c r="Z83" s="61"/>
    </row>
    <row r="84" spans="1:26" ht="15.75" customHeight="1">
      <c r="A84" s="60"/>
      <c r="B84" s="59"/>
      <c r="C84" s="59"/>
      <c r="D84" s="60"/>
      <c r="E84" s="60"/>
      <c r="F84" s="60"/>
      <c r="G84" s="60"/>
      <c r="H84" s="60"/>
      <c r="I84" s="60"/>
      <c r="J84" s="60"/>
      <c r="K84" s="60"/>
      <c r="L84" s="60"/>
      <c r="M84" s="60"/>
      <c r="N84" s="60"/>
      <c r="O84" s="60"/>
      <c r="P84" s="60"/>
      <c r="Q84" s="60"/>
      <c r="R84" s="60"/>
      <c r="S84" s="60"/>
      <c r="T84" s="60"/>
      <c r="U84" s="60"/>
      <c r="V84" s="60"/>
      <c r="W84" s="60"/>
      <c r="X84" s="60"/>
      <c r="Y84" s="60"/>
      <c r="Z84" s="61"/>
    </row>
    <row r="85" spans="1:26" ht="15.75" customHeight="1">
      <c r="A85" s="60"/>
      <c r="B85" s="59"/>
      <c r="C85" s="59"/>
      <c r="D85" s="60"/>
      <c r="E85" s="60"/>
      <c r="F85" s="60"/>
      <c r="G85" s="60"/>
      <c r="H85" s="60"/>
      <c r="I85" s="60"/>
      <c r="J85" s="60"/>
      <c r="K85" s="60"/>
      <c r="L85" s="60"/>
      <c r="M85" s="60"/>
      <c r="N85" s="60"/>
      <c r="O85" s="60"/>
      <c r="P85" s="60"/>
      <c r="Q85" s="60"/>
      <c r="R85" s="60"/>
      <c r="S85" s="60"/>
      <c r="T85" s="60"/>
      <c r="U85" s="60"/>
      <c r="V85" s="60"/>
      <c r="W85" s="60"/>
      <c r="X85" s="60"/>
      <c r="Y85" s="60"/>
      <c r="Z85" s="61"/>
    </row>
    <row r="86" spans="1:26" ht="15.75" customHeight="1">
      <c r="A86" s="60"/>
      <c r="B86" s="59"/>
      <c r="C86" s="59"/>
      <c r="D86" s="60"/>
      <c r="E86" s="60"/>
      <c r="F86" s="60"/>
      <c r="G86" s="60"/>
      <c r="H86" s="60"/>
      <c r="I86" s="60"/>
      <c r="J86" s="60"/>
      <c r="K86" s="60"/>
      <c r="L86" s="60"/>
      <c r="M86" s="60"/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1"/>
    </row>
    <row r="87" spans="1:26" ht="15.75" customHeight="1">
      <c r="A87" s="60"/>
      <c r="B87" s="59"/>
      <c r="C87" s="59"/>
      <c r="D87" s="60"/>
      <c r="E87" s="60"/>
      <c r="F87" s="60"/>
      <c r="G87" s="60"/>
      <c r="H87" s="60"/>
      <c r="I87" s="60"/>
      <c r="J87" s="60"/>
      <c r="K87" s="60"/>
      <c r="L87" s="60"/>
      <c r="M87" s="60"/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1"/>
    </row>
    <row r="88" spans="1:26" ht="15.75" customHeight="1">
      <c r="A88" s="60"/>
      <c r="B88" s="59"/>
      <c r="C88" s="59"/>
      <c r="D88" s="60"/>
      <c r="E88" s="60"/>
      <c r="F88" s="60"/>
      <c r="G88" s="60"/>
      <c r="H88" s="60"/>
      <c r="I88" s="60"/>
      <c r="J88" s="60"/>
      <c r="K88" s="60"/>
      <c r="L88" s="60"/>
      <c r="M88" s="60"/>
      <c r="N88" s="60"/>
      <c r="O88" s="60"/>
      <c r="P88" s="60"/>
      <c r="Q88" s="60"/>
      <c r="R88" s="60"/>
      <c r="S88" s="60"/>
      <c r="T88" s="60"/>
      <c r="U88" s="60"/>
      <c r="V88" s="60"/>
      <c r="W88" s="60"/>
      <c r="X88" s="60"/>
      <c r="Y88" s="60"/>
      <c r="Z88" s="61"/>
    </row>
    <row r="89" spans="1:26" ht="15.75" customHeight="1">
      <c r="A89" s="60"/>
      <c r="B89" s="59"/>
      <c r="C89" s="59"/>
      <c r="D89" s="60"/>
      <c r="E89" s="60"/>
      <c r="F89" s="60"/>
      <c r="G89" s="60"/>
      <c r="H89" s="60"/>
      <c r="I89" s="60"/>
      <c r="J89" s="60"/>
      <c r="K89" s="60"/>
      <c r="L89" s="60"/>
      <c r="M89" s="60"/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1"/>
    </row>
    <row r="90" spans="1:26" ht="15.75" customHeight="1">
      <c r="A90" s="60"/>
      <c r="B90" s="59"/>
      <c r="C90" s="59"/>
      <c r="D90" s="60"/>
      <c r="E90" s="60"/>
      <c r="F90" s="60"/>
      <c r="G90" s="60"/>
      <c r="H90" s="60"/>
      <c r="I90" s="60"/>
      <c r="J90" s="60"/>
      <c r="K90" s="60"/>
      <c r="L90" s="60"/>
      <c r="M90" s="60"/>
      <c r="N90" s="60"/>
      <c r="O90" s="60"/>
      <c r="P90" s="60"/>
      <c r="Q90" s="60"/>
      <c r="R90" s="60"/>
      <c r="S90" s="60"/>
      <c r="T90" s="60"/>
      <c r="U90" s="60"/>
      <c r="V90" s="60"/>
      <c r="W90" s="60"/>
      <c r="X90" s="60"/>
      <c r="Y90" s="60"/>
      <c r="Z90" s="61"/>
    </row>
    <row r="91" spans="1:26" ht="15.75" customHeight="1">
      <c r="A91" s="60"/>
      <c r="B91" s="59"/>
      <c r="C91" s="59"/>
      <c r="D91" s="60"/>
      <c r="E91" s="60"/>
      <c r="F91" s="60"/>
      <c r="G91" s="60"/>
      <c r="H91" s="60"/>
      <c r="I91" s="60"/>
      <c r="J91" s="60"/>
      <c r="K91" s="60"/>
      <c r="L91" s="60"/>
      <c r="M91" s="60"/>
      <c r="N91" s="60"/>
      <c r="O91" s="60"/>
      <c r="P91" s="60"/>
      <c r="Q91" s="60"/>
      <c r="R91" s="60"/>
      <c r="S91" s="60"/>
      <c r="T91" s="60"/>
      <c r="U91" s="60"/>
      <c r="V91" s="60"/>
      <c r="W91" s="60"/>
      <c r="X91" s="60"/>
      <c r="Y91" s="60"/>
      <c r="Z91" s="61"/>
    </row>
    <row r="92" spans="1:26" ht="15.75" customHeight="1">
      <c r="A92" s="60"/>
      <c r="B92" s="59"/>
      <c r="C92" s="59"/>
      <c r="D92" s="60"/>
      <c r="E92" s="60"/>
      <c r="F92" s="60"/>
      <c r="G92" s="60"/>
      <c r="H92" s="60"/>
      <c r="I92" s="60"/>
      <c r="J92" s="60"/>
      <c r="K92" s="60"/>
      <c r="L92" s="60"/>
      <c r="M92" s="60"/>
      <c r="N92" s="60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1"/>
    </row>
    <row r="93" spans="1:26" ht="15.75" customHeight="1">
      <c r="A93" s="60"/>
      <c r="B93" s="59"/>
      <c r="C93" s="59"/>
      <c r="D93" s="60"/>
      <c r="E93" s="60"/>
      <c r="F93" s="60"/>
      <c r="G93" s="60"/>
      <c r="H93" s="60"/>
      <c r="I93" s="60"/>
      <c r="J93" s="60"/>
      <c r="K93" s="60"/>
      <c r="L93" s="60"/>
      <c r="M93" s="60"/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1"/>
    </row>
    <row r="94" spans="1:26" ht="15.75" customHeight="1">
      <c r="A94" s="60"/>
      <c r="B94" s="59"/>
      <c r="C94" s="59"/>
      <c r="D94" s="60"/>
      <c r="E94" s="60"/>
      <c r="F94" s="60"/>
      <c r="G94" s="60"/>
      <c r="H94" s="60"/>
      <c r="I94" s="60"/>
      <c r="J94" s="60"/>
      <c r="K94" s="60"/>
      <c r="L94" s="60"/>
      <c r="M94" s="60"/>
      <c r="N94" s="60"/>
      <c r="O94" s="60"/>
      <c r="P94" s="60"/>
      <c r="Q94" s="60"/>
      <c r="R94" s="60"/>
      <c r="S94" s="60"/>
      <c r="T94" s="60"/>
      <c r="U94" s="60"/>
      <c r="V94" s="60"/>
      <c r="W94" s="60"/>
      <c r="X94" s="60"/>
      <c r="Y94" s="60"/>
      <c r="Z94" s="61"/>
    </row>
    <row r="95" spans="1:26" ht="15.75" customHeight="1">
      <c r="A95" s="60"/>
      <c r="B95" s="59"/>
      <c r="C95" s="59"/>
      <c r="D95" s="60"/>
      <c r="E95" s="60"/>
      <c r="F95" s="60"/>
      <c r="G95" s="60"/>
      <c r="H95" s="60"/>
      <c r="I95" s="60"/>
      <c r="J95" s="60"/>
      <c r="K95" s="60"/>
      <c r="L95" s="60"/>
      <c r="M95" s="60"/>
      <c r="N95" s="60"/>
      <c r="O95" s="60"/>
      <c r="P95" s="60"/>
      <c r="Q95" s="60"/>
      <c r="R95" s="60"/>
      <c r="S95" s="60"/>
      <c r="T95" s="60"/>
      <c r="U95" s="60"/>
      <c r="V95" s="60"/>
      <c r="W95" s="60"/>
      <c r="X95" s="60"/>
      <c r="Y95" s="60"/>
      <c r="Z95" s="61"/>
    </row>
    <row r="96" spans="1:26" ht="15.75" customHeight="1">
      <c r="A96" s="60"/>
      <c r="B96" s="59"/>
      <c r="C96" s="59"/>
      <c r="D96" s="60"/>
      <c r="E96" s="60"/>
      <c r="F96" s="60"/>
      <c r="G96" s="60"/>
      <c r="H96" s="60"/>
      <c r="I96" s="60"/>
      <c r="J96" s="60"/>
      <c r="K96" s="60"/>
      <c r="L96" s="60"/>
      <c r="M96" s="60"/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1"/>
    </row>
    <row r="97" spans="1:26" ht="15.75" customHeight="1">
      <c r="A97" s="60"/>
      <c r="B97" s="59"/>
      <c r="C97" s="59"/>
      <c r="D97" s="60"/>
      <c r="E97" s="60"/>
      <c r="F97" s="60"/>
      <c r="G97" s="60"/>
      <c r="H97" s="60"/>
      <c r="I97" s="60"/>
      <c r="J97" s="60"/>
      <c r="K97" s="60"/>
      <c r="L97" s="60"/>
      <c r="M97" s="60"/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1"/>
    </row>
    <row r="98" spans="1:26" ht="15.75" customHeight="1">
      <c r="A98" s="60"/>
      <c r="B98" s="59"/>
      <c r="C98" s="59"/>
      <c r="D98" s="60"/>
      <c r="E98" s="60"/>
      <c r="F98" s="60"/>
      <c r="G98" s="60"/>
      <c r="H98" s="60"/>
      <c r="I98" s="60"/>
      <c r="J98" s="60"/>
      <c r="K98" s="60"/>
      <c r="L98" s="60"/>
      <c r="M98" s="60"/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  <c r="Z98" s="61"/>
    </row>
    <row r="99" spans="1:26" ht="15.75" customHeight="1">
      <c r="A99" s="60"/>
      <c r="B99" s="59"/>
      <c r="C99" s="59"/>
      <c r="D99" s="60"/>
      <c r="E99" s="60"/>
      <c r="F99" s="60"/>
      <c r="G99" s="60"/>
      <c r="H99" s="60"/>
      <c r="I99" s="60"/>
      <c r="J99" s="60"/>
      <c r="K99" s="60"/>
      <c r="L99" s="60"/>
      <c r="M99" s="60"/>
      <c r="N99" s="60"/>
      <c r="O99" s="60"/>
      <c r="P99" s="60"/>
      <c r="Q99" s="60"/>
      <c r="R99" s="60"/>
      <c r="S99" s="60"/>
      <c r="T99" s="60"/>
      <c r="U99" s="60"/>
      <c r="V99" s="60"/>
      <c r="W99" s="60"/>
      <c r="X99" s="60"/>
      <c r="Y99" s="60"/>
      <c r="Z99" s="61"/>
    </row>
    <row r="100" spans="1:26" ht="15.75" customHeight="1">
      <c r="A100" s="60"/>
      <c r="B100" s="59"/>
      <c r="C100" s="59"/>
      <c r="D100" s="60"/>
      <c r="E100" s="60"/>
      <c r="F100" s="60"/>
      <c r="G100" s="60"/>
      <c r="H100" s="60"/>
      <c r="I100" s="60"/>
      <c r="J100" s="60"/>
      <c r="K100" s="60"/>
      <c r="L100" s="60"/>
      <c r="M100" s="60"/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  <c r="Z100" s="61"/>
    </row>
    <row r="101" spans="1:26" ht="15.75" customHeight="1">
      <c r="A101" s="60"/>
      <c r="B101" s="59"/>
      <c r="C101" s="59"/>
      <c r="D101" s="60"/>
      <c r="E101" s="60"/>
      <c r="F101" s="60"/>
      <c r="G101" s="60"/>
      <c r="H101" s="60"/>
      <c r="I101" s="60"/>
      <c r="J101" s="60"/>
      <c r="K101" s="60"/>
      <c r="L101" s="60"/>
      <c r="M101" s="60"/>
      <c r="N101" s="60"/>
      <c r="O101" s="60"/>
      <c r="P101" s="60"/>
      <c r="Q101" s="60"/>
      <c r="R101" s="60"/>
      <c r="S101" s="60"/>
      <c r="T101" s="60"/>
      <c r="U101" s="60"/>
      <c r="V101" s="60"/>
      <c r="W101" s="60"/>
      <c r="X101" s="60"/>
      <c r="Y101" s="60"/>
      <c r="Z101" s="61"/>
    </row>
    <row r="102" spans="1:26" ht="15.75" customHeight="1">
      <c r="A102" s="60"/>
      <c r="B102" s="59"/>
      <c r="C102" s="59"/>
      <c r="D102" s="60"/>
      <c r="E102" s="60"/>
      <c r="F102" s="60"/>
      <c r="G102" s="60"/>
      <c r="H102" s="60"/>
      <c r="I102" s="60"/>
      <c r="J102" s="60"/>
      <c r="K102" s="60"/>
      <c r="L102" s="60"/>
      <c r="M102" s="60"/>
      <c r="N102" s="60"/>
      <c r="O102" s="60"/>
      <c r="P102" s="60"/>
      <c r="Q102" s="60"/>
      <c r="R102" s="60"/>
      <c r="S102" s="60"/>
      <c r="T102" s="60"/>
      <c r="U102" s="60"/>
      <c r="V102" s="60"/>
      <c r="W102" s="60"/>
      <c r="X102" s="60"/>
      <c r="Y102" s="60"/>
      <c r="Z102" s="61"/>
    </row>
    <row r="103" spans="1:26" ht="15.75" customHeight="1">
      <c r="A103" s="60"/>
      <c r="B103" s="59"/>
      <c r="C103" s="59"/>
      <c r="D103" s="60"/>
      <c r="E103" s="60"/>
      <c r="F103" s="60"/>
      <c r="G103" s="60"/>
      <c r="H103" s="60"/>
      <c r="I103" s="60"/>
      <c r="J103" s="60"/>
      <c r="K103" s="60"/>
      <c r="L103" s="60"/>
      <c r="M103" s="60"/>
      <c r="N103" s="60"/>
      <c r="O103" s="60"/>
      <c r="P103" s="60"/>
      <c r="Q103" s="60"/>
      <c r="R103" s="60"/>
      <c r="S103" s="60"/>
      <c r="T103" s="60"/>
      <c r="U103" s="60"/>
      <c r="V103" s="60"/>
      <c r="W103" s="60"/>
      <c r="X103" s="60"/>
      <c r="Y103" s="60"/>
      <c r="Z103" s="61"/>
    </row>
    <row r="104" spans="1:26" ht="15.75" customHeight="1">
      <c r="A104" s="60"/>
      <c r="B104" s="59"/>
      <c r="C104" s="59"/>
      <c r="D104" s="60"/>
      <c r="E104" s="60"/>
      <c r="F104" s="60"/>
      <c r="G104" s="60"/>
      <c r="H104" s="60"/>
      <c r="I104" s="60"/>
      <c r="J104" s="60"/>
      <c r="K104" s="60"/>
      <c r="L104" s="60"/>
      <c r="M104" s="60"/>
      <c r="N104" s="60"/>
      <c r="O104" s="60"/>
      <c r="P104" s="60"/>
      <c r="Q104" s="60"/>
      <c r="R104" s="60"/>
      <c r="S104" s="60"/>
      <c r="T104" s="60"/>
      <c r="U104" s="60"/>
      <c r="V104" s="60"/>
      <c r="W104" s="60"/>
      <c r="X104" s="60"/>
      <c r="Y104" s="60"/>
      <c r="Z104" s="61"/>
    </row>
    <row r="105" spans="1:26" ht="15.75" customHeight="1">
      <c r="A105" s="60"/>
      <c r="B105" s="59"/>
      <c r="C105" s="59"/>
      <c r="D105" s="60"/>
      <c r="E105" s="60"/>
      <c r="F105" s="60"/>
      <c r="G105" s="60"/>
      <c r="H105" s="60"/>
      <c r="I105" s="60"/>
      <c r="J105" s="60"/>
      <c r="K105" s="60"/>
      <c r="L105" s="60"/>
      <c r="M105" s="60"/>
      <c r="N105" s="60"/>
      <c r="O105" s="60"/>
      <c r="P105" s="60"/>
      <c r="Q105" s="60"/>
      <c r="R105" s="60"/>
      <c r="S105" s="60"/>
      <c r="T105" s="60"/>
      <c r="U105" s="60"/>
      <c r="V105" s="60"/>
      <c r="W105" s="60"/>
      <c r="X105" s="60"/>
      <c r="Y105" s="60"/>
      <c r="Z105" s="61"/>
    </row>
    <row r="106" spans="1:26" ht="15.75" customHeight="1">
      <c r="A106" s="60"/>
      <c r="B106" s="59"/>
      <c r="C106" s="59"/>
      <c r="D106" s="60"/>
      <c r="E106" s="60"/>
      <c r="F106" s="60"/>
      <c r="G106" s="60"/>
      <c r="H106" s="60"/>
      <c r="I106" s="60"/>
      <c r="J106" s="60"/>
      <c r="K106" s="60"/>
      <c r="L106" s="60"/>
      <c r="M106" s="60"/>
      <c r="N106" s="60"/>
      <c r="O106" s="60"/>
      <c r="P106" s="60"/>
      <c r="Q106" s="60"/>
      <c r="R106" s="60"/>
      <c r="S106" s="60"/>
      <c r="T106" s="60"/>
      <c r="U106" s="60"/>
      <c r="V106" s="60"/>
      <c r="W106" s="60"/>
      <c r="X106" s="60"/>
      <c r="Y106" s="60"/>
      <c r="Z106" s="61"/>
    </row>
    <row r="107" spans="1:26" ht="15.75" customHeight="1">
      <c r="A107" s="60"/>
      <c r="B107" s="59"/>
      <c r="C107" s="59"/>
      <c r="D107" s="60"/>
      <c r="E107" s="60"/>
      <c r="F107" s="60"/>
      <c r="G107" s="60"/>
      <c r="H107" s="60"/>
      <c r="I107" s="60"/>
      <c r="J107" s="60"/>
      <c r="K107" s="60"/>
      <c r="L107" s="60"/>
      <c r="M107" s="60"/>
      <c r="N107" s="60"/>
      <c r="O107" s="60"/>
      <c r="P107" s="60"/>
      <c r="Q107" s="60"/>
      <c r="R107" s="60"/>
      <c r="S107" s="60"/>
      <c r="T107" s="60"/>
      <c r="U107" s="60"/>
      <c r="V107" s="60"/>
      <c r="W107" s="60"/>
      <c r="X107" s="60"/>
      <c r="Y107" s="60"/>
      <c r="Z107" s="61"/>
    </row>
    <row r="108" spans="1:26" ht="15.75" customHeight="1">
      <c r="A108" s="60"/>
      <c r="B108" s="59"/>
      <c r="C108" s="59"/>
      <c r="D108" s="60"/>
      <c r="E108" s="60"/>
      <c r="F108" s="60"/>
      <c r="G108" s="60"/>
      <c r="H108" s="60"/>
      <c r="I108" s="60"/>
      <c r="J108" s="60"/>
      <c r="K108" s="60"/>
      <c r="L108" s="60"/>
      <c r="M108" s="60"/>
      <c r="N108" s="60"/>
      <c r="O108" s="60"/>
      <c r="P108" s="60"/>
      <c r="Q108" s="60"/>
      <c r="R108" s="60"/>
      <c r="S108" s="60"/>
      <c r="T108" s="60"/>
      <c r="U108" s="60"/>
      <c r="V108" s="60"/>
      <c r="W108" s="60"/>
      <c r="X108" s="60"/>
      <c r="Y108" s="60"/>
      <c r="Z108" s="61"/>
    </row>
    <row r="109" spans="1:26" ht="15.75" customHeight="1">
      <c r="A109" s="60"/>
      <c r="B109" s="59"/>
      <c r="C109" s="59"/>
      <c r="D109" s="60"/>
      <c r="E109" s="60"/>
      <c r="F109" s="60"/>
      <c r="G109" s="60"/>
      <c r="H109" s="60"/>
      <c r="I109" s="60"/>
      <c r="J109" s="60"/>
      <c r="K109" s="60"/>
      <c r="L109" s="60"/>
      <c r="M109" s="60"/>
      <c r="N109" s="60"/>
      <c r="O109" s="60"/>
      <c r="P109" s="60"/>
      <c r="Q109" s="60"/>
      <c r="R109" s="60"/>
      <c r="S109" s="60"/>
      <c r="T109" s="60"/>
      <c r="U109" s="60"/>
      <c r="V109" s="60"/>
      <c r="W109" s="60"/>
      <c r="X109" s="60"/>
      <c r="Y109" s="60"/>
      <c r="Z109" s="61"/>
    </row>
    <row r="110" spans="1:26" ht="15.75" customHeight="1">
      <c r="A110" s="60"/>
      <c r="B110" s="59"/>
      <c r="C110" s="59"/>
      <c r="D110" s="60"/>
      <c r="E110" s="60"/>
      <c r="F110" s="60"/>
      <c r="G110" s="60"/>
      <c r="H110" s="60"/>
      <c r="I110" s="60"/>
      <c r="J110" s="60"/>
      <c r="K110" s="60"/>
      <c r="L110" s="60"/>
      <c r="M110" s="60"/>
      <c r="N110" s="60"/>
      <c r="O110" s="60"/>
      <c r="P110" s="60"/>
      <c r="Q110" s="60"/>
      <c r="R110" s="60"/>
      <c r="S110" s="60"/>
      <c r="T110" s="60"/>
      <c r="U110" s="60"/>
      <c r="V110" s="60"/>
      <c r="W110" s="60"/>
      <c r="X110" s="60"/>
      <c r="Y110" s="60"/>
      <c r="Z110" s="61"/>
    </row>
    <row r="111" spans="1:26" ht="15.75" customHeight="1">
      <c r="A111" s="60"/>
      <c r="B111" s="59"/>
      <c r="C111" s="59"/>
      <c r="D111" s="60"/>
      <c r="E111" s="60"/>
      <c r="F111" s="60"/>
      <c r="G111" s="60"/>
      <c r="H111" s="60"/>
      <c r="I111" s="60"/>
      <c r="J111" s="60"/>
      <c r="K111" s="60"/>
      <c r="L111" s="60"/>
      <c r="M111" s="60"/>
      <c r="N111" s="60"/>
      <c r="O111" s="60"/>
      <c r="P111" s="60"/>
      <c r="Q111" s="60"/>
      <c r="R111" s="60"/>
      <c r="S111" s="60"/>
      <c r="T111" s="60"/>
      <c r="U111" s="60"/>
      <c r="V111" s="60"/>
      <c r="W111" s="60"/>
      <c r="X111" s="60"/>
      <c r="Y111" s="60"/>
      <c r="Z111" s="61"/>
    </row>
    <row r="112" spans="1:26" ht="15.75" customHeight="1">
      <c r="A112" s="60"/>
      <c r="B112" s="59"/>
      <c r="C112" s="59"/>
      <c r="D112" s="60"/>
      <c r="E112" s="60"/>
      <c r="F112" s="60"/>
      <c r="G112" s="60"/>
      <c r="H112" s="60"/>
      <c r="I112" s="60"/>
      <c r="J112" s="60"/>
      <c r="K112" s="60"/>
      <c r="L112" s="60"/>
      <c r="M112" s="60"/>
      <c r="N112" s="60"/>
      <c r="O112" s="60"/>
      <c r="P112" s="60"/>
      <c r="Q112" s="60"/>
      <c r="R112" s="60"/>
      <c r="S112" s="60"/>
      <c r="T112" s="60"/>
      <c r="U112" s="60"/>
      <c r="V112" s="60"/>
      <c r="W112" s="60"/>
      <c r="X112" s="60"/>
      <c r="Y112" s="60"/>
      <c r="Z112" s="61"/>
    </row>
    <row r="113" spans="1:26" ht="15.75" customHeight="1">
      <c r="A113" s="60"/>
      <c r="B113" s="59"/>
      <c r="C113" s="59"/>
      <c r="D113" s="60"/>
      <c r="E113" s="60"/>
      <c r="F113" s="60"/>
      <c r="G113" s="60"/>
      <c r="H113" s="60"/>
      <c r="I113" s="60"/>
      <c r="J113" s="60"/>
      <c r="K113" s="60"/>
      <c r="L113" s="60"/>
      <c r="M113" s="60"/>
      <c r="N113" s="60"/>
      <c r="O113" s="60"/>
      <c r="P113" s="60"/>
      <c r="Q113" s="60"/>
      <c r="R113" s="60"/>
      <c r="S113" s="60"/>
      <c r="T113" s="60"/>
      <c r="U113" s="60"/>
      <c r="V113" s="60"/>
      <c r="W113" s="60"/>
      <c r="X113" s="60"/>
      <c r="Y113" s="60"/>
      <c r="Z113" s="61"/>
    </row>
    <row r="114" spans="1:26" ht="15.75" customHeight="1">
      <c r="A114" s="60"/>
      <c r="B114" s="59"/>
      <c r="C114" s="59"/>
      <c r="D114" s="60"/>
      <c r="E114" s="60"/>
      <c r="F114" s="60"/>
      <c r="G114" s="60"/>
      <c r="H114" s="60"/>
      <c r="I114" s="60"/>
      <c r="J114" s="60"/>
      <c r="K114" s="60"/>
      <c r="L114" s="60"/>
      <c r="M114" s="60"/>
      <c r="N114" s="60"/>
      <c r="O114" s="60"/>
      <c r="P114" s="60"/>
      <c r="Q114" s="60"/>
      <c r="R114" s="60"/>
      <c r="S114" s="60"/>
      <c r="T114" s="60"/>
      <c r="U114" s="60"/>
      <c r="V114" s="60"/>
      <c r="W114" s="60"/>
      <c r="X114" s="60"/>
      <c r="Y114" s="60"/>
      <c r="Z114" s="61"/>
    </row>
    <row r="115" spans="1:26" ht="15.75" customHeight="1">
      <c r="A115" s="60"/>
      <c r="B115" s="59"/>
      <c r="C115" s="59"/>
      <c r="D115" s="60"/>
      <c r="E115" s="60"/>
      <c r="F115" s="60"/>
      <c r="G115" s="60"/>
      <c r="H115" s="60"/>
      <c r="I115" s="60"/>
      <c r="J115" s="60"/>
      <c r="K115" s="60"/>
      <c r="L115" s="60"/>
      <c r="M115" s="60"/>
      <c r="N115" s="60"/>
      <c r="O115" s="60"/>
      <c r="P115" s="60"/>
      <c r="Q115" s="60"/>
      <c r="R115" s="60"/>
      <c r="S115" s="60"/>
      <c r="T115" s="60"/>
      <c r="U115" s="60"/>
      <c r="V115" s="60"/>
      <c r="W115" s="60"/>
      <c r="X115" s="60"/>
      <c r="Y115" s="60"/>
      <c r="Z115" s="61"/>
    </row>
    <row r="116" spans="1:26" ht="15.75" customHeight="1">
      <c r="A116" s="60"/>
      <c r="B116" s="59"/>
      <c r="C116" s="59"/>
      <c r="D116" s="60"/>
      <c r="E116" s="60"/>
      <c r="F116" s="60"/>
      <c r="G116" s="60"/>
      <c r="H116" s="60"/>
      <c r="I116" s="60"/>
      <c r="J116" s="60"/>
      <c r="K116" s="60"/>
      <c r="L116" s="60"/>
      <c r="M116" s="60"/>
      <c r="N116" s="60"/>
      <c r="O116" s="60"/>
      <c r="P116" s="60"/>
      <c r="Q116" s="60"/>
      <c r="R116" s="60"/>
      <c r="S116" s="60"/>
      <c r="T116" s="60"/>
      <c r="U116" s="60"/>
      <c r="V116" s="60"/>
      <c r="W116" s="60"/>
      <c r="X116" s="60"/>
      <c r="Y116" s="60"/>
      <c r="Z116" s="61"/>
    </row>
    <row r="117" spans="1:26" ht="15.75" customHeight="1">
      <c r="A117" s="60"/>
      <c r="B117" s="59"/>
      <c r="C117" s="59"/>
      <c r="D117" s="60"/>
      <c r="E117" s="60"/>
      <c r="F117" s="60"/>
      <c r="G117" s="60"/>
      <c r="H117" s="60"/>
      <c r="I117" s="60"/>
      <c r="J117" s="60"/>
      <c r="K117" s="60"/>
      <c r="L117" s="60"/>
      <c r="M117" s="60"/>
      <c r="N117" s="60"/>
      <c r="O117" s="60"/>
      <c r="P117" s="60"/>
      <c r="Q117" s="60"/>
      <c r="R117" s="60"/>
      <c r="S117" s="60"/>
      <c r="T117" s="60"/>
      <c r="U117" s="60"/>
      <c r="V117" s="60"/>
      <c r="W117" s="60"/>
      <c r="X117" s="60"/>
      <c r="Y117" s="60"/>
      <c r="Z117" s="61"/>
    </row>
    <row r="118" spans="1:26" ht="15.75" customHeight="1">
      <c r="A118" s="60"/>
      <c r="B118" s="59"/>
      <c r="C118" s="59"/>
      <c r="D118" s="60"/>
      <c r="E118" s="60"/>
      <c r="F118" s="60"/>
      <c r="G118" s="60"/>
      <c r="H118" s="60"/>
      <c r="I118" s="60"/>
      <c r="J118" s="60"/>
      <c r="K118" s="60"/>
      <c r="L118" s="60"/>
      <c r="M118" s="60"/>
      <c r="N118" s="60"/>
      <c r="O118" s="60"/>
      <c r="P118" s="60"/>
      <c r="Q118" s="60"/>
      <c r="R118" s="60"/>
      <c r="S118" s="60"/>
      <c r="T118" s="60"/>
      <c r="U118" s="60"/>
      <c r="V118" s="60"/>
      <c r="W118" s="60"/>
      <c r="X118" s="60"/>
      <c r="Y118" s="60"/>
      <c r="Z118" s="61"/>
    </row>
    <row r="119" spans="1:26" ht="15.75" customHeight="1">
      <c r="A119" s="60"/>
      <c r="B119" s="59"/>
      <c r="C119" s="59"/>
      <c r="D119" s="60"/>
      <c r="E119" s="60"/>
      <c r="F119" s="60"/>
      <c r="G119" s="60"/>
      <c r="H119" s="60"/>
      <c r="I119" s="60"/>
      <c r="J119" s="60"/>
      <c r="K119" s="60"/>
      <c r="L119" s="60"/>
      <c r="M119" s="60"/>
      <c r="N119" s="60"/>
      <c r="O119" s="60"/>
      <c r="P119" s="60"/>
      <c r="Q119" s="60"/>
      <c r="R119" s="60"/>
      <c r="S119" s="60"/>
      <c r="T119" s="60"/>
      <c r="U119" s="60"/>
      <c r="V119" s="60"/>
      <c r="W119" s="60"/>
      <c r="X119" s="60"/>
      <c r="Y119" s="60"/>
      <c r="Z119" s="61"/>
    </row>
    <row r="120" spans="1:26" ht="15.75" customHeight="1">
      <c r="A120" s="60"/>
      <c r="B120" s="59"/>
      <c r="C120" s="59"/>
      <c r="D120" s="60"/>
      <c r="E120" s="60"/>
      <c r="F120" s="60"/>
      <c r="G120" s="60"/>
      <c r="H120" s="60"/>
      <c r="I120" s="60"/>
      <c r="J120" s="60"/>
      <c r="K120" s="60"/>
      <c r="L120" s="60"/>
      <c r="M120" s="60"/>
      <c r="N120" s="60"/>
      <c r="O120" s="60"/>
      <c r="P120" s="60"/>
      <c r="Q120" s="60"/>
      <c r="R120" s="60"/>
      <c r="S120" s="60"/>
      <c r="T120" s="60"/>
      <c r="U120" s="60"/>
      <c r="V120" s="60"/>
      <c r="W120" s="60"/>
      <c r="X120" s="60"/>
      <c r="Y120" s="60"/>
      <c r="Z120" s="61"/>
    </row>
    <row r="121" spans="1:26" ht="15.75" customHeight="1">
      <c r="A121" s="60"/>
      <c r="B121" s="59"/>
      <c r="C121" s="59"/>
      <c r="D121" s="60"/>
      <c r="E121" s="60"/>
      <c r="F121" s="60"/>
      <c r="G121" s="60"/>
      <c r="H121" s="60"/>
      <c r="I121" s="60"/>
      <c r="J121" s="60"/>
      <c r="K121" s="60"/>
      <c r="L121" s="60"/>
      <c r="M121" s="60"/>
      <c r="N121" s="60"/>
      <c r="O121" s="60"/>
      <c r="P121" s="60"/>
      <c r="Q121" s="60"/>
      <c r="R121" s="60"/>
      <c r="S121" s="60"/>
      <c r="T121" s="60"/>
      <c r="U121" s="60"/>
      <c r="V121" s="60"/>
      <c r="W121" s="60"/>
      <c r="X121" s="60"/>
      <c r="Y121" s="60"/>
      <c r="Z121" s="61"/>
    </row>
    <row r="122" spans="1:26" ht="15.75" customHeight="1">
      <c r="A122" s="60"/>
      <c r="B122" s="59"/>
      <c r="C122" s="59"/>
      <c r="D122" s="60"/>
      <c r="E122" s="60"/>
      <c r="F122" s="60"/>
      <c r="G122" s="60"/>
      <c r="H122" s="60"/>
      <c r="I122" s="60"/>
      <c r="J122" s="60"/>
      <c r="K122" s="60"/>
      <c r="L122" s="60"/>
      <c r="M122" s="60"/>
      <c r="N122" s="60"/>
      <c r="O122" s="60"/>
      <c r="P122" s="60"/>
      <c r="Q122" s="60"/>
      <c r="R122" s="60"/>
      <c r="S122" s="60"/>
      <c r="T122" s="60"/>
      <c r="U122" s="60"/>
      <c r="V122" s="60"/>
      <c r="W122" s="60"/>
      <c r="X122" s="60"/>
      <c r="Y122" s="60"/>
      <c r="Z122" s="61"/>
    </row>
    <row r="123" spans="1:26" ht="15.75" customHeight="1">
      <c r="A123" s="60"/>
      <c r="B123" s="59"/>
      <c r="C123" s="59"/>
      <c r="D123" s="60"/>
      <c r="E123" s="60"/>
      <c r="F123" s="60"/>
      <c r="G123" s="60"/>
      <c r="H123" s="60"/>
      <c r="I123" s="60"/>
      <c r="J123" s="60"/>
      <c r="K123" s="60"/>
      <c r="L123" s="60"/>
      <c r="M123" s="60"/>
      <c r="N123" s="60"/>
      <c r="O123" s="60"/>
      <c r="P123" s="60"/>
      <c r="Q123" s="60"/>
      <c r="R123" s="60"/>
      <c r="S123" s="60"/>
      <c r="T123" s="60"/>
      <c r="U123" s="60"/>
      <c r="V123" s="60"/>
      <c r="W123" s="60"/>
      <c r="X123" s="60"/>
      <c r="Y123" s="60"/>
      <c r="Z123" s="61"/>
    </row>
    <row r="124" spans="1:26" ht="15.75" customHeight="1">
      <c r="A124" s="60"/>
      <c r="B124" s="59"/>
      <c r="C124" s="59"/>
      <c r="D124" s="60"/>
      <c r="E124" s="60"/>
      <c r="F124" s="60"/>
      <c r="G124" s="60"/>
      <c r="H124" s="60"/>
      <c r="I124" s="60"/>
      <c r="J124" s="60"/>
      <c r="K124" s="60"/>
      <c r="L124" s="60"/>
      <c r="M124" s="60"/>
      <c r="N124" s="60"/>
      <c r="O124" s="60"/>
      <c r="P124" s="60"/>
      <c r="Q124" s="60"/>
      <c r="R124" s="60"/>
      <c r="S124" s="60"/>
      <c r="T124" s="60"/>
      <c r="U124" s="60"/>
      <c r="V124" s="60"/>
      <c r="W124" s="60"/>
      <c r="X124" s="60"/>
      <c r="Y124" s="60"/>
      <c r="Z124" s="61"/>
    </row>
    <row r="125" spans="1:26" ht="15.75" customHeight="1">
      <c r="A125" s="60"/>
      <c r="B125" s="59"/>
      <c r="C125" s="59"/>
      <c r="D125" s="60"/>
      <c r="E125" s="60"/>
      <c r="F125" s="60"/>
      <c r="G125" s="60"/>
      <c r="H125" s="60"/>
      <c r="I125" s="60"/>
      <c r="J125" s="60"/>
      <c r="K125" s="60"/>
      <c r="L125" s="60"/>
      <c r="M125" s="60"/>
      <c r="N125" s="60"/>
      <c r="O125" s="60"/>
      <c r="P125" s="60"/>
      <c r="Q125" s="60"/>
      <c r="R125" s="60"/>
      <c r="S125" s="60"/>
      <c r="T125" s="60"/>
      <c r="U125" s="60"/>
      <c r="V125" s="60"/>
      <c r="W125" s="60"/>
      <c r="X125" s="60"/>
      <c r="Y125" s="60"/>
      <c r="Z125" s="61"/>
    </row>
    <row r="126" spans="1:26" ht="15.75" customHeight="1">
      <c r="A126" s="60"/>
      <c r="B126" s="59"/>
      <c r="C126" s="59"/>
      <c r="D126" s="60"/>
      <c r="E126" s="60"/>
      <c r="F126" s="60"/>
      <c r="G126" s="60"/>
      <c r="H126" s="60"/>
      <c r="I126" s="60"/>
      <c r="J126" s="60"/>
      <c r="K126" s="60"/>
      <c r="L126" s="60"/>
      <c r="M126" s="60"/>
      <c r="N126" s="60"/>
      <c r="O126" s="60"/>
      <c r="P126" s="60"/>
      <c r="Q126" s="60"/>
      <c r="R126" s="60"/>
      <c r="S126" s="60"/>
      <c r="T126" s="60"/>
      <c r="U126" s="60"/>
      <c r="V126" s="60"/>
      <c r="W126" s="60"/>
      <c r="X126" s="60"/>
      <c r="Y126" s="60"/>
      <c r="Z126" s="61"/>
    </row>
    <row r="127" spans="1:26" ht="15.75" customHeight="1">
      <c r="A127" s="60"/>
      <c r="B127" s="59"/>
      <c r="C127" s="59"/>
      <c r="D127" s="60"/>
      <c r="E127" s="60"/>
      <c r="F127" s="60"/>
      <c r="G127" s="60"/>
      <c r="H127" s="60"/>
      <c r="I127" s="60"/>
      <c r="J127" s="60"/>
      <c r="K127" s="60"/>
      <c r="L127" s="60"/>
      <c r="M127" s="60"/>
      <c r="N127" s="60"/>
      <c r="O127" s="60"/>
      <c r="P127" s="60"/>
      <c r="Q127" s="60"/>
      <c r="R127" s="60"/>
      <c r="S127" s="60"/>
      <c r="T127" s="60"/>
      <c r="U127" s="60"/>
      <c r="V127" s="60"/>
      <c r="W127" s="60"/>
      <c r="X127" s="60"/>
      <c r="Y127" s="60"/>
      <c r="Z127" s="61"/>
    </row>
    <row r="128" spans="1:26" ht="15.75" customHeight="1">
      <c r="A128" s="60"/>
      <c r="B128" s="59"/>
      <c r="C128" s="59"/>
      <c r="D128" s="60"/>
      <c r="E128" s="60"/>
      <c r="F128" s="60"/>
      <c r="G128" s="60"/>
      <c r="H128" s="60"/>
      <c r="I128" s="60"/>
      <c r="J128" s="60"/>
      <c r="K128" s="60"/>
      <c r="L128" s="60"/>
      <c r="M128" s="60"/>
      <c r="N128" s="60"/>
      <c r="O128" s="60"/>
      <c r="P128" s="60"/>
      <c r="Q128" s="60"/>
      <c r="R128" s="60"/>
      <c r="S128" s="60"/>
      <c r="T128" s="60"/>
      <c r="U128" s="60"/>
      <c r="V128" s="60"/>
      <c r="W128" s="60"/>
      <c r="X128" s="60"/>
      <c r="Y128" s="60"/>
      <c r="Z128" s="61"/>
    </row>
    <row r="129" spans="1:26" ht="15.75" customHeight="1">
      <c r="A129" s="60"/>
      <c r="B129" s="59"/>
      <c r="C129" s="59"/>
      <c r="D129" s="60"/>
      <c r="E129" s="60"/>
      <c r="F129" s="60"/>
      <c r="G129" s="60"/>
      <c r="H129" s="60"/>
      <c r="I129" s="60"/>
      <c r="J129" s="60"/>
      <c r="K129" s="60"/>
      <c r="L129" s="60"/>
      <c r="M129" s="60"/>
      <c r="N129" s="60"/>
      <c r="O129" s="60"/>
      <c r="P129" s="60"/>
      <c r="Q129" s="60"/>
      <c r="R129" s="60"/>
      <c r="S129" s="60"/>
      <c r="T129" s="60"/>
      <c r="U129" s="60"/>
      <c r="V129" s="60"/>
      <c r="W129" s="60"/>
      <c r="X129" s="60"/>
      <c r="Y129" s="60"/>
      <c r="Z129" s="61"/>
    </row>
    <row r="130" spans="1:26" ht="15.75" customHeight="1">
      <c r="A130" s="60"/>
      <c r="B130" s="59"/>
      <c r="C130" s="59"/>
      <c r="D130" s="60"/>
      <c r="E130" s="60"/>
      <c r="F130" s="60"/>
      <c r="G130" s="60"/>
      <c r="H130" s="60"/>
      <c r="I130" s="60"/>
      <c r="J130" s="60"/>
      <c r="K130" s="60"/>
      <c r="L130" s="60"/>
      <c r="M130" s="60"/>
      <c r="N130" s="60"/>
      <c r="O130" s="60"/>
      <c r="P130" s="60"/>
      <c r="Q130" s="60"/>
      <c r="R130" s="60"/>
      <c r="S130" s="60"/>
      <c r="T130" s="60"/>
      <c r="U130" s="60"/>
      <c r="V130" s="60"/>
      <c r="W130" s="60"/>
      <c r="X130" s="60"/>
      <c r="Y130" s="60"/>
      <c r="Z130" s="61"/>
    </row>
    <row r="131" spans="1:26" ht="15.75" customHeight="1">
      <c r="A131" s="60"/>
      <c r="B131" s="59"/>
      <c r="C131" s="59"/>
      <c r="D131" s="60"/>
      <c r="E131" s="60"/>
      <c r="F131" s="60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/>
      <c r="T131" s="60"/>
      <c r="U131" s="60"/>
      <c r="V131" s="60"/>
      <c r="W131" s="60"/>
      <c r="X131" s="60"/>
      <c r="Y131" s="60"/>
      <c r="Z131" s="61"/>
    </row>
    <row r="132" spans="1:26" ht="15.75" customHeight="1">
      <c r="A132" s="60"/>
      <c r="B132" s="59"/>
      <c r="C132" s="59"/>
      <c r="D132" s="60"/>
      <c r="E132" s="60"/>
      <c r="F132" s="60"/>
      <c r="G132" s="60"/>
      <c r="H132" s="60"/>
      <c r="I132" s="60"/>
      <c r="J132" s="60"/>
      <c r="K132" s="60"/>
      <c r="L132" s="60"/>
      <c r="M132" s="60"/>
      <c r="N132" s="60"/>
      <c r="O132" s="60"/>
      <c r="P132" s="60"/>
      <c r="Q132" s="60"/>
      <c r="R132" s="60"/>
      <c r="S132" s="60"/>
      <c r="T132" s="60"/>
      <c r="U132" s="60"/>
      <c r="V132" s="60"/>
      <c r="W132" s="60"/>
      <c r="X132" s="60"/>
      <c r="Y132" s="60"/>
      <c r="Z132" s="61"/>
    </row>
    <row r="133" spans="1:26" ht="15.75" customHeight="1">
      <c r="A133" s="60"/>
      <c r="B133" s="59"/>
      <c r="C133" s="59"/>
      <c r="D133" s="60"/>
      <c r="E133" s="60"/>
      <c r="F133" s="60"/>
      <c r="G133" s="60"/>
      <c r="H133" s="60"/>
      <c r="I133" s="60"/>
      <c r="J133" s="60"/>
      <c r="K133" s="60"/>
      <c r="L133" s="60"/>
      <c r="M133" s="60"/>
      <c r="N133" s="60"/>
      <c r="O133" s="60"/>
      <c r="P133" s="60"/>
      <c r="Q133" s="60"/>
      <c r="R133" s="60"/>
      <c r="S133" s="60"/>
      <c r="T133" s="60"/>
      <c r="U133" s="60"/>
      <c r="V133" s="60"/>
      <c r="W133" s="60"/>
      <c r="X133" s="60"/>
      <c r="Y133" s="60"/>
      <c r="Z133" s="61"/>
    </row>
    <row r="134" spans="1:26" ht="15.75" customHeight="1">
      <c r="A134" s="60"/>
      <c r="B134" s="59"/>
      <c r="C134" s="59"/>
      <c r="D134" s="60"/>
      <c r="E134" s="60"/>
      <c r="F134" s="60"/>
      <c r="G134" s="60"/>
      <c r="H134" s="60"/>
      <c r="I134" s="60"/>
      <c r="J134" s="60"/>
      <c r="K134" s="60"/>
      <c r="L134" s="60"/>
      <c r="M134" s="60"/>
      <c r="N134" s="60"/>
      <c r="O134" s="60"/>
      <c r="P134" s="60"/>
      <c r="Q134" s="60"/>
      <c r="R134" s="60"/>
      <c r="S134" s="60"/>
      <c r="T134" s="60"/>
      <c r="U134" s="60"/>
      <c r="V134" s="60"/>
      <c r="W134" s="60"/>
      <c r="X134" s="60"/>
      <c r="Y134" s="60"/>
      <c r="Z134" s="61"/>
    </row>
    <row r="135" spans="1:26" ht="15.75" customHeight="1">
      <c r="A135" s="60"/>
      <c r="B135" s="59"/>
      <c r="C135" s="59"/>
      <c r="D135" s="60"/>
      <c r="E135" s="60"/>
      <c r="F135" s="60"/>
      <c r="G135" s="60"/>
      <c r="H135" s="60"/>
      <c r="I135" s="60"/>
      <c r="J135" s="60"/>
      <c r="K135" s="60"/>
      <c r="L135" s="60"/>
      <c r="M135" s="60"/>
      <c r="N135" s="60"/>
      <c r="O135" s="60"/>
      <c r="P135" s="60"/>
      <c r="Q135" s="60"/>
      <c r="R135" s="60"/>
      <c r="S135" s="60"/>
      <c r="T135" s="60"/>
      <c r="U135" s="60"/>
      <c r="V135" s="60"/>
      <c r="W135" s="60"/>
      <c r="X135" s="60"/>
      <c r="Y135" s="60"/>
      <c r="Z135" s="61"/>
    </row>
    <row r="136" spans="1:26" ht="15.75" customHeight="1">
      <c r="A136" s="60"/>
      <c r="B136" s="59"/>
      <c r="C136" s="59"/>
      <c r="D136" s="60"/>
      <c r="E136" s="60"/>
      <c r="F136" s="60"/>
      <c r="G136" s="60"/>
      <c r="H136" s="60"/>
      <c r="I136" s="60"/>
      <c r="J136" s="60"/>
      <c r="K136" s="60"/>
      <c r="L136" s="60"/>
      <c r="M136" s="60"/>
      <c r="N136" s="60"/>
      <c r="O136" s="60"/>
      <c r="P136" s="60"/>
      <c r="Q136" s="60"/>
      <c r="R136" s="60"/>
      <c r="S136" s="60"/>
      <c r="T136" s="60"/>
      <c r="U136" s="60"/>
      <c r="V136" s="60"/>
      <c r="W136" s="60"/>
      <c r="X136" s="60"/>
      <c r="Y136" s="60"/>
      <c r="Z136" s="61"/>
    </row>
    <row r="137" spans="1:26" ht="15.75" customHeight="1">
      <c r="A137" s="60"/>
      <c r="B137" s="59"/>
      <c r="C137" s="59"/>
      <c r="D137" s="60"/>
      <c r="E137" s="60"/>
      <c r="F137" s="60"/>
      <c r="G137" s="60"/>
      <c r="H137" s="60"/>
      <c r="I137" s="60"/>
      <c r="J137" s="60"/>
      <c r="K137" s="60"/>
      <c r="L137" s="60"/>
      <c r="M137" s="60"/>
      <c r="N137" s="60"/>
      <c r="O137" s="60"/>
      <c r="P137" s="60"/>
      <c r="Q137" s="60"/>
      <c r="R137" s="60"/>
      <c r="S137" s="60"/>
      <c r="T137" s="60"/>
      <c r="U137" s="60"/>
      <c r="V137" s="60"/>
      <c r="W137" s="60"/>
      <c r="X137" s="60"/>
      <c r="Y137" s="60"/>
      <c r="Z137" s="61"/>
    </row>
    <row r="138" spans="1:26" ht="15.75" customHeight="1">
      <c r="A138" s="60"/>
      <c r="B138" s="59"/>
      <c r="C138" s="59"/>
      <c r="D138" s="60"/>
      <c r="E138" s="60"/>
      <c r="F138" s="60"/>
      <c r="G138" s="60"/>
      <c r="H138" s="60"/>
      <c r="I138" s="60"/>
      <c r="J138" s="60"/>
      <c r="K138" s="60"/>
      <c r="L138" s="60"/>
      <c r="M138" s="60"/>
      <c r="N138" s="60"/>
      <c r="O138" s="60"/>
      <c r="P138" s="60"/>
      <c r="Q138" s="60"/>
      <c r="R138" s="60"/>
      <c r="S138" s="60"/>
      <c r="T138" s="60"/>
      <c r="U138" s="60"/>
      <c r="V138" s="60"/>
      <c r="W138" s="60"/>
      <c r="X138" s="60"/>
      <c r="Y138" s="60"/>
      <c r="Z138" s="61"/>
    </row>
    <row r="139" spans="1:26" ht="15.75" customHeight="1">
      <c r="A139" s="60"/>
      <c r="B139" s="59"/>
      <c r="C139" s="59"/>
      <c r="D139" s="60"/>
      <c r="E139" s="60"/>
      <c r="F139" s="60"/>
      <c r="G139" s="60"/>
      <c r="H139" s="60"/>
      <c r="I139" s="60"/>
      <c r="J139" s="60"/>
      <c r="K139" s="60"/>
      <c r="L139" s="60"/>
      <c r="M139" s="60"/>
      <c r="N139" s="60"/>
      <c r="O139" s="60"/>
      <c r="P139" s="60"/>
      <c r="Q139" s="60"/>
      <c r="R139" s="60"/>
      <c r="S139" s="60"/>
      <c r="T139" s="60"/>
      <c r="U139" s="60"/>
      <c r="V139" s="60"/>
      <c r="W139" s="60"/>
      <c r="X139" s="60"/>
      <c r="Y139" s="60"/>
      <c r="Z139" s="61"/>
    </row>
    <row r="140" spans="1:26" ht="15.75" customHeight="1">
      <c r="A140" s="60"/>
      <c r="B140" s="59"/>
      <c r="C140" s="59"/>
      <c r="D140" s="60"/>
      <c r="E140" s="60"/>
      <c r="F140" s="60"/>
      <c r="G140" s="60"/>
      <c r="H140" s="60"/>
      <c r="I140" s="60"/>
      <c r="J140" s="60"/>
      <c r="K140" s="60"/>
      <c r="L140" s="60"/>
      <c r="M140" s="60"/>
      <c r="N140" s="60"/>
      <c r="O140" s="60"/>
      <c r="P140" s="60"/>
      <c r="Q140" s="60"/>
      <c r="R140" s="60"/>
      <c r="S140" s="60"/>
      <c r="T140" s="60"/>
      <c r="U140" s="60"/>
      <c r="V140" s="60"/>
      <c r="W140" s="60"/>
      <c r="X140" s="60"/>
      <c r="Y140" s="60"/>
      <c r="Z140" s="61"/>
    </row>
    <row r="141" spans="1:26" ht="15.75" customHeight="1">
      <c r="A141" s="60"/>
      <c r="B141" s="59"/>
      <c r="C141" s="59"/>
      <c r="D141" s="60"/>
      <c r="E141" s="60"/>
      <c r="F141" s="60"/>
      <c r="G141" s="60"/>
      <c r="H141" s="60"/>
      <c r="I141" s="60"/>
      <c r="J141" s="60"/>
      <c r="K141" s="60"/>
      <c r="L141" s="60"/>
      <c r="M141" s="60"/>
      <c r="N141" s="60"/>
      <c r="O141" s="60"/>
      <c r="P141" s="60"/>
      <c r="Q141" s="60"/>
      <c r="R141" s="60"/>
      <c r="S141" s="60"/>
      <c r="T141" s="60"/>
      <c r="U141" s="60"/>
      <c r="V141" s="60"/>
      <c r="W141" s="60"/>
      <c r="X141" s="60"/>
      <c r="Y141" s="60"/>
      <c r="Z141" s="61"/>
    </row>
    <row r="142" spans="1:26" ht="15.75" customHeight="1">
      <c r="A142" s="60"/>
      <c r="B142" s="59"/>
      <c r="C142" s="59"/>
      <c r="D142" s="60"/>
      <c r="E142" s="60"/>
      <c r="F142" s="60"/>
      <c r="G142" s="60"/>
      <c r="H142" s="60"/>
      <c r="I142" s="60"/>
      <c r="J142" s="60"/>
      <c r="K142" s="60"/>
      <c r="L142" s="60"/>
      <c r="M142" s="60"/>
      <c r="N142" s="60"/>
      <c r="O142" s="60"/>
      <c r="P142" s="60"/>
      <c r="Q142" s="60"/>
      <c r="R142" s="60"/>
      <c r="S142" s="60"/>
      <c r="T142" s="60"/>
      <c r="U142" s="60"/>
      <c r="V142" s="60"/>
      <c r="W142" s="60"/>
      <c r="X142" s="60"/>
      <c r="Y142" s="60"/>
      <c r="Z142" s="61"/>
    </row>
    <row r="143" spans="1:26" ht="15.75" customHeight="1">
      <c r="A143" s="60"/>
      <c r="B143" s="59"/>
      <c r="C143" s="59"/>
      <c r="D143" s="60"/>
      <c r="E143" s="60"/>
      <c r="F143" s="60"/>
      <c r="G143" s="60"/>
      <c r="H143" s="60"/>
      <c r="I143" s="60"/>
      <c r="J143" s="60"/>
      <c r="K143" s="60"/>
      <c r="L143" s="60"/>
      <c r="M143" s="60"/>
      <c r="N143" s="60"/>
      <c r="O143" s="60"/>
      <c r="P143" s="60"/>
      <c r="Q143" s="60"/>
      <c r="R143" s="60"/>
      <c r="S143" s="60"/>
      <c r="T143" s="60"/>
      <c r="U143" s="60"/>
      <c r="V143" s="60"/>
      <c r="W143" s="60"/>
      <c r="X143" s="60"/>
      <c r="Y143" s="60"/>
      <c r="Z143" s="61"/>
    </row>
    <row r="144" spans="1:26" ht="15.75" customHeight="1">
      <c r="A144" s="60"/>
      <c r="B144" s="59"/>
      <c r="C144" s="59"/>
      <c r="D144" s="60"/>
      <c r="E144" s="60"/>
      <c r="F144" s="60"/>
      <c r="G144" s="60"/>
      <c r="H144" s="60"/>
      <c r="I144" s="60"/>
      <c r="J144" s="60"/>
      <c r="K144" s="60"/>
      <c r="L144" s="60"/>
      <c r="M144" s="60"/>
      <c r="N144" s="60"/>
      <c r="O144" s="60"/>
      <c r="P144" s="60"/>
      <c r="Q144" s="60"/>
      <c r="R144" s="60"/>
      <c r="S144" s="60"/>
      <c r="T144" s="60"/>
      <c r="U144" s="60"/>
      <c r="V144" s="60"/>
      <c r="W144" s="60"/>
      <c r="X144" s="60"/>
      <c r="Y144" s="60"/>
      <c r="Z144" s="61"/>
    </row>
    <row r="145" spans="1:26" ht="15.75" customHeight="1">
      <c r="A145" s="60"/>
      <c r="B145" s="59"/>
      <c r="C145" s="59"/>
      <c r="D145" s="60"/>
      <c r="E145" s="60"/>
      <c r="F145" s="60"/>
      <c r="G145" s="60"/>
      <c r="H145" s="60"/>
      <c r="I145" s="60"/>
      <c r="J145" s="60"/>
      <c r="K145" s="60"/>
      <c r="L145" s="60"/>
      <c r="M145" s="60"/>
      <c r="N145" s="60"/>
      <c r="O145" s="60"/>
      <c r="P145" s="60"/>
      <c r="Q145" s="60"/>
      <c r="R145" s="60"/>
      <c r="S145" s="60"/>
      <c r="T145" s="60"/>
      <c r="U145" s="60"/>
      <c r="V145" s="60"/>
      <c r="W145" s="60"/>
      <c r="X145" s="60"/>
      <c r="Y145" s="60"/>
      <c r="Z145" s="61"/>
    </row>
    <row r="146" spans="1:26" ht="15.75" customHeight="1">
      <c r="A146" s="60"/>
      <c r="B146" s="59"/>
      <c r="C146" s="59"/>
      <c r="D146" s="60"/>
      <c r="E146" s="60"/>
      <c r="F146" s="60"/>
      <c r="G146" s="60"/>
      <c r="H146" s="60"/>
      <c r="I146" s="60"/>
      <c r="J146" s="60"/>
      <c r="K146" s="60"/>
      <c r="L146" s="60"/>
      <c r="M146" s="60"/>
      <c r="N146" s="60"/>
      <c r="O146" s="60"/>
      <c r="P146" s="60"/>
      <c r="Q146" s="60"/>
      <c r="R146" s="60"/>
      <c r="S146" s="60"/>
      <c r="T146" s="60"/>
      <c r="U146" s="60"/>
      <c r="V146" s="60"/>
      <c r="W146" s="60"/>
      <c r="X146" s="60"/>
      <c r="Y146" s="60"/>
      <c r="Z146" s="61"/>
    </row>
    <row r="147" spans="1:26" ht="15.75" customHeight="1">
      <c r="A147" s="60"/>
      <c r="B147" s="59"/>
      <c r="C147" s="59"/>
      <c r="D147" s="60"/>
      <c r="E147" s="60"/>
      <c r="F147" s="60"/>
      <c r="G147" s="60"/>
      <c r="H147" s="60"/>
      <c r="I147" s="60"/>
      <c r="J147" s="60"/>
      <c r="K147" s="60"/>
      <c r="L147" s="60"/>
      <c r="M147" s="60"/>
      <c r="N147" s="60"/>
      <c r="O147" s="60"/>
      <c r="P147" s="60"/>
      <c r="Q147" s="60"/>
      <c r="R147" s="60"/>
      <c r="S147" s="60"/>
      <c r="T147" s="60"/>
      <c r="U147" s="60"/>
      <c r="V147" s="60"/>
      <c r="W147" s="60"/>
      <c r="X147" s="60"/>
      <c r="Y147" s="60"/>
      <c r="Z147" s="61"/>
    </row>
    <row r="148" spans="1:26" ht="15.75" customHeight="1">
      <c r="A148" s="60"/>
      <c r="B148" s="59"/>
      <c r="C148" s="59"/>
      <c r="D148" s="60"/>
      <c r="E148" s="60"/>
      <c r="F148" s="60"/>
      <c r="G148" s="60"/>
      <c r="H148" s="60"/>
      <c r="I148" s="60"/>
      <c r="J148" s="60"/>
      <c r="K148" s="60"/>
      <c r="L148" s="60"/>
      <c r="M148" s="60"/>
      <c r="N148" s="60"/>
      <c r="O148" s="60"/>
      <c r="P148" s="60"/>
      <c r="Q148" s="60"/>
      <c r="R148" s="60"/>
      <c r="S148" s="60"/>
      <c r="T148" s="60"/>
      <c r="U148" s="60"/>
      <c r="V148" s="60"/>
      <c r="W148" s="60"/>
      <c r="X148" s="60"/>
      <c r="Y148" s="60"/>
      <c r="Z148" s="61"/>
    </row>
    <row r="149" spans="1:26" ht="15.75" customHeight="1">
      <c r="A149" s="60"/>
      <c r="B149" s="59"/>
      <c r="C149" s="59"/>
      <c r="D149" s="60"/>
      <c r="E149" s="60"/>
      <c r="F149" s="60"/>
      <c r="G149" s="60"/>
      <c r="H149" s="60"/>
      <c r="I149" s="60"/>
      <c r="J149" s="60"/>
      <c r="K149" s="60"/>
      <c r="L149" s="60"/>
      <c r="M149" s="60"/>
      <c r="N149" s="60"/>
      <c r="O149" s="60"/>
      <c r="P149" s="60"/>
      <c r="Q149" s="60"/>
      <c r="R149" s="60"/>
      <c r="S149" s="60"/>
      <c r="T149" s="60"/>
      <c r="U149" s="60"/>
      <c r="V149" s="60"/>
      <c r="W149" s="60"/>
      <c r="X149" s="60"/>
      <c r="Y149" s="60"/>
      <c r="Z149" s="61"/>
    </row>
    <row r="150" spans="1:26" ht="15.75" customHeight="1">
      <c r="A150" s="60"/>
      <c r="B150" s="59"/>
      <c r="C150" s="59"/>
      <c r="D150" s="60"/>
      <c r="E150" s="60"/>
      <c r="F150" s="60"/>
      <c r="G150" s="60"/>
      <c r="H150" s="60"/>
      <c r="I150" s="60"/>
      <c r="J150" s="60"/>
      <c r="K150" s="60"/>
      <c r="L150" s="60"/>
      <c r="M150" s="60"/>
      <c r="N150" s="60"/>
      <c r="O150" s="60"/>
      <c r="P150" s="60"/>
      <c r="Q150" s="60"/>
      <c r="R150" s="60"/>
      <c r="S150" s="60"/>
      <c r="T150" s="60"/>
      <c r="U150" s="60"/>
      <c r="V150" s="60"/>
      <c r="W150" s="60"/>
      <c r="X150" s="60"/>
      <c r="Y150" s="60"/>
      <c r="Z150" s="61"/>
    </row>
    <row r="151" spans="1:26" ht="15.75" customHeight="1">
      <c r="A151" s="60"/>
      <c r="B151" s="59"/>
      <c r="C151" s="59"/>
      <c r="D151" s="60"/>
      <c r="E151" s="60"/>
      <c r="F151" s="60"/>
      <c r="G151" s="60"/>
      <c r="H151" s="60"/>
      <c r="I151" s="60"/>
      <c r="J151" s="60"/>
      <c r="K151" s="60"/>
      <c r="L151" s="60"/>
      <c r="M151" s="60"/>
      <c r="N151" s="60"/>
      <c r="O151" s="60"/>
      <c r="P151" s="60"/>
      <c r="Q151" s="60"/>
      <c r="R151" s="60"/>
      <c r="S151" s="60"/>
      <c r="T151" s="60"/>
      <c r="U151" s="60"/>
      <c r="V151" s="60"/>
      <c r="W151" s="60"/>
      <c r="X151" s="60"/>
      <c r="Y151" s="60"/>
      <c r="Z151" s="61"/>
    </row>
    <row r="152" spans="1:26" ht="15.75" customHeight="1">
      <c r="A152" s="60"/>
      <c r="B152" s="59"/>
      <c r="C152" s="59"/>
      <c r="D152" s="60"/>
      <c r="E152" s="60"/>
      <c r="F152" s="60"/>
      <c r="G152" s="60"/>
      <c r="H152" s="60"/>
      <c r="I152" s="60"/>
      <c r="J152" s="60"/>
      <c r="K152" s="60"/>
      <c r="L152" s="60"/>
      <c r="M152" s="60"/>
      <c r="N152" s="60"/>
      <c r="O152" s="60"/>
      <c r="P152" s="60"/>
      <c r="Q152" s="60"/>
      <c r="R152" s="60"/>
      <c r="S152" s="60"/>
      <c r="T152" s="60"/>
      <c r="U152" s="60"/>
      <c r="V152" s="60"/>
      <c r="W152" s="60"/>
      <c r="X152" s="60"/>
      <c r="Y152" s="60"/>
      <c r="Z152" s="61"/>
    </row>
    <row r="153" spans="1:26" ht="15.75" customHeight="1">
      <c r="A153" s="60"/>
      <c r="B153" s="59"/>
      <c r="C153" s="59"/>
      <c r="D153" s="60"/>
      <c r="E153" s="60"/>
      <c r="F153" s="60"/>
      <c r="G153" s="60"/>
      <c r="H153" s="60"/>
      <c r="I153" s="60"/>
      <c r="J153" s="60"/>
      <c r="K153" s="60"/>
      <c r="L153" s="60"/>
      <c r="M153" s="60"/>
      <c r="N153" s="60"/>
      <c r="O153" s="60"/>
      <c r="P153" s="60"/>
      <c r="Q153" s="60"/>
      <c r="R153" s="60"/>
      <c r="S153" s="60"/>
      <c r="T153" s="60"/>
      <c r="U153" s="60"/>
      <c r="V153" s="60"/>
      <c r="W153" s="60"/>
      <c r="X153" s="60"/>
      <c r="Y153" s="60"/>
      <c r="Z153" s="61"/>
    </row>
    <row r="154" spans="1:26" ht="15.75" customHeight="1">
      <c r="A154" s="60"/>
      <c r="B154" s="59"/>
      <c r="C154" s="59"/>
      <c r="D154" s="60"/>
      <c r="E154" s="60"/>
      <c r="F154" s="60"/>
      <c r="G154" s="60"/>
      <c r="H154" s="60"/>
      <c r="I154" s="60"/>
      <c r="J154" s="60"/>
      <c r="K154" s="60"/>
      <c r="L154" s="60"/>
      <c r="M154" s="60"/>
      <c r="N154" s="60"/>
      <c r="O154" s="60"/>
      <c r="P154" s="60"/>
      <c r="Q154" s="60"/>
      <c r="R154" s="60"/>
      <c r="S154" s="60"/>
      <c r="T154" s="60"/>
      <c r="U154" s="60"/>
      <c r="V154" s="60"/>
      <c r="W154" s="60"/>
      <c r="X154" s="60"/>
      <c r="Y154" s="60"/>
      <c r="Z154" s="61"/>
    </row>
    <row r="155" spans="1:26" ht="15.75" customHeight="1">
      <c r="A155" s="60"/>
      <c r="B155" s="59"/>
      <c r="C155" s="59"/>
      <c r="D155" s="60"/>
      <c r="E155" s="60"/>
      <c r="F155" s="60"/>
      <c r="G155" s="60"/>
      <c r="H155" s="60"/>
      <c r="I155" s="60"/>
      <c r="J155" s="60"/>
      <c r="K155" s="60"/>
      <c r="L155" s="60"/>
      <c r="M155" s="60"/>
      <c r="N155" s="60"/>
      <c r="O155" s="60"/>
      <c r="P155" s="60"/>
      <c r="Q155" s="60"/>
      <c r="R155" s="60"/>
      <c r="S155" s="60"/>
      <c r="T155" s="60"/>
      <c r="U155" s="60"/>
      <c r="V155" s="60"/>
      <c r="W155" s="60"/>
      <c r="X155" s="60"/>
      <c r="Y155" s="60"/>
      <c r="Z155" s="61"/>
    </row>
    <row r="156" spans="1:26" ht="15.75" customHeight="1">
      <c r="A156" s="60"/>
      <c r="B156" s="59"/>
      <c r="C156" s="59"/>
      <c r="D156" s="60"/>
      <c r="E156" s="60"/>
      <c r="F156" s="60"/>
      <c r="G156" s="60"/>
      <c r="H156" s="60"/>
      <c r="I156" s="60"/>
      <c r="J156" s="60"/>
      <c r="K156" s="60"/>
      <c r="L156" s="60"/>
      <c r="M156" s="60"/>
      <c r="N156" s="60"/>
      <c r="O156" s="60"/>
      <c r="P156" s="60"/>
      <c r="Q156" s="60"/>
      <c r="R156" s="60"/>
      <c r="S156" s="60"/>
      <c r="T156" s="60"/>
      <c r="U156" s="60"/>
      <c r="V156" s="60"/>
      <c r="W156" s="60"/>
      <c r="X156" s="60"/>
      <c r="Y156" s="60"/>
      <c r="Z156" s="61"/>
    </row>
    <row r="157" spans="1:26" ht="15.75" customHeight="1">
      <c r="A157" s="60"/>
      <c r="B157" s="59"/>
      <c r="C157" s="59"/>
      <c r="D157" s="60"/>
      <c r="E157" s="60"/>
      <c r="F157" s="60"/>
      <c r="G157" s="60"/>
      <c r="H157" s="60"/>
      <c r="I157" s="60"/>
      <c r="J157" s="60"/>
      <c r="K157" s="60"/>
      <c r="L157" s="60"/>
      <c r="M157" s="60"/>
      <c r="N157" s="60"/>
      <c r="O157" s="60"/>
      <c r="P157" s="60"/>
      <c r="Q157" s="60"/>
      <c r="R157" s="60"/>
      <c r="S157" s="60"/>
      <c r="T157" s="60"/>
      <c r="U157" s="60"/>
      <c r="V157" s="60"/>
      <c r="W157" s="60"/>
      <c r="X157" s="60"/>
      <c r="Y157" s="60"/>
      <c r="Z157" s="61"/>
    </row>
    <row r="158" spans="1:26" ht="15.75" customHeight="1">
      <c r="A158" s="60"/>
      <c r="B158" s="59"/>
      <c r="C158" s="59"/>
      <c r="D158" s="60"/>
      <c r="E158" s="60"/>
      <c r="F158" s="60"/>
      <c r="G158" s="60"/>
      <c r="H158" s="60"/>
      <c r="I158" s="60"/>
      <c r="J158" s="60"/>
      <c r="K158" s="60"/>
      <c r="L158" s="60"/>
      <c r="M158" s="60"/>
      <c r="N158" s="60"/>
      <c r="O158" s="60"/>
      <c r="P158" s="60"/>
      <c r="Q158" s="60"/>
      <c r="R158" s="60"/>
      <c r="S158" s="60"/>
      <c r="T158" s="60"/>
      <c r="U158" s="60"/>
      <c r="V158" s="60"/>
      <c r="W158" s="60"/>
      <c r="X158" s="60"/>
      <c r="Y158" s="60"/>
      <c r="Z158" s="61"/>
    </row>
    <row r="159" spans="1:26" ht="15.75" customHeight="1">
      <c r="A159" s="60"/>
      <c r="B159" s="59"/>
      <c r="C159" s="59"/>
      <c r="D159" s="60"/>
      <c r="E159" s="60"/>
      <c r="F159" s="60"/>
      <c r="G159" s="60"/>
      <c r="H159" s="60"/>
      <c r="I159" s="60"/>
      <c r="J159" s="60"/>
      <c r="K159" s="60"/>
      <c r="L159" s="60"/>
      <c r="M159" s="60"/>
      <c r="N159" s="60"/>
      <c r="O159" s="60"/>
      <c r="P159" s="60"/>
      <c r="Q159" s="60"/>
      <c r="R159" s="60"/>
      <c r="S159" s="60"/>
      <c r="T159" s="60"/>
      <c r="U159" s="60"/>
      <c r="V159" s="60"/>
      <c r="W159" s="60"/>
      <c r="X159" s="60"/>
      <c r="Y159" s="60"/>
      <c r="Z159" s="61"/>
    </row>
    <row r="160" spans="1:26" ht="15.75" customHeight="1">
      <c r="A160" s="60"/>
      <c r="B160" s="59"/>
      <c r="C160" s="59"/>
      <c r="D160" s="60"/>
      <c r="E160" s="60"/>
      <c r="F160" s="60"/>
      <c r="G160" s="60"/>
      <c r="H160" s="60"/>
      <c r="I160" s="60"/>
      <c r="J160" s="60"/>
      <c r="K160" s="60"/>
      <c r="L160" s="60"/>
      <c r="M160" s="60"/>
      <c r="N160" s="60"/>
      <c r="O160" s="60"/>
      <c r="P160" s="60"/>
      <c r="Q160" s="60"/>
      <c r="R160" s="60"/>
      <c r="S160" s="60"/>
      <c r="T160" s="60"/>
      <c r="U160" s="60"/>
      <c r="V160" s="60"/>
      <c r="W160" s="60"/>
      <c r="X160" s="60"/>
      <c r="Y160" s="60"/>
      <c r="Z160" s="61"/>
    </row>
    <row r="161" spans="1:26" ht="15.75" customHeight="1">
      <c r="A161" s="60"/>
      <c r="B161" s="59"/>
      <c r="C161" s="59"/>
      <c r="D161" s="60"/>
      <c r="E161" s="60"/>
      <c r="F161" s="60"/>
      <c r="G161" s="60"/>
      <c r="H161" s="60"/>
      <c r="I161" s="60"/>
      <c r="J161" s="60"/>
      <c r="K161" s="60"/>
      <c r="L161" s="60"/>
      <c r="M161" s="60"/>
      <c r="N161" s="60"/>
      <c r="O161" s="60"/>
      <c r="P161" s="60"/>
      <c r="Q161" s="60"/>
      <c r="R161" s="60"/>
      <c r="S161" s="60"/>
      <c r="T161" s="60"/>
      <c r="U161" s="60"/>
      <c r="V161" s="60"/>
      <c r="W161" s="60"/>
      <c r="X161" s="60"/>
      <c r="Y161" s="60"/>
      <c r="Z161" s="61"/>
    </row>
    <row r="162" spans="1:26" ht="15.75" customHeight="1">
      <c r="A162" s="60"/>
      <c r="B162" s="59"/>
      <c r="C162" s="59"/>
      <c r="D162" s="60"/>
      <c r="E162" s="60"/>
      <c r="F162" s="60"/>
      <c r="G162" s="60"/>
      <c r="H162" s="60"/>
      <c r="I162" s="60"/>
      <c r="J162" s="60"/>
      <c r="K162" s="60"/>
      <c r="L162" s="60"/>
      <c r="M162" s="60"/>
      <c r="N162" s="60"/>
      <c r="O162" s="60"/>
      <c r="P162" s="60"/>
      <c r="Q162" s="60"/>
      <c r="R162" s="60"/>
      <c r="S162" s="60"/>
      <c r="T162" s="60"/>
      <c r="U162" s="60"/>
      <c r="V162" s="60"/>
      <c r="W162" s="60"/>
      <c r="X162" s="60"/>
      <c r="Y162" s="60"/>
      <c r="Z162" s="61"/>
    </row>
    <row r="163" spans="1:26" ht="15.75" customHeight="1">
      <c r="A163" s="60"/>
      <c r="B163" s="59"/>
      <c r="C163" s="59"/>
      <c r="D163" s="60"/>
      <c r="E163" s="60"/>
      <c r="F163" s="60"/>
      <c r="G163" s="60"/>
      <c r="H163" s="60"/>
      <c r="I163" s="60"/>
      <c r="J163" s="60"/>
      <c r="K163" s="60"/>
      <c r="L163" s="60"/>
      <c r="M163" s="60"/>
      <c r="N163" s="60"/>
      <c r="O163" s="60"/>
      <c r="P163" s="60"/>
      <c r="Q163" s="60"/>
      <c r="R163" s="60"/>
      <c r="S163" s="60"/>
      <c r="T163" s="60"/>
      <c r="U163" s="60"/>
      <c r="V163" s="60"/>
      <c r="W163" s="60"/>
      <c r="X163" s="60"/>
      <c r="Y163" s="60"/>
      <c r="Z163" s="61"/>
    </row>
    <row r="164" spans="1:26" ht="15.75" customHeight="1">
      <c r="A164" s="60"/>
      <c r="B164" s="59"/>
      <c r="C164" s="59"/>
      <c r="D164" s="60"/>
      <c r="E164" s="60"/>
      <c r="F164" s="60"/>
      <c r="G164" s="60"/>
      <c r="H164" s="60"/>
      <c r="I164" s="60"/>
      <c r="J164" s="60"/>
      <c r="K164" s="60"/>
      <c r="L164" s="60"/>
      <c r="M164" s="60"/>
      <c r="N164" s="60"/>
      <c r="O164" s="60"/>
      <c r="P164" s="60"/>
      <c r="Q164" s="60"/>
      <c r="R164" s="60"/>
      <c r="S164" s="60"/>
      <c r="T164" s="60"/>
      <c r="U164" s="60"/>
      <c r="V164" s="60"/>
      <c r="W164" s="60"/>
      <c r="X164" s="60"/>
      <c r="Y164" s="60"/>
      <c r="Z164" s="61"/>
    </row>
    <row r="165" spans="1:26" ht="15.75" customHeight="1">
      <c r="A165" s="60"/>
      <c r="B165" s="59"/>
      <c r="C165" s="59"/>
      <c r="D165" s="60"/>
      <c r="E165" s="60"/>
      <c r="F165" s="60"/>
      <c r="G165" s="60"/>
      <c r="H165" s="60"/>
      <c r="I165" s="60"/>
      <c r="J165" s="60"/>
      <c r="K165" s="60"/>
      <c r="L165" s="60"/>
      <c r="M165" s="60"/>
      <c r="N165" s="60"/>
      <c r="O165" s="60"/>
      <c r="P165" s="60"/>
      <c r="Q165" s="60"/>
      <c r="R165" s="60"/>
      <c r="S165" s="60"/>
      <c r="T165" s="60"/>
      <c r="U165" s="60"/>
      <c r="V165" s="60"/>
      <c r="W165" s="60"/>
      <c r="X165" s="60"/>
      <c r="Y165" s="60"/>
      <c r="Z165" s="61"/>
    </row>
    <row r="166" spans="1:26" ht="15.75" customHeight="1">
      <c r="A166" s="60"/>
      <c r="B166" s="59"/>
      <c r="C166" s="59"/>
      <c r="D166" s="60"/>
      <c r="E166" s="60"/>
      <c r="F166" s="60"/>
      <c r="G166" s="60"/>
      <c r="H166" s="60"/>
      <c r="I166" s="60"/>
      <c r="J166" s="60"/>
      <c r="K166" s="60"/>
      <c r="L166" s="60"/>
      <c r="M166" s="60"/>
      <c r="N166" s="60"/>
      <c r="O166" s="60"/>
      <c r="P166" s="60"/>
      <c r="Q166" s="60"/>
      <c r="R166" s="60"/>
      <c r="S166" s="60"/>
      <c r="T166" s="60"/>
      <c r="U166" s="60"/>
      <c r="V166" s="60"/>
      <c r="W166" s="60"/>
      <c r="X166" s="60"/>
      <c r="Y166" s="60"/>
      <c r="Z166" s="61"/>
    </row>
    <row r="167" spans="1:26" ht="15.75" customHeight="1">
      <c r="A167" s="60"/>
      <c r="B167" s="59"/>
      <c r="C167" s="59"/>
      <c r="D167" s="60"/>
      <c r="E167" s="60"/>
      <c r="F167" s="60"/>
      <c r="G167" s="60"/>
      <c r="H167" s="60"/>
      <c r="I167" s="60"/>
      <c r="J167" s="60"/>
      <c r="K167" s="60"/>
      <c r="L167" s="60"/>
      <c r="M167" s="60"/>
      <c r="N167" s="60"/>
      <c r="O167" s="60"/>
      <c r="P167" s="60"/>
      <c r="Q167" s="60"/>
      <c r="R167" s="60"/>
      <c r="S167" s="60"/>
      <c r="T167" s="60"/>
      <c r="U167" s="60"/>
      <c r="V167" s="60"/>
      <c r="W167" s="60"/>
      <c r="X167" s="60"/>
      <c r="Y167" s="60"/>
      <c r="Z167" s="61"/>
    </row>
    <row r="168" spans="1:26" ht="15.75" customHeight="1">
      <c r="A168" s="60"/>
      <c r="B168" s="59"/>
      <c r="C168" s="59"/>
      <c r="D168" s="60"/>
      <c r="E168" s="60"/>
      <c r="F168" s="60"/>
      <c r="G168" s="60"/>
      <c r="H168" s="60"/>
      <c r="I168" s="60"/>
      <c r="J168" s="60"/>
      <c r="K168" s="60"/>
      <c r="L168" s="60"/>
      <c r="M168" s="60"/>
      <c r="N168" s="60"/>
      <c r="O168" s="60"/>
      <c r="P168" s="60"/>
      <c r="Q168" s="60"/>
      <c r="R168" s="60"/>
      <c r="S168" s="60"/>
      <c r="T168" s="60"/>
      <c r="U168" s="60"/>
      <c r="V168" s="60"/>
      <c r="W168" s="60"/>
      <c r="X168" s="60"/>
      <c r="Y168" s="60"/>
      <c r="Z168" s="61"/>
    </row>
    <row r="169" spans="1:26" ht="15.75" customHeight="1">
      <c r="A169" s="60"/>
      <c r="B169" s="59"/>
      <c r="C169" s="59"/>
      <c r="D169" s="60"/>
      <c r="E169" s="60"/>
      <c r="F169" s="60"/>
      <c r="G169" s="60"/>
      <c r="H169" s="60"/>
      <c r="I169" s="60"/>
      <c r="J169" s="60"/>
      <c r="K169" s="60"/>
      <c r="L169" s="60"/>
      <c r="M169" s="60"/>
      <c r="N169" s="60"/>
      <c r="O169" s="60"/>
      <c r="P169" s="60"/>
      <c r="Q169" s="60"/>
      <c r="R169" s="60"/>
      <c r="S169" s="60"/>
      <c r="T169" s="60"/>
      <c r="U169" s="60"/>
      <c r="V169" s="60"/>
      <c r="W169" s="60"/>
      <c r="X169" s="60"/>
      <c r="Y169" s="60"/>
      <c r="Z169" s="61"/>
    </row>
    <row r="170" spans="1:26" ht="15.75" customHeight="1">
      <c r="A170" s="60"/>
      <c r="B170" s="59"/>
      <c r="C170" s="59"/>
      <c r="D170" s="60"/>
      <c r="E170" s="60"/>
      <c r="F170" s="60"/>
      <c r="G170" s="60"/>
      <c r="H170" s="60"/>
      <c r="I170" s="60"/>
      <c r="J170" s="60"/>
      <c r="K170" s="60"/>
      <c r="L170" s="60"/>
      <c r="M170" s="60"/>
      <c r="N170" s="60"/>
      <c r="O170" s="60"/>
      <c r="P170" s="60"/>
      <c r="Q170" s="60"/>
      <c r="R170" s="60"/>
      <c r="S170" s="60"/>
      <c r="T170" s="60"/>
      <c r="U170" s="60"/>
      <c r="V170" s="60"/>
      <c r="W170" s="60"/>
      <c r="X170" s="60"/>
      <c r="Y170" s="60"/>
      <c r="Z170" s="61"/>
    </row>
    <row r="171" spans="1:26" ht="15.75" customHeight="1">
      <c r="A171" s="60"/>
      <c r="B171" s="59"/>
      <c r="C171" s="59"/>
      <c r="D171" s="60"/>
      <c r="E171" s="60"/>
      <c r="F171" s="60"/>
      <c r="G171" s="60"/>
      <c r="H171" s="60"/>
      <c r="I171" s="60"/>
      <c r="J171" s="60"/>
      <c r="K171" s="60"/>
      <c r="L171" s="60"/>
      <c r="M171" s="60"/>
      <c r="N171" s="60"/>
      <c r="O171" s="60"/>
      <c r="P171" s="60"/>
      <c r="Q171" s="60"/>
      <c r="R171" s="60"/>
      <c r="S171" s="60"/>
      <c r="T171" s="60"/>
      <c r="U171" s="60"/>
      <c r="V171" s="60"/>
      <c r="W171" s="60"/>
      <c r="X171" s="60"/>
      <c r="Y171" s="60"/>
      <c r="Z171" s="61"/>
    </row>
    <row r="172" spans="1:26" ht="15.75" customHeight="1">
      <c r="A172" s="60"/>
      <c r="B172" s="59"/>
      <c r="C172" s="59"/>
      <c r="D172" s="60"/>
      <c r="E172" s="60"/>
      <c r="F172" s="60"/>
      <c r="G172" s="60"/>
      <c r="H172" s="60"/>
      <c r="I172" s="60"/>
      <c r="J172" s="60"/>
      <c r="K172" s="60"/>
      <c r="L172" s="60"/>
      <c r="M172" s="60"/>
      <c r="N172" s="60"/>
      <c r="O172" s="60"/>
      <c r="P172" s="60"/>
      <c r="Q172" s="60"/>
      <c r="R172" s="60"/>
      <c r="S172" s="60"/>
      <c r="T172" s="60"/>
      <c r="U172" s="60"/>
      <c r="V172" s="60"/>
      <c r="W172" s="60"/>
      <c r="X172" s="60"/>
      <c r="Y172" s="60"/>
      <c r="Z172" s="61"/>
    </row>
    <row r="173" spans="1:26" ht="15.75" customHeight="1">
      <c r="A173" s="60"/>
      <c r="B173" s="59"/>
      <c r="C173" s="59"/>
      <c r="D173" s="60"/>
      <c r="E173" s="60"/>
      <c r="F173" s="60"/>
      <c r="G173" s="60"/>
      <c r="H173" s="60"/>
      <c r="I173" s="60"/>
      <c r="J173" s="60"/>
      <c r="K173" s="60"/>
      <c r="L173" s="60"/>
      <c r="M173" s="60"/>
      <c r="N173" s="60"/>
      <c r="O173" s="60"/>
      <c r="P173" s="60"/>
      <c r="Q173" s="60"/>
      <c r="R173" s="60"/>
      <c r="S173" s="60"/>
      <c r="T173" s="60"/>
      <c r="U173" s="60"/>
      <c r="V173" s="60"/>
      <c r="W173" s="60"/>
      <c r="X173" s="60"/>
      <c r="Y173" s="60"/>
      <c r="Z173" s="61"/>
    </row>
    <row r="174" spans="1:26" ht="15.75" customHeight="1">
      <c r="A174" s="60"/>
      <c r="B174" s="59"/>
      <c r="C174" s="59"/>
      <c r="D174" s="60"/>
      <c r="E174" s="60"/>
      <c r="F174" s="60"/>
      <c r="G174" s="60"/>
      <c r="H174" s="60"/>
      <c r="I174" s="60"/>
      <c r="J174" s="60"/>
      <c r="K174" s="60"/>
      <c r="L174" s="60"/>
      <c r="M174" s="60"/>
      <c r="N174" s="60"/>
      <c r="O174" s="60"/>
      <c r="P174" s="60"/>
      <c r="Q174" s="60"/>
      <c r="R174" s="60"/>
      <c r="S174" s="60"/>
      <c r="T174" s="60"/>
      <c r="U174" s="60"/>
      <c r="V174" s="60"/>
      <c r="W174" s="60"/>
      <c r="X174" s="60"/>
      <c r="Y174" s="60"/>
      <c r="Z174" s="61"/>
    </row>
    <row r="175" spans="1:26" ht="15.75" customHeight="1">
      <c r="A175" s="60"/>
      <c r="B175" s="59"/>
      <c r="C175" s="59"/>
      <c r="D175" s="60"/>
      <c r="E175" s="60"/>
      <c r="F175" s="60"/>
      <c r="G175" s="60"/>
      <c r="H175" s="60"/>
      <c r="I175" s="60"/>
      <c r="J175" s="60"/>
      <c r="K175" s="60"/>
      <c r="L175" s="60"/>
      <c r="M175" s="60"/>
      <c r="N175" s="60"/>
      <c r="O175" s="60"/>
      <c r="P175" s="60"/>
      <c r="Q175" s="60"/>
      <c r="R175" s="60"/>
      <c r="S175" s="60"/>
      <c r="T175" s="60"/>
      <c r="U175" s="60"/>
      <c r="V175" s="60"/>
      <c r="W175" s="60"/>
      <c r="X175" s="60"/>
      <c r="Y175" s="60"/>
      <c r="Z175" s="61"/>
    </row>
    <row r="176" spans="1:26" ht="15.75" customHeight="1">
      <c r="A176" s="60"/>
      <c r="B176" s="59"/>
      <c r="C176" s="59"/>
      <c r="D176" s="60"/>
      <c r="E176" s="60"/>
      <c r="F176" s="60"/>
      <c r="G176" s="60"/>
      <c r="H176" s="60"/>
      <c r="I176" s="60"/>
      <c r="J176" s="60"/>
      <c r="K176" s="60"/>
      <c r="L176" s="60"/>
      <c r="M176" s="60"/>
      <c r="N176" s="60"/>
      <c r="O176" s="60"/>
      <c r="P176" s="60"/>
      <c r="Q176" s="60"/>
      <c r="R176" s="60"/>
      <c r="S176" s="60"/>
      <c r="T176" s="60"/>
      <c r="U176" s="60"/>
      <c r="V176" s="60"/>
      <c r="W176" s="60"/>
      <c r="X176" s="60"/>
      <c r="Y176" s="60"/>
      <c r="Z176" s="61"/>
    </row>
    <row r="177" spans="1:26" ht="15.75" customHeight="1">
      <c r="A177" s="60"/>
      <c r="B177" s="59"/>
      <c r="C177" s="59"/>
      <c r="D177" s="60"/>
      <c r="E177" s="60"/>
      <c r="F177" s="60"/>
      <c r="G177" s="60"/>
      <c r="H177" s="60"/>
      <c r="I177" s="60"/>
      <c r="J177" s="60"/>
      <c r="K177" s="60"/>
      <c r="L177" s="60"/>
      <c r="M177" s="60"/>
      <c r="N177" s="60"/>
      <c r="O177" s="60"/>
      <c r="P177" s="60"/>
      <c r="Q177" s="60"/>
      <c r="R177" s="60"/>
      <c r="S177" s="60"/>
      <c r="T177" s="60"/>
      <c r="U177" s="60"/>
      <c r="V177" s="60"/>
      <c r="W177" s="60"/>
      <c r="X177" s="60"/>
      <c r="Y177" s="60"/>
      <c r="Z177" s="61"/>
    </row>
    <row r="178" spans="1:26" ht="15.75" customHeight="1">
      <c r="A178" s="60"/>
      <c r="B178" s="59"/>
      <c r="C178" s="59"/>
      <c r="D178" s="60"/>
      <c r="E178" s="60"/>
      <c r="F178" s="60"/>
      <c r="G178" s="60"/>
      <c r="H178" s="60"/>
      <c r="I178" s="60"/>
      <c r="J178" s="60"/>
      <c r="K178" s="60"/>
      <c r="L178" s="60"/>
      <c r="M178" s="60"/>
      <c r="N178" s="60"/>
      <c r="O178" s="60"/>
      <c r="P178" s="60"/>
      <c r="Q178" s="60"/>
      <c r="R178" s="60"/>
      <c r="S178" s="60"/>
      <c r="T178" s="60"/>
      <c r="U178" s="60"/>
      <c r="V178" s="60"/>
      <c r="W178" s="60"/>
      <c r="X178" s="60"/>
      <c r="Y178" s="60"/>
      <c r="Z178" s="61"/>
    </row>
    <row r="179" spans="1:26" ht="15.75" customHeight="1">
      <c r="A179" s="60"/>
      <c r="B179" s="59"/>
      <c r="C179" s="59"/>
      <c r="D179" s="60"/>
      <c r="E179" s="60"/>
      <c r="F179" s="60"/>
      <c r="G179" s="60"/>
      <c r="H179" s="60"/>
      <c r="I179" s="60"/>
      <c r="J179" s="60"/>
      <c r="K179" s="60"/>
      <c r="L179" s="60"/>
      <c r="M179" s="60"/>
      <c r="N179" s="60"/>
      <c r="O179" s="60"/>
      <c r="P179" s="60"/>
      <c r="Q179" s="60"/>
      <c r="R179" s="60"/>
      <c r="S179" s="60"/>
      <c r="T179" s="60"/>
      <c r="U179" s="60"/>
      <c r="V179" s="60"/>
      <c r="W179" s="60"/>
      <c r="X179" s="60"/>
      <c r="Y179" s="60"/>
      <c r="Z179" s="61"/>
    </row>
    <row r="180" spans="1:26" ht="15.75" customHeight="1">
      <c r="A180" s="60"/>
      <c r="B180" s="59"/>
      <c r="C180" s="59"/>
      <c r="D180" s="60"/>
      <c r="E180" s="60"/>
      <c r="F180" s="60"/>
      <c r="G180" s="60"/>
      <c r="H180" s="60"/>
      <c r="I180" s="60"/>
      <c r="J180" s="60"/>
      <c r="K180" s="60"/>
      <c r="L180" s="60"/>
      <c r="M180" s="60"/>
      <c r="N180" s="60"/>
      <c r="O180" s="60"/>
      <c r="P180" s="60"/>
      <c r="Q180" s="60"/>
      <c r="R180" s="60"/>
      <c r="S180" s="60"/>
      <c r="T180" s="60"/>
      <c r="U180" s="60"/>
      <c r="V180" s="60"/>
      <c r="W180" s="60"/>
      <c r="X180" s="60"/>
      <c r="Y180" s="60"/>
      <c r="Z180" s="61"/>
    </row>
    <row r="181" spans="1:26" ht="15.75" customHeight="1">
      <c r="A181" s="60"/>
      <c r="B181" s="59"/>
      <c r="C181" s="59"/>
      <c r="D181" s="60"/>
      <c r="E181" s="60"/>
      <c r="F181" s="60"/>
      <c r="G181" s="60"/>
      <c r="H181" s="60"/>
      <c r="I181" s="60"/>
      <c r="J181" s="60"/>
      <c r="K181" s="60"/>
      <c r="L181" s="60"/>
      <c r="M181" s="60"/>
      <c r="N181" s="60"/>
      <c r="O181" s="60"/>
      <c r="P181" s="60"/>
      <c r="Q181" s="60"/>
      <c r="R181" s="60"/>
      <c r="S181" s="60"/>
      <c r="T181" s="60"/>
      <c r="U181" s="60"/>
      <c r="V181" s="60"/>
      <c r="W181" s="60"/>
      <c r="X181" s="60"/>
      <c r="Y181" s="60"/>
      <c r="Z181" s="61"/>
    </row>
    <row r="182" spans="1:26" ht="15.75" customHeight="1">
      <c r="A182" s="60"/>
      <c r="B182" s="59"/>
      <c r="C182" s="59"/>
      <c r="D182" s="60"/>
      <c r="E182" s="60"/>
      <c r="F182" s="60"/>
      <c r="G182" s="60"/>
      <c r="H182" s="60"/>
      <c r="I182" s="60"/>
      <c r="J182" s="60"/>
      <c r="K182" s="60"/>
      <c r="L182" s="60"/>
      <c r="M182" s="60"/>
      <c r="N182" s="60"/>
      <c r="O182" s="60"/>
      <c r="P182" s="60"/>
      <c r="Q182" s="60"/>
      <c r="R182" s="60"/>
      <c r="S182" s="60"/>
      <c r="T182" s="60"/>
      <c r="U182" s="60"/>
      <c r="V182" s="60"/>
      <c r="W182" s="60"/>
      <c r="X182" s="60"/>
      <c r="Y182" s="60"/>
      <c r="Z182" s="61"/>
    </row>
    <row r="183" spans="1:26" ht="15.75" customHeight="1">
      <c r="A183" s="60"/>
      <c r="B183" s="59"/>
      <c r="C183" s="59"/>
      <c r="D183" s="60"/>
      <c r="E183" s="60"/>
      <c r="F183" s="60"/>
      <c r="G183" s="60"/>
      <c r="H183" s="60"/>
      <c r="I183" s="60"/>
      <c r="J183" s="60"/>
      <c r="K183" s="60"/>
      <c r="L183" s="60"/>
      <c r="M183" s="60"/>
      <c r="N183" s="60"/>
      <c r="O183" s="60"/>
      <c r="P183" s="60"/>
      <c r="Q183" s="60"/>
      <c r="R183" s="60"/>
      <c r="S183" s="60"/>
      <c r="T183" s="60"/>
      <c r="U183" s="60"/>
      <c r="V183" s="60"/>
      <c r="W183" s="60"/>
      <c r="X183" s="60"/>
      <c r="Y183" s="60"/>
      <c r="Z183" s="61"/>
    </row>
    <row r="184" spans="1:26" ht="15.75" customHeight="1">
      <c r="A184" s="60"/>
      <c r="B184" s="59"/>
      <c r="C184" s="59"/>
      <c r="D184" s="60"/>
      <c r="E184" s="60"/>
      <c r="F184" s="60"/>
      <c r="G184" s="60"/>
      <c r="H184" s="60"/>
      <c r="I184" s="60"/>
      <c r="J184" s="60"/>
      <c r="K184" s="60"/>
      <c r="L184" s="60"/>
      <c r="M184" s="60"/>
      <c r="N184" s="60"/>
      <c r="O184" s="60"/>
      <c r="P184" s="60"/>
      <c r="Q184" s="60"/>
      <c r="R184" s="60"/>
      <c r="S184" s="60"/>
      <c r="T184" s="60"/>
      <c r="U184" s="60"/>
      <c r="V184" s="60"/>
      <c r="W184" s="60"/>
      <c r="X184" s="60"/>
      <c r="Y184" s="60"/>
      <c r="Z184" s="61"/>
    </row>
    <row r="185" spans="1:26" ht="15.75" customHeight="1">
      <c r="A185" s="60"/>
      <c r="B185" s="59"/>
      <c r="C185" s="59"/>
      <c r="D185" s="60"/>
      <c r="E185" s="60"/>
      <c r="F185" s="60"/>
      <c r="G185" s="60"/>
      <c r="H185" s="60"/>
      <c r="I185" s="60"/>
      <c r="J185" s="60"/>
      <c r="K185" s="60"/>
      <c r="L185" s="60"/>
      <c r="M185" s="60"/>
      <c r="N185" s="60"/>
      <c r="O185" s="60"/>
      <c r="P185" s="60"/>
      <c r="Q185" s="60"/>
      <c r="R185" s="60"/>
      <c r="S185" s="60"/>
      <c r="T185" s="60"/>
      <c r="U185" s="60"/>
      <c r="V185" s="60"/>
      <c r="W185" s="60"/>
      <c r="X185" s="60"/>
      <c r="Y185" s="60"/>
      <c r="Z185" s="61"/>
    </row>
    <row r="186" spans="1:26" ht="15.75" customHeight="1">
      <c r="A186" s="60"/>
      <c r="B186" s="59"/>
      <c r="C186" s="59"/>
      <c r="D186" s="60"/>
      <c r="E186" s="60"/>
      <c r="F186" s="60"/>
      <c r="G186" s="60"/>
      <c r="H186" s="60"/>
      <c r="I186" s="60"/>
      <c r="J186" s="60"/>
      <c r="K186" s="60"/>
      <c r="L186" s="60"/>
      <c r="M186" s="60"/>
      <c r="N186" s="60"/>
      <c r="O186" s="60"/>
      <c r="P186" s="60"/>
      <c r="Q186" s="60"/>
      <c r="R186" s="60"/>
      <c r="S186" s="60"/>
      <c r="T186" s="60"/>
      <c r="U186" s="60"/>
      <c r="V186" s="60"/>
      <c r="W186" s="60"/>
      <c r="X186" s="60"/>
      <c r="Y186" s="60"/>
      <c r="Z186" s="61"/>
    </row>
    <row r="187" spans="1:26" ht="15.75" customHeight="1">
      <c r="A187" s="60"/>
      <c r="B187" s="59"/>
      <c r="C187" s="59"/>
      <c r="D187" s="60"/>
      <c r="E187" s="60"/>
      <c r="F187" s="60"/>
      <c r="G187" s="60"/>
      <c r="H187" s="60"/>
      <c r="I187" s="60"/>
      <c r="J187" s="60"/>
      <c r="K187" s="60"/>
      <c r="L187" s="60"/>
      <c r="M187" s="60"/>
      <c r="N187" s="60"/>
      <c r="O187" s="60"/>
      <c r="P187" s="60"/>
      <c r="Q187" s="60"/>
      <c r="R187" s="60"/>
      <c r="S187" s="60"/>
      <c r="T187" s="60"/>
      <c r="U187" s="60"/>
      <c r="V187" s="60"/>
      <c r="W187" s="60"/>
      <c r="X187" s="60"/>
      <c r="Y187" s="60"/>
      <c r="Z187" s="61"/>
    </row>
    <row r="188" spans="1:26" ht="15.75" customHeight="1">
      <c r="A188" s="60"/>
      <c r="B188" s="59"/>
      <c r="C188" s="59"/>
      <c r="D188" s="60"/>
      <c r="E188" s="60"/>
      <c r="F188" s="60"/>
      <c r="G188" s="60"/>
      <c r="H188" s="60"/>
      <c r="I188" s="60"/>
      <c r="J188" s="60"/>
      <c r="K188" s="60"/>
      <c r="L188" s="60"/>
      <c r="M188" s="60"/>
      <c r="N188" s="60"/>
      <c r="O188" s="60"/>
      <c r="P188" s="60"/>
      <c r="Q188" s="60"/>
      <c r="R188" s="60"/>
      <c r="S188" s="60"/>
      <c r="T188" s="60"/>
      <c r="U188" s="60"/>
      <c r="V188" s="60"/>
      <c r="W188" s="60"/>
      <c r="X188" s="60"/>
      <c r="Y188" s="60"/>
      <c r="Z188" s="61"/>
    </row>
    <row r="189" spans="1:26" ht="15.75" customHeight="1">
      <c r="A189" s="60"/>
      <c r="B189" s="59"/>
      <c r="C189" s="59"/>
      <c r="D189" s="60"/>
      <c r="E189" s="60"/>
      <c r="F189" s="60"/>
      <c r="G189" s="60"/>
      <c r="H189" s="60"/>
      <c r="I189" s="60"/>
      <c r="J189" s="60"/>
      <c r="K189" s="60"/>
      <c r="L189" s="60"/>
      <c r="M189" s="60"/>
      <c r="N189" s="60"/>
      <c r="O189" s="60"/>
      <c r="P189" s="60"/>
      <c r="Q189" s="60"/>
      <c r="R189" s="60"/>
      <c r="S189" s="60"/>
      <c r="T189" s="60"/>
      <c r="U189" s="60"/>
      <c r="V189" s="60"/>
      <c r="W189" s="60"/>
      <c r="X189" s="60"/>
      <c r="Y189" s="60"/>
      <c r="Z189" s="61"/>
    </row>
    <row r="190" spans="1:26" ht="15.75" customHeight="1">
      <c r="A190" s="60"/>
      <c r="B190" s="59"/>
      <c r="C190" s="59"/>
      <c r="D190" s="60"/>
      <c r="E190" s="60"/>
      <c r="F190" s="60"/>
      <c r="G190" s="60"/>
      <c r="H190" s="60"/>
      <c r="I190" s="60"/>
      <c r="J190" s="60"/>
      <c r="K190" s="60"/>
      <c r="L190" s="60"/>
      <c r="M190" s="60"/>
      <c r="N190" s="60"/>
      <c r="O190" s="60"/>
      <c r="P190" s="60"/>
      <c r="Q190" s="60"/>
      <c r="R190" s="60"/>
      <c r="S190" s="60"/>
      <c r="T190" s="60"/>
      <c r="U190" s="60"/>
      <c r="V190" s="60"/>
      <c r="W190" s="60"/>
      <c r="X190" s="60"/>
      <c r="Y190" s="60"/>
      <c r="Z190" s="61"/>
    </row>
    <row r="191" spans="1:26" ht="15.75" customHeight="1">
      <c r="A191" s="60"/>
      <c r="B191" s="59"/>
      <c r="C191" s="59"/>
      <c r="D191" s="60"/>
      <c r="E191" s="60"/>
      <c r="F191" s="60"/>
      <c r="G191" s="60"/>
      <c r="H191" s="60"/>
      <c r="I191" s="60"/>
      <c r="J191" s="60"/>
      <c r="K191" s="60"/>
      <c r="L191" s="60"/>
      <c r="M191" s="60"/>
      <c r="N191" s="60"/>
      <c r="O191" s="60"/>
      <c r="P191" s="60"/>
      <c r="Q191" s="60"/>
      <c r="R191" s="60"/>
      <c r="S191" s="60"/>
      <c r="T191" s="60"/>
      <c r="U191" s="60"/>
      <c r="V191" s="60"/>
      <c r="W191" s="60"/>
      <c r="X191" s="60"/>
      <c r="Y191" s="60"/>
      <c r="Z191" s="61"/>
    </row>
    <row r="192" spans="1:26" ht="15.75" customHeight="1">
      <c r="A192" s="60"/>
      <c r="B192" s="59"/>
      <c r="C192" s="59"/>
      <c r="D192" s="60"/>
      <c r="E192" s="60"/>
      <c r="F192" s="60"/>
      <c r="G192" s="60"/>
      <c r="H192" s="60"/>
      <c r="I192" s="60"/>
      <c r="J192" s="60"/>
      <c r="K192" s="60"/>
      <c r="L192" s="60"/>
      <c r="M192" s="60"/>
      <c r="N192" s="60"/>
      <c r="O192" s="60"/>
      <c r="P192" s="60"/>
      <c r="Q192" s="60"/>
      <c r="R192" s="60"/>
      <c r="S192" s="60"/>
      <c r="T192" s="60"/>
      <c r="U192" s="60"/>
      <c r="V192" s="60"/>
      <c r="W192" s="60"/>
      <c r="X192" s="60"/>
      <c r="Y192" s="60"/>
      <c r="Z192" s="61"/>
    </row>
    <row r="193" spans="1:26" ht="15.75" customHeight="1">
      <c r="A193" s="60"/>
      <c r="B193" s="59"/>
      <c r="C193" s="59"/>
      <c r="D193" s="60"/>
      <c r="E193" s="60"/>
      <c r="F193" s="60"/>
      <c r="G193" s="60"/>
      <c r="H193" s="60"/>
      <c r="I193" s="60"/>
      <c r="J193" s="60"/>
      <c r="K193" s="60"/>
      <c r="L193" s="60"/>
      <c r="M193" s="60"/>
      <c r="N193" s="60"/>
      <c r="O193" s="60"/>
      <c r="P193" s="60"/>
      <c r="Q193" s="60"/>
      <c r="R193" s="60"/>
      <c r="S193" s="60"/>
      <c r="T193" s="60"/>
      <c r="U193" s="60"/>
      <c r="V193" s="60"/>
      <c r="W193" s="60"/>
      <c r="X193" s="60"/>
      <c r="Y193" s="60"/>
      <c r="Z193" s="61"/>
    </row>
    <row r="194" spans="1:26" ht="15.75" customHeight="1">
      <c r="A194" s="60"/>
      <c r="B194" s="59"/>
      <c r="C194" s="59"/>
      <c r="D194" s="60"/>
      <c r="E194" s="60"/>
      <c r="F194" s="60"/>
      <c r="G194" s="60"/>
      <c r="H194" s="60"/>
      <c r="I194" s="60"/>
      <c r="J194" s="60"/>
      <c r="K194" s="60"/>
      <c r="L194" s="60"/>
      <c r="M194" s="60"/>
      <c r="N194" s="60"/>
      <c r="O194" s="60"/>
      <c r="P194" s="60"/>
      <c r="Q194" s="60"/>
      <c r="R194" s="60"/>
      <c r="S194" s="60"/>
      <c r="T194" s="60"/>
      <c r="U194" s="60"/>
      <c r="V194" s="60"/>
      <c r="W194" s="60"/>
      <c r="X194" s="60"/>
      <c r="Y194" s="60"/>
      <c r="Z194" s="61"/>
    </row>
    <row r="195" spans="1:26" ht="15.75" customHeight="1">
      <c r="A195" s="60"/>
      <c r="B195" s="59"/>
      <c r="C195" s="59"/>
      <c r="D195" s="60"/>
      <c r="E195" s="60"/>
      <c r="F195" s="60"/>
      <c r="G195" s="60"/>
      <c r="H195" s="60"/>
      <c r="I195" s="60"/>
      <c r="J195" s="60"/>
      <c r="K195" s="60"/>
      <c r="L195" s="60"/>
      <c r="M195" s="60"/>
      <c r="N195" s="60"/>
      <c r="O195" s="60"/>
      <c r="P195" s="60"/>
      <c r="Q195" s="60"/>
      <c r="R195" s="60"/>
      <c r="S195" s="60"/>
      <c r="T195" s="60"/>
      <c r="U195" s="60"/>
      <c r="V195" s="60"/>
      <c r="W195" s="60"/>
      <c r="X195" s="60"/>
      <c r="Y195" s="60"/>
      <c r="Z195" s="61"/>
    </row>
    <row r="196" spans="1:26" ht="15.75" customHeight="1">
      <c r="A196" s="60"/>
      <c r="B196" s="59"/>
      <c r="C196" s="59"/>
      <c r="D196" s="60"/>
      <c r="E196" s="60"/>
      <c r="F196" s="60"/>
      <c r="G196" s="60"/>
      <c r="H196" s="60"/>
      <c r="I196" s="60"/>
      <c r="J196" s="60"/>
      <c r="K196" s="60"/>
      <c r="L196" s="60"/>
      <c r="M196" s="60"/>
      <c r="N196" s="60"/>
      <c r="O196" s="60"/>
      <c r="P196" s="60"/>
      <c r="Q196" s="60"/>
      <c r="R196" s="60"/>
      <c r="S196" s="60"/>
      <c r="T196" s="60"/>
      <c r="U196" s="60"/>
      <c r="V196" s="60"/>
      <c r="W196" s="60"/>
      <c r="X196" s="60"/>
      <c r="Y196" s="60"/>
      <c r="Z196" s="61"/>
    </row>
    <row r="197" spans="1:26" ht="15.75" customHeight="1">
      <c r="A197" s="60"/>
      <c r="B197" s="59"/>
      <c r="C197" s="59"/>
      <c r="D197" s="60"/>
      <c r="E197" s="60"/>
      <c r="F197" s="60"/>
      <c r="G197" s="60"/>
      <c r="H197" s="60"/>
      <c r="I197" s="60"/>
      <c r="J197" s="60"/>
      <c r="K197" s="60"/>
      <c r="L197" s="60"/>
      <c r="M197" s="60"/>
      <c r="N197" s="60"/>
      <c r="O197" s="60"/>
      <c r="P197" s="60"/>
      <c r="Q197" s="60"/>
      <c r="R197" s="60"/>
      <c r="S197" s="60"/>
      <c r="T197" s="60"/>
      <c r="U197" s="60"/>
      <c r="V197" s="60"/>
      <c r="W197" s="60"/>
      <c r="X197" s="60"/>
      <c r="Y197" s="60"/>
      <c r="Z197" s="61"/>
    </row>
    <row r="198" spans="1:26" ht="15.75" customHeight="1">
      <c r="A198" s="60"/>
      <c r="B198" s="59"/>
      <c r="C198" s="59"/>
      <c r="D198" s="60"/>
      <c r="E198" s="60"/>
      <c r="F198" s="60"/>
      <c r="G198" s="60"/>
      <c r="H198" s="60"/>
      <c r="I198" s="60"/>
      <c r="J198" s="60"/>
      <c r="K198" s="60"/>
      <c r="L198" s="60"/>
      <c r="M198" s="60"/>
      <c r="N198" s="60"/>
      <c r="O198" s="60"/>
      <c r="P198" s="60"/>
      <c r="Q198" s="60"/>
      <c r="R198" s="60"/>
      <c r="S198" s="60"/>
      <c r="T198" s="60"/>
      <c r="U198" s="60"/>
      <c r="V198" s="60"/>
      <c r="W198" s="60"/>
      <c r="X198" s="60"/>
      <c r="Y198" s="60"/>
      <c r="Z198" s="61"/>
    </row>
    <row r="199" spans="1:26" ht="15.75" customHeight="1">
      <c r="A199" s="60"/>
      <c r="B199" s="59"/>
      <c r="C199" s="59"/>
      <c r="D199" s="60"/>
      <c r="E199" s="60"/>
      <c r="F199" s="60"/>
      <c r="G199" s="60"/>
      <c r="H199" s="60"/>
      <c r="I199" s="60"/>
      <c r="J199" s="60"/>
      <c r="K199" s="60"/>
      <c r="L199" s="60"/>
      <c r="M199" s="60"/>
      <c r="N199" s="60"/>
      <c r="O199" s="60"/>
      <c r="P199" s="60"/>
      <c r="Q199" s="60"/>
      <c r="R199" s="60"/>
      <c r="S199" s="60"/>
      <c r="T199" s="60"/>
      <c r="U199" s="60"/>
      <c r="V199" s="60"/>
      <c r="W199" s="60"/>
      <c r="X199" s="60"/>
      <c r="Y199" s="60"/>
      <c r="Z199" s="61"/>
    </row>
    <row r="200" spans="1:26" ht="15.75" customHeight="1">
      <c r="A200" s="60"/>
      <c r="B200" s="59"/>
      <c r="C200" s="59"/>
      <c r="D200" s="60"/>
      <c r="E200" s="60"/>
      <c r="F200" s="60"/>
      <c r="G200" s="60"/>
      <c r="H200" s="60"/>
      <c r="I200" s="60"/>
      <c r="J200" s="60"/>
      <c r="K200" s="60"/>
      <c r="L200" s="60"/>
      <c r="M200" s="60"/>
      <c r="N200" s="60"/>
      <c r="O200" s="60"/>
      <c r="P200" s="60"/>
      <c r="Q200" s="60"/>
      <c r="R200" s="60"/>
      <c r="S200" s="60"/>
      <c r="T200" s="60"/>
      <c r="U200" s="60"/>
      <c r="V200" s="60"/>
      <c r="W200" s="60"/>
      <c r="X200" s="60"/>
      <c r="Y200" s="60"/>
      <c r="Z200" s="61"/>
    </row>
    <row r="201" spans="1:26" ht="15.75" customHeight="1">
      <c r="A201" s="60"/>
      <c r="B201" s="59"/>
      <c r="C201" s="59"/>
      <c r="D201" s="60"/>
      <c r="E201" s="60"/>
      <c r="F201" s="60"/>
      <c r="G201" s="60"/>
      <c r="H201" s="60"/>
      <c r="I201" s="60"/>
      <c r="J201" s="60"/>
      <c r="K201" s="60"/>
      <c r="L201" s="60"/>
      <c r="M201" s="60"/>
      <c r="N201" s="60"/>
      <c r="O201" s="60"/>
      <c r="P201" s="60"/>
      <c r="Q201" s="60"/>
      <c r="R201" s="60"/>
      <c r="S201" s="60"/>
      <c r="T201" s="60"/>
      <c r="U201" s="60"/>
      <c r="V201" s="60"/>
      <c r="W201" s="60"/>
      <c r="X201" s="60"/>
      <c r="Y201" s="60"/>
      <c r="Z201" s="61"/>
    </row>
    <row r="202" spans="1:26" ht="15.75" customHeight="1">
      <c r="A202" s="60"/>
      <c r="B202" s="59"/>
      <c r="C202" s="59"/>
      <c r="D202" s="60"/>
      <c r="E202" s="60"/>
      <c r="F202" s="60"/>
      <c r="G202" s="60"/>
      <c r="H202" s="60"/>
      <c r="I202" s="60"/>
      <c r="J202" s="60"/>
      <c r="K202" s="60"/>
      <c r="L202" s="60"/>
      <c r="M202" s="60"/>
      <c r="N202" s="60"/>
      <c r="O202" s="60"/>
      <c r="P202" s="60"/>
      <c r="Q202" s="60"/>
      <c r="R202" s="60"/>
      <c r="S202" s="60"/>
      <c r="T202" s="60"/>
      <c r="U202" s="60"/>
      <c r="V202" s="60"/>
      <c r="W202" s="60"/>
      <c r="X202" s="60"/>
      <c r="Y202" s="60"/>
      <c r="Z202" s="61"/>
    </row>
    <row r="203" spans="1:26" ht="15.75" customHeight="1">
      <c r="A203" s="60"/>
      <c r="B203" s="59"/>
      <c r="C203" s="59"/>
      <c r="D203" s="60"/>
      <c r="E203" s="60"/>
      <c r="F203" s="60"/>
      <c r="G203" s="60"/>
      <c r="H203" s="60"/>
      <c r="I203" s="60"/>
      <c r="J203" s="60"/>
      <c r="K203" s="60"/>
      <c r="L203" s="60"/>
      <c r="M203" s="60"/>
      <c r="N203" s="60"/>
      <c r="O203" s="60"/>
      <c r="P203" s="60"/>
      <c r="Q203" s="60"/>
      <c r="R203" s="60"/>
      <c r="S203" s="60"/>
      <c r="T203" s="60"/>
      <c r="U203" s="60"/>
      <c r="V203" s="60"/>
      <c r="W203" s="60"/>
      <c r="X203" s="60"/>
      <c r="Y203" s="60"/>
      <c r="Z203" s="61"/>
    </row>
    <row r="204" spans="1:26" ht="15.75" customHeight="1">
      <c r="A204" s="60"/>
      <c r="B204" s="59"/>
      <c r="C204" s="59"/>
      <c r="D204" s="60"/>
      <c r="E204" s="60"/>
      <c r="F204" s="60"/>
      <c r="G204" s="60"/>
      <c r="H204" s="60"/>
      <c r="I204" s="60"/>
      <c r="J204" s="60"/>
      <c r="K204" s="60"/>
      <c r="L204" s="60"/>
      <c r="M204" s="60"/>
      <c r="N204" s="60"/>
      <c r="O204" s="60"/>
      <c r="P204" s="60"/>
      <c r="Q204" s="60"/>
      <c r="R204" s="60"/>
      <c r="S204" s="60"/>
      <c r="T204" s="60"/>
      <c r="U204" s="60"/>
      <c r="V204" s="60"/>
      <c r="W204" s="60"/>
      <c r="X204" s="60"/>
      <c r="Y204" s="60"/>
      <c r="Z204" s="61"/>
    </row>
    <row r="205" spans="1:26" ht="15.75" customHeight="1">
      <c r="A205" s="60"/>
      <c r="B205" s="59"/>
      <c r="C205" s="59"/>
      <c r="D205" s="60"/>
      <c r="E205" s="60"/>
      <c r="F205" s="60"/>
      <c r="G205" s="60"/>
      <c r="H205" s="60"/>
      <c r="I205" s="60"/>
      <c r="J205" s="60"/>
      <c r="K205" s="60"/>
      <c r="L205" s="60"/>
      <c r="M205" s="60"/>
      <c r="N205" s="60"/>
      <c r="O205" s="60"/>
      <c r="P205" s="60"/>
      <c r="Q205" s="60"/>
      <c r="R205" s="60"/>
      <c r="S205" s="60"/>
      <c r="T205" s="60"/>
      <c r="U205" s="60"/>
      <c r="V205" s="60"/>
      <c r="W205" s="60"/>
      <c r="X205" s="60"/>
      <c r="Y205" s="60"/>
      <c r="Z205" s="61"/>
    </row>
    <row r="206" spans="1:26" ht="15.75" customHeight="1">
      <c r="A206" s="60"/>
      <c r="B206" s="59"/>
      <c r="C206" s="59"/>
      <c r="D206" s="60"/>
      <c r="E206" s="60"/>
      <c r="F206" s="60"/>
      <c r="G206" s="60"/>
      <c r="H206" s="60"/>
      <c r="I206" s="60"/>
      <c r="J206" s="60"/>
      <c r="K206" s="60"/>
      <c r="L206" s="60"/>
      <c r="M206" s="60"/>
      <c r="N206" s="60"/>
      <c r="O206" s="60"/>
      <c r="P206" s="60"/>
      <c r="Q206" s="60"/>
      <c r="R206" s="60"/>
      <c r="S206" s="60"/>
      <c r="T206" s="60"/>
      <c r="U206" s="60"/>
      <c r="V206" s="60"/>
      <c r="W206" s="60"/>
      <c r="X206" s="60"/>
      <c r="Y206" s="60"/>
      <c r="Z206" s="61"/>
    </row>
    <row r="207" spans="1:26" ht="15.75" customHeight="1">
      <c r="A207" s="60"/>
      <c r="B207" s="59"/>
      <c r="C207" s="59"/>
      <c r="D207" s="60"/>
      <c r="E207" s="60"/>
      <c r="F207" s="60"/>
      <c r="G207" s="60"/>
      <c r="H207" s="60"/>
      <c r="I207" s="60"/>
      <c r="J207" s="60"/>
      <c r="K207" s="60"/>
      <c r="L207" s="60"/>
      <c r="M207" s="60"/>
      <c r="N207" s="60"/>
      <c r="O207" s="60"/>
      <c r="P207" s="60"/>
      <c r="Q207" s="60"/>
      <c r="R207" s="60"/>
      <c r="S207" s="60"/>
      <c r="T207" s="60"/>
      <c r="U207" s="60"/>
      <c r="V207" s="60"/>
      <c r="W207" s="60"/>
      <c r="X207" s="60"/>
      <c r="Y207" s="60"/>
      <c r="Z207" s="61"/>
    </row>
    <row r="208" spans="1:26" ht="15.75" customHeight="1">
      <c r="A208" s="60"/>
      <c r="B208" s="59"/>
      <c r="C208" s="59"/>
      <c r="D208" s="60"/>
      <c r="E208" s="60"/>
      <c r="F208" s="60"/>
      <c r="G208" s="60"/>
      <c r="H208" s="60"/>
      <c r="I208" s="60"/>
      <c r="J208" s="60"/>
      <c r="K208" s="60"/>
      <c r="L208" s="60"/>
      <c r="M208" s="60"/>
      <c r="N208" s="60"/>
      <c r="O208" s="60"/>
      <c r="P208" s="60"/>
      <c r="Q208" s="60"/>
      <c r="R208" s="60"/>
      <c r="S208" s="60"/>
      <c r="T208" s="60"/>
      <c r="U208" s="60"/>
      <c r="V208" s="60"/>
      <c r="W208" s="60"/>
      <c r="X208" s="60"/>
      <c r="Y208" s="60"/>
      <c r="Z208" s="61"/>
    </row>
    <row r="209" spans="1:26" ht="15.75" customHeight="1">
      <c r="A209" s="60"/>
      <c r="B209" s="59"/>
      <c r="C209" s="59"/>
      <c r="D209" s="60"/>
      <c r="E209" s="60"/>
      <c r="F209" s="60"/>
      <c r="G209" s="60"/>
      <c r="H209" s="60"/>
      <c r="I209" s="60"/>
      <c r="J209" s="60"/>
      <c r="K209" s="60"/>
      <c r="L209" s="60"/>
      <c r="M209" s="60"/>
      <c r="N209" s="60"/>
      <c r="O209" s="60"/>
      <c r="P209" s="60"/>
      <c r="Q209" s="60"/>
      <c r="R209" s="60"/>
      <c r="S209" s="60"/>
      <c r="T209" s="60"/>
      <c r="U209" s="60"/>
      <c r="V209" s="60"/>
      <c r="W209" s="60"/>
      <c r="X209" s="60"/>
      <c r="Y209" s="60"/>
      <c r="Z209" s="61"/>
    </row>
    <row r="210" spans="1:26" ht="15.75" customHeight="1">
      <c r="A210" s="60"/>
      <c r="B210" s="59"/>
      <c r="C210" s="59"/>
      <c r="D210" s="60"/>
      <c r="E210" s="60"/>
      <c r="F210" s="60"/>
      <c r="G210" s="60"/>
      <c r="H210" s="60"/>
      <c r="I210" s="60"/>
      <c r="J210" s="60"/>
      <c r="K210" s="60"/>
      <c r="L210" s="60"/>
      <c r="M210" s="60"/>
      <c r="N210" s="60"/>
      <c r="O210" s="60"/>
      <c r="P210" s="60"/>
      <c r="Q210" s="60"/>
      <c r="R210" s="60"/>
      <c r="S210" s="60"/>
      <c r="T210" s="60"/>
      <c r="U210" s="60"/>
      <c r="V210" s="60"/>
      <c r="W210" s="60"/>
      <c r="X210" s="60"/>
      <c r="Y210" s="60"/>
      <c r="Z210" s="61"/>
    </row>
    <row r="211" spans="1:26" ht="15.75" customHeight="1">
      <c r="A211" s="60"/>
      <c r="B211" s="59"/>
      <c r="C211" s="59"/>
      <c r="D211" s="60"/>
      <c r="E211" s="60"/>
      <c r="F211" s="60"/>
      <c r="G211" s="60"/>
      <c r="H211" s="60"/>
      <c r="I211" s="60"/>
      <c r="J211" s="60"/>
      <c r="K211" s="60"/>
      <c r="L211" s="60"/>
      <c r="M211" s="60"/>
      <c r="N211" s="60"/>
      <c r="O211" s="60"/>
      <c r="P211" s="60"/>
      <c r="Q211" s="60"/>
      <c r="R211" s="60"/>
      <c r="S211" s="60"/>
      <c r="T211" s="60"/>
      <c r="U211" s="60"/>
      <c r="V211" s="60"/>
      <c r="W211" s="60"/>
      <c r="X211" s="60"/>
      <c r="Y211" s="60"/>
      <c r="Z211" s="61"/>
    </row>
    <row r="212" spans="1:26" ht="15.75" customHeight="1">
      <c r="A212" s="60"/>
      <c r="B212" s="59"/>
      <c r="C212" s="59"/>
      <c r="D212" s="60"/>
      <c r="E212" s="60"/>
      <c r="F212" s="60"/>
      <c r="G212" s="60"/>
      <c r="H212" s="60"/>
      <c r="I212" s="60"/>
      <c r="J212" s="60"/>
      <c r="K212" s="60"/>
      <c r="L212" s="60"/>
      <c r="M212" s="60"/>
      <c r="N212" s="60"/>
      <c r="O212" s="60"/>
      <c r="P212" s="60"/>
      <c r="Q212" s="60"/>
      <c r="R212" s="60"/>
      <c r="S212" s="60"/>
      <c r="T212" s="60"/>
      <c r="U212" s="60"/>
      <c r="V212" s="60"/>
      <c r="W212" s="60"/>
      <c r="X212" s="60"/>
      <c r="Y212" s="60"/>
      <c r="Z212" s="61"/>
    </row>
    <row r="213" spans="1:26" ht="15.75" customHeight="1">
      <c r="A213" s="60"/>
      <c r="B213" s="59"/>
      <c r="C213" s="59"/>
      <c r="D213" s="60"/>
      <c r="E213" s="60"/>
      <c r="F213" s="60"/>
      <c r="G213" s="60"/>
      <c r="H213" s="60"/>
      <c r="I213" s="60"/>
      <c r="J213" s="60"/>
      <c r="K213" s="60"/>
      <c r="L213" s="60"/>
      <c r="M213" s="60"/>
      <c r="N213" s="60"/>
      <c r="O213" s="60"/>
      <c r="P213" s="60"/>
      <c r="Q213" s="60"/>
      <c r="R213" s="60"/>
      <c r="S213" s="60"/>
      <c r="T213" s="60"/>
      <c r="U213" s="60"/>
      <c r="V213" s="60"/>
      <c r="W213" s="60"/>
      <c r="X213" s="60"/>
      <c r="Y213" s="60"/>
      <c r="Z213" s="61"/>
    </row>
    <row r="214" spans="1:26" ht="15.75" customHeight="1">
      <c r="A214" s="60"/>
      <c r="B214" s="59"/>
      <c r="C214" s="59"/>
      <c r="D214" s="60"/>
      <c r="E214" s="60"/>
      <c r="F214" s="60"/>
      <c r="G214" s="60"/>
      <c r="H214" s="60"/>
      <c r="I214" s="60"/>
      <c r="J214" s="60"/>
      <c r="K214" s="60"/>
      <c r="L214" s="60"/>
      <c r="M214" s="60"/>
      <c r="N214" s="60"/>
      <c r="O214" s="60"/>
      <c r="P214" s="60"/>
      <c r="Q214" s="60"/>
      <c r="R214" s="60"/>
      <c r="S214" s="60"/>
      <c r="T214" s="60"/>
      <c r="U214" s="60"/>
      <c r="V214" s="60"/>
      <c r="W214" s="60"/>
      <c r="X214" s="60"/>
      <c r="Y214" s="60"/>
      <c r="Z214" s="61"/>
    </row>
    <row r="215" spans="1:26" ht="15.75" customHeight="1">
      <c r="A215" s="60"/>
      <c r="B215" s="59"/>
      <c r="C215" s="59"/>
      <c r="D215" s="60"/>
      <c r="E215" s="60"/>
      <c r="F215" s="60"/>
      <c r="G215" s="60"/>
      <c r="H215" s="60"/>
      <c r="I215" s="60"/>
      <c r="J215" s="60"/>
      <c r="K215" s="60"/>
      <c r="L215" s="60"/>
      <c r="M215" s="60"/>
      <c r="N215" s="60"/>
      <c r="O215" s="60"/>
      <c r="P215" s="60"/>
      <c r="Q215" s="60"/>
      <c r="R215" s="60"/>
      <c r="S215" s="60"/>
      <c r="T215" s="60"/>
      <c r="U215" s="60"/>
      <c r="V215" s="60"/>
      <c r="W215" s="60"/>
      <c r="X215" s="60"/>
      <c r="Y215" s="60"/>
      <c r="Z215" s="61"/>
    </row>
    <row r="216" spans="1:26" ht="15.75" customHeight="1">
      <c r="A216" s="60"/>
      <c r="B216" s="59"/>
      <c r="C216" s="59"/>
      <c r="D216" s="60"/>
      <c r="E216" s="60"/>
      <c r="F216" s="60"/>
      <c r="G216" s="60"/>
      <c r="H216" s="60"/>
      <c r="I216" s="60"/>
      <c r="J216" s="60"/>
      <c r="K216" s="60"/>
      <c r="L216" s="60"/>
      <c r="M216" s="60"/>
      <c r="N216" s="60"/>
      <c r="O216" s="60"/>
      <c r="P216" s="60"/>
      <c r="Q216" s="60"/>
      <c r="R216" s="60"/>
      <c r="S216" s="60"/>
      <c r="T216" s="60"/>
      <c r="U216" s="60"/>
      <c r="V216" s="60"/>
      <c r="W216" s="60"/>
      <c r="X216" s="60"/>
      <c r="Y216" s="60"/>
      <c r="Z216" s="61"/>
    </row>
    <row r="217" spans="1:26" ht="15.75" customHeight="1">
      <c r="A217" s="60"/>
      <c r="B217" s="59"/>
      <c r="C217" s="59"/>
      <c r="D217" s="60"/>
      <c r="E217" s="60"/>
      <c r="F217" s="60"/>
      <c r="G217" s="60"/>
      <c r="H217" s="60"/>
      <c r="I217" s="60"/>
      <c r="J217" s="60"/>
      <c r="K217" s="60"/>
      <c r="L217" s="60"/>
      <c r="M217" s="60"/>
      <c r="N217" s="60"/>
      <c r="O217" s="60"/>
      <c r="P217" s="60"/>
      <c r="Q217" s="60"/>
      <c r="R217" s="60"/>
      <c r="S217" s="60"/>
      <c r="T217" s="60"/>
      <c r="U217" s="60"/>
      <c r="V217" s="60"/>
      <c r="W217" s="60"/>
      <c r="X217" s="60"/>
      <c r="Y217" s="60"/>
      <c r="Z217" s="61"/>
    </row>
    <row r="218" spans="1:26" ht="15.75" customHeight="1">
      <c r="A218" s="60"/>
      <c r="B218" s="59"/>
      <c r="C218" s="59"/>
      <c r="D218" s="60"/>
      <c r="E218" s="60"/>
      <c r="F218" s="60"/>
      <c r="G218" s="60"/>
      <c r="H218" s="60"/>
      <c r="I218" s="60"/>
      <c r="J218" s="60"/>
      <c r="K218" s="60"/>
      <c r="L218" s="60"/>
      <c r="M218" s="60"/>
      <c r="N218" s="60"/>
      <c r="O218" s="60"/>
      <c r="P218" s="60"/>
      <c r="Q218" s="60"/>
      <c r="R218" s="60"/>
      <c r="S218" s="60"/>
      <c r="T218" s="60"/>
      <c r="U218" s="60"/>
      <c r="V218" s="60"/>
      <c r="W218" s="60"/>
      <c r="X218" s="60"/>
      <c r="Y218" s="60"/>
      <c r="Z218" s="61"/>
    </row>
    <row r="219" spans="1:26" ht="15.75" customHeight="1">
      <c r="A219" s="60"/>
      <c r="B219" s="59"/>
      <c r="C219" s="59"/>
      <c r="D219" s="60"/>
      <c r="E219" s="60"/>
      <c r="F219" s="60"/>
      <c r="G219" s="60"/>
      <c r="H219" s="60"/>
      <c r="I219" s="60"/>
      <c r="J219" s="60"/>
      <c r="K219" s="60"/>
      <c r="L219" s="60"/>
      <c r="M219" s="60"/>
      <c r="N219" s="60"/>
      <c r="O219" s="60"/>
      <c r="P219" s="60"/>
      <c r="Q219" s="60"/>
      <c r="R219" s="60"/>
      <c r="S219" s="60"/>
      <c r="T219" s="60"/>
      <c r="U219" s="60"/>
      <c r="V219" s="60"/>
      <c r="W219" s="60"/>
      <c r="X219" s="60"/>
      <c r="Y219" s="60"/>
      <c r="Z219" s="61"/>
    </row>
    <row r="220" spans="1:26" ht="15.75" customHeight="1">
      <c r="A220" s="60"/>
      <c r="B220" s="59"/>
      <c r="C220" s="59"/>
      <c r="D220" s="60"/>
      <c r="E220" s="60"/>
      <c r="F220" s="60"/>
      <c r="G220" s="60"/>
      <c r="H220" s="60"/>
      <c r="I220" s="60"/>
      <c r="J220" s="60"/>
      <c r="K220" s="60"/>
      <c r="L220" s="60"/>
      <c r="M220" s="60"/>
      <c r="N220" s="60"/>
      <c r="O220" s="60"/>
      <c r="P220" s="60"/>
      <c r="Q220" s="60"/>
      <c r="R220" s="60"/>
      <c r="S220" s="60"/>
      <c r="T220" s="60"/>
      <c r="U220" s="60"/>
      <c r="V220" s="60"/>
      <c r="W220" s="60"/>
      <c r="X220" s="60"/>
      <c r="Y220" s="60"/>
      <c r="Z220" s="61"/>
    </row>
    <row r="221" spans="1:26" ht="15.75" customHeight="1">
      <c r="A221" s="60"/>
      <c r="B221" s="59"/>
      <c r="C221" s="59"/>
      <c r="D221" s="60"/>
      <c r="E221" s="60"/>
      <c r="F221" s="60"/>
      <c r="G221" s="60"/>
      <c r="H221" s="60"/>
      <c r="I221" s="60"/>
      <c r="J221" s="60"/>
      <c r="K221" s="60"/>
      <c r="L221" s="60"/>
      <c r="M221" s="60"/>
      <c r="N221" s="60"/>
      <c r="O221" s="60"/>
      <c r="P221" s="60"/>
      <c r="Q221" s="60"/>
      <c r="R221" s="60"/>
      <c r="S221" s="60"/>
      <c r="T221" s="60"/>
      <c r="U221" s="60"/>
      <c r="V221" s="60"/>
      <c r="W221" s="60"/>
      <c r="X221" s="60"/>
      <c r="Y221" s="60"/>
      <c r="Z221" s="61"/>
    </row>
    <row r="222" spans="1:26" ht="15.75" customHeight="1">
      <c r="A222" s="60"/>
      <c r="B222" s="59"/>
      <c r="C222" s="59"/>
      <c r="D222" s="60"/>
      <c r="E222" s="60"/>
      <c r="F222" s="60"/>
      <c r="G222" s="60"/>
      <c r="H222" s="60"/>
      <c r="I222" s="60"/>
      <c r="J222" s="60"/>
      <c r="K222" s="60"/>
      <c r="L222" s="60"/>
      <c r="M222" s="60"/>
      <c r="N222" s="60"/>
      <c r="O222" s="60"/>
      <c r="P222" s="60"/>
      <c r="Q222" s="60"/>
      <c r="R222" s="60"/>
      <c r="S222" s="60"/>
      <c r="T222" s="60"/>
      <c r="U222" s="60"/>
      <c r="V222" s="60"/>
      <c r="W222" s="60"/>
      <c r="X222" s="60"/>
      <c r="Y222" s="60"/>
      <c r="Z222" s="61"/>
    </row>
    <row r="223" spans="1:26" ht="15.75" customHeight="1">
      <c r="A223" s="60"/>
      <c r="B223" s="59"/>
      <c r="C223" s="59"/>
      <c r="D223" s="60"/>
      <c r="E223" s="60"/>
      <c r="F223" s="60"/>
      <c r="G223" s="60"/>
      <c r="H223" s="60"/>
      <c r="I223" s="60"/>
      <c r="J223" s="60"/>
      <c r="K223" s="60"/>
      <c r="L223" s="60"/>
      <c r="M223" s="60"/>
      <c r="N223" s="60"/>
      <c r="O223" s="60"/>
      <c r="P223" s="60"/>
      <c r="Q223" s="60"/>
      <c r="R223" s="60"/>
      <c r="S223" s="60"/>
      <c r="T223" s="60"/>
      <c r="U223" s="60"/>
      <c r="V223" s="60"/>
      <c r="W223" s="60"/>
      <c r="X223" s="60"/>
      <c r="Y223" s="60"/>
      <c r="Z223" s="61"/>
    </row>
    <row r="224" spans="1:26" ht="15.75" customHeight="1">
      <c r="A224" s="60"/>
      <c r="B224" s="59"/>
      <c r="C224" s="59"/>
      <c r="D224" s="60"/>
      <c r="E224" s="60"/>
      <c r="F224" s="60"/>
      <c r="G224" s="60"/>
      <c r="H224" s="60"/>
      <c r="I224" s="60"/>
      <c r="J224" s="60"/>
      <c r="K224" s="60"/>
      <c r="L224" s="60"/>
      <c r="M224" s="60"/>
      <c r="N224" s="60"/>
      <c r="O224" s="60"/>
      <c r="P224" s="60"/>
      <c r="Q224" s="60"/>
      <c r="R224" s="60"/>
      <c r="S224" s="60"/>
      <c r="T224" s="60"/>
      <c r="U224" s="60"/>
      <c r="V224" s="60"/>
      <c r="W224" s="60"/>
      <c r="X224" s="60"/>
      <c r="Y224" s="60"/>
      <c r="Z224" s="61"/>
    </row>
    <row r="225" spans="1:26" ht="15.75" customHeight="1">
      <c r="A225" s="60"/>
      <c r="B225" s="59"/>
      <c r="C225" s="59"/>
      <c r="D225" s="60"/>
      <c r="E225" s="60"/>
      <c r="F225" s="60"/>
      <c r="G225" s="60"/>
      <c r="H225" s="60"/>
      <c r="I225" s="60"/>
      <c r="J225" s="60"/>
      <c r="K225" s="60"/>
      <c r="L225" s="60"/>
      <c r="M225" s="60"/>
      <c r="N225" s="60"/>
      <c r="O225" s="60"/>
      <c r="P225" s="60"/>
      <c r="Q225" s="60"/>
      <c r="R225" s="60"/>
      <c r="S225" s="60"/>
      <c r="T225" s="60"/>
      <c r="U225" s="60"/>
      <c r="V225" s="60"/>
      <c r="W225" s="60"/>
      <c r="X225" s="60"/>
      <c r="Y225" s="60"/>
      <c r="Z225" s="61"/>
    </row>
    <row r="226" spans="1:26" ht="15.75" customHeight="1">
      <c r="A226" s="60"/>
      <c r="B226" s="59"/>
      <c r="C226" s="59"/>
      <c r="D226" s="60"/>
      <c r="E226" s="60"/>
      <c r="F226" s="60"/>
      <c r="G226" s="60"/>
      <c r="H226" s="60"/>
      <c r="I226" s="60"/>
      <c r="J226" s="60"/>
      <c r="K226" s="60"/>
      <c r="L226" s="60"/>
      <c r="M226" s="60"/>
      <c r="N226" s="60"/>
      <c r="O226" s="60"/>
      <c r="P226" s="60"/>
      <c r="Q226" s="60"/>
      <c r="R226" s="60"/>
      <c r="S226" s="60"/>
      <c r="T226" s="60"/>
      <c r="U226" s="60"/>
      <c r="V226" s="60"/>
      <c r="W226" s="60"/>
      <c r="X226" s="60"/>
      <c r="Y226" s="60"/>
      <c r="Z226" s="61"/>
    </row>
    <row r="227" spans="1:26" ht="15.75" customHeight="1">
      <c r="A227" s="60"/>
      <c r="B227" s="59"/>
      <c r="C227" s="59"/>
      <c r="D227" s="60"/>
      <c r="E227" s="60"/>
      <c r="F227" s="60"/>
      <c r="G227" s="60"/>
      <c r="H227" s="60"/>
      <c r="I227" s="60"/>
      <c r="J227" s="60"/>
      <c r="K227" s="60"/>
      <c r="L227" s="60"/>
      <c r="M227" s="60"/>
      <c r="N227" s="60"/>
      <c r="O227" s="60"/>
      <c r="P227" s="60"/>
      <c r="Q227" s="60"/>
      <c r="R227" s="60"/>
      <c r="S227" s="60"/>
      <c r="T227" s="60"/>
      <c r="U227" s="60"/>
      <c r="V227" s="60"/>
      <c r="W227" s="60"/>
      <c r="X227" s="60"/>
      <c r="Y227" s="60"/>
      <c r="Z227" s="61"/>
    </row>
    <row r="228" spans="1:26" ht="15.75" customHeight="1">
      <c r="A228" s="60"/>
      <c r="B228" s="59"/>
      <c r="C228" s="59"/>
      <c r="D228" s="60"/>
      <c r="E228" s="60"/>
      <c r="F228" s="60"/>
      <c r="G228" s="60"/>
      <c r="H228" s="60"/>
      <c r="I228" s="60"/>
      <c r="J228" s="60"/>
      <c r="K228" s="60"/>
      <c r="L228" s="60"/>
      <c r="M228" s="60"/>
      <c r="N228" s="60"/>
      <c r="O228" s="60"/>
      <c r="P228" s="60"/>
      <c r="Q228" s="60"/>
      <c r="R228" s="60"/>
      <c r="S228" s="60"/>
      <c r="T228" s="60"/>
      <c r="U228" s="60"/>
      <c r="V228" s="60"/>
      <c r="W228" s="60"/>
      <c r="X228" s="60"/>
      <c r="Y228" s="60"/>
      <c r="Z228" s="61"/>
    </row>
    <row r="229" spans="1:26" ht="15.75" customHeight="1">
      <c r="A229" s="60"/>
      <c r="B229" s="59"/>
      <c r="C229" s="59"/>
      <c r="D229" s="60"/>
      <c r="E229" s="60"/>
      <c r="F229" s="60"/>
      <c r="G229" s="60"/>
      <c r="H229" s="60"/>
      <c r="I229" s="60"/>
      <c r="J229" s="60"/>
      <c r="K229" s="60"/>
      <c r="L229" s="60"/>
      <c r="M229" s="60"/>
      <c r="N229" s="60"/>
      <c r="O229" s="60"/>
      <c r="P229" s="60"/>
      <c r="Q229" s="60"/>
      <c r="R229" s="60"/>
      <c r="S229" s="60"/>
      <c r="T229" s="60"/>
      <c r="U229" s="60"/>
      <c r="V229" s="60"/>
      <c r="W229" s="60"/>
      <c r="X229" s="60"/>
      <c r="Y229" s="60"/>
      <c r="Z229" s="61"/>
    </row>
    <row r="230" spans="1:26" ht="15.75" customHeight="1">
      <c r="A230" s="60"/>
      <c r="B230" s="59"/>
      <c r="C230" s="59"/>
      <c r="D230" s="60"/>
      <c r="E230" s="60"/>
      <c r="F230" s="60"/>
      <c r="G230" s="60"/>
      <c r="H230" s="60"/>
      <c r="I230" s="60"/>
      <c r="J230" s="60"/>
      <c r="K230" s="60"/>
      <c r="L230" s="60"/>
      <c r="M230" s="60"/>
      <c r="N230" s="60"/>
      <c r="O230" s="60"/>
      <c r="P230" s="60"/>
      <c r="Q230" s="60"/>
      <c r="R230" s="60"/>
      <c r="S230" s="60"/>
      <c r="T230" s="60"/>
      <c r="U230" s="60"/>
      <c r="V230" s="60"/>
      <c r="W230" s="60"/>
      <c r="X230" s="60"/>
      <c r="Y230" s="60"/>
      <c r="Z230" s="61"/>
    </row>
    <row r="231" spans="1:26" ht="15.75" customHeight="1">
      <c r="A231" s="60"/>
      <c r="B231" s="59"/>
      <c r="C231" s="59"/>
      <c r="D231" s="60"/>
      <c r="E231" s="60"/>
      <c r="F231" s="60"/>
      <c r="G231" s="60"/>
      <c r="H231" s="60"/>
      <c r="I231" s="60"/>
      <c r="J231" s="60"/>
      <c r="K231" s="60"/>
      <c r="L231" s="60"/>
      <c r="M231" s="60"/>
      <c r="N231" s="60"/>
      <c r="O231" s="60"/>
      <c r="P231" s="60"/>
      <c r="Q231" s="60"/>
      <c r="R231" s="60"/>
      <c r="S231" s="60"/>
      <c r="T231" s="60"/>
      <c r="U231" s="60"/>
      <c r="V231" s="60"/>
      <c r="W231" s="60"/>
      <c r="X231" s="60"/>
      <c r="Y231" s="60"/>
      <c r="Z231" s="61"/>
    </row>
    <row r="232" spans="1:26" ht="15.75" customHeight="1">
      <c r="A232" s="60"/>
      <c r="B232" s="59"/>
      <c r="C232" s="59"/>
      <c r="D232" s="60"/>
      <c r="E232" s="60"/>
      <c r="F232" s="60"/>
      <c r="G232" s="60"/>
      <c r="H232" s="60"/>
      <c r="I232" s="60"/>
      <c r="J232" s="60"/>
      <c r="K232" s="60"/>
      <c r="L232" s="60"/>
      <c r="M232" s="60"/>
      <c r="N232" s="60"/>
      <c r="O232" s="60"/>
      <c r="P232" s="60"/>
      <c r="Q232" s="60"/>
      <c r="R232" s="60"/>
      <c r="S232" s="60"/>
      <c r="T232" s="60"/>
      <c r="U232" s="60"/>
      <c r="V232" s="60"/>
      <c r="W232" s="60"/>
      <c r="X232" s="60"/>
      <c r="Y232" s="60"/>
      <c r="Z232" s="61"/>
    </row>
    <row r="233" spans="1:26" ht="15.75" customHeight="1">
      <c r="A233" s="60"/>
      <c r="B233" s="59"/>
      <c r="C233" s="59"/>
      <c r="D233" s="60"/>
      <c r="E233" s="60"/>
      <c r="F233" s="60"/>
      <c r="G233" s="60"/>
      <c r="H233" s="60"/>
      <c r="I233" s="60"/>
      <c r="J233" s="60"/>
      <c r="K233" s="60"/>
      <c r="L233" s="60"/>
      <c r="M233" s="60"/>
      <c r="N233" s="60"/>
      <c r="O233" s="60"/>
      <c r="P233" s="60"/>
      <c r="Q233" s="60"/>
      <c r="R233" s="60"/>
      <c r="S233" s="60"/>
      <c r="T233" s="60"/>
      <c r="U233" s="60"/>
      <c r="V233" s="60"/>
      <c r="W233" s="60"/>
      <c r="X233" s="60"/>
      <c r="Y233" s="60"/>
      <c r="Z233" s="61"/>
    </row>
    <row r="234" spans="1:26" ht="15.75" customHeight="1">
      <c r="A234" s="60"/>
      <c r="B234" s="59"/>
      <c r="C234" s="59"/>
      <c r="D234" s="60"/>
      <c r="E234" s="60"/>
      <c r="F234" s="60"/>
      <c r="G234" s="60"/>
      <c r="H234" s="60"/>
      <c r="I234" s="60"/>
      <c r="J234" s="60"/>
      <c r="K234" s="60"/>
      <c r="L234" s="60"/>
      <c r="M234" s="60"/>
      <c r="N234" s="60"/>
      <c r="O234" s="60"/>
      <c r="P234" s="60"/>
      <c r="Q234" s="60"/>
      <c r="R234" s="60"/>
      <c r="S234" s="60"/>
      <c r="T234" s="60"/>
      <c r="U234" s="60"/>
      <c r="V234" s="60"/>
      <c r="W234" s="60"/>
      <c r="X234" s="60"/>
      <c r="Y234" s="60"/>
      <c r="Z234" s="61"/>
    </row>
    <row r="235" spans="1:26" ht="15.75" customHeight="1">
      <c r="A235" s="60"/>
      <c r="B235" s="59"/>
      <c r="C235" s="59"/>
      <c r="D235" s="60"/>
      <c r="E235" s="60"/>
      <c r="F235" s="60"/>
      <c r="G235" s="60"/>
      <c r="H235" s="60"/>
      <c r="I235" s="60"/>
      <c r="J235" s="60"/>
      <c r="K235" s="60"/>
      <c r="L235" s="60"/>
      <c r="M235" s="60"/>
      <c r="N235" s="60"/>
      <c r="O235" s="60"/>
      <c r="P235" s="60"/>
      <c r="Q235" s="60"/>
      <c r="R235" s="60"/>
      <c r="S235" s="60"/>
      <c r="T235" s="60"/>
      <c r="U235" s="60"/>
      <c r="V235" s="60"/>
      <c r="W235" s="60"/>
      <c r="X235" s="60"/>
      <c r="Y235" s="60"/>
      <c r="Z235" s="61"/>
    </row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Y236"/>
  <sheetViews>
    <sheetView workbookViewId="0" topLeftCell="A1">
      <selection pane="topLeft" activeCell="A1" sqref="A1"/>
    </sheetView>
  </sheetViews>
  <sheetFormatPr defaultColWidth="12.6342857142857" defaultRowHeight="15" customHeight="1"/>
  <cols>
    <col min="1" max="1" width="19" style="128" customWidth="1"/>
    <col min="2" max="2" width="16.7142857142857" style="128" customWidth="1"/>
    <col min="3" max="3" width="21.2857142857143" style="128" customWidth="1"/>
  </cols>
  <sheetData>
    <row r="1" spans="1:25" ht="15.75" customHeight="1">
      <c r="A1" s="29" t="s">
        <v>38</v>
      </c>
      <c r="B1" s="30"/>
      <c r="C1" s="31"/>
      <c r="D1" s="32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</row>
    <row r="2" spans="1:25" ht="15.75" customHeight="1">
      <c r="A2" s="34"/>
      <c r="B2" s="35" t="s">
        <v>14</v>
      </c>
      <c r="C2" s="36" t="s">
        <v>50</v>
      </c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</row>
    <row r="3" spans="1:25" ht="15.75" customHeight="1">
      <c r="A3" s="133">
        <v>45748</v>
      </c>
      <c r="B3" s="134"/>
      <c r="C3" s="135"/>
      <c r="D3" s="136"/>
      <c r="E3" s="137"/>
      <c r="F3" s="137"/>
      <c r="G3" s="137"/>
      <c r="H3" s="137"/>
      <c r="I3" s="137"/>
      <c r="J3" s="137"/>
      <c r="K3" s="137"/>
      <c r="L3" s="137"/>
      <c r="M3" s="137"/>
      <c r="N3" s="137"/>
      <c r="O3" s="137"/>
      <c r="P3" s="137"/>
      <c r="Q3" s="33"/>
      <c r="R3" s="33"/>
      <c r="S3" s="33"/>
      <c r="T3" s="33"/>
      <c r="U3" s="33"/>
      <c r="V3" s="33"/>
      <c r="W3" s="33"/>
      <c r="X3" s="33"/>
      <c r="Y3" s="33"/>
    </row>
    <row r="4" spans="1:25" ht="15.75" customHeight="1">
      <c r="A4" s="37">
        <v>45749</v>
      </c>
      <c r="B4" s="40"/>
      <c r="C4" s="36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</row>
    <row r="5" spans="1:25" ht="15.75" customHeight="1">
      <c r="A5" s="37">
        <v>45750</v>
      </c>
      <c r="B5" s="40"/>
      <c r="C5" s="36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</row>
    <row r="6" spans="1:25" ht="15.75" customHeight="1">
      <c r="A6" s="37">
        <v>45751</v>
      </c>
      <c r="B6" s="40"/>
      <c r="C6" s="36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</row>
    <row r="7" spans="1:25" ht="15.75" customHeight="1">
      <c r="A7" s="37">
        <v>45752</v>
      </c>
      <c r="B7" s="40"/>
      <c r="C7" s="36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</row>
    <row r="8" spans="1:25" ht="15.75" customHeight="1">
      <c r="A8" s="37">
        <v>45753</v>
      </c>
      <c r="B8" s="40"/>
      <c r="C8" s="36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</row>
    <row r="9" spans="1:25" ht="15.75" customHeight="1">
      <c r="A9" s="37">
        <v>45754</v>
      </c>
      <c r="B9" s="40"/>
      <c r="C9" s="36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</row>
    <row r="10" spans="1:25" ht="15.75" customHeight="1">
      <c r="A10" s="37">
        <v>45755</v>
      </c>
      <c r="B10" s="40"/>
      <c r="C10" s="36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</row>
    <row r="11" spans="1:25" ht="15.75" customHeight="1">
      <c r="A11" s="37">
        <v>45756</v>
      </c>
      <c r="B11" s="40"/>
      <c r="C11" s="36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</row>
    <row r="12" spans="1:25" ht="15.75" customHeight="1">
      <c r="A12" s="37">
        <v>45757</v>
      </c>
      <c r="B12" s="40"/>
      <c r="C12" s="36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</row>
    <row r="13" spans="1:25" ht="15.75" customHeight="1">
      <c r="A13" s="37">
        <v>45758</v>
      </c>
      <c r="B13" s="40"/>
      <c r="C13" s="36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</row>
    <row r="14" spans="1:25" ht="15.75" customHeight="1">
      <c r="A14" s="37">
        <v>45759</v>
      </c>
      <c r="B14" s="40"/>
      <c r="C14" s="36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</row>
    <row r="15" spans="1:25" ht="15.75" customHeight="1">
      <c r="A15" s="37">
        <v>45760</v>
      </c>
      <c r="B15" s="40"/>
      <c r="C15" s="36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</row>
    <row r="16" spans="1:25" ht="15.75" customHeight="1">
      <c r="A16" s="37">
        <v>45761</v>
      </c>
      <c r="B16" s="40"/>
      <c r="C16" s="36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</row>
    <row r="17" spans="1:25" ht="15.75" customHeight="1">
      <c r="A17" s="37">
        <v>45762</v>
      </c>
      <c r="B17" s="40"/>
      <c r="C17" s="36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</row>
    <row r="18" spans="1:25" ht="15.75" customHeight="1">
      <c r="A18" s="37">
        <v>45763</v>
      </c>
      <c r="B18" s="40"/>
      <c r="C18" s="36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</row>
    <row r="19" spans="1:25" ht="15.75" customHeight="1">
      <c r="A19" s="37">
        <v>45764</v>
      </c>
      <c r="B19" s="40"/>
      <c r="C19" s="36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</row>
    <row r="20" spans="1:25" ht="15.75" customHeight="1">
      <c r="A20" s="37">
        <v>45765</v>
      </c>
      <c r="B20" s="40"/>
      <c r="C20" s="36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</row>
    <row r="21" spans="1:25" ht="15.75" customHeight="1">
      <c r="A21" s="37">
        <v>45766</v>
      </c>
      <c r="B21" s="40"/>
      <c r="C21" s="36"/>
      <c r="D21" s="39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</row>
    <row r="22" spans="1:25" ht="15.75" customHeight="1">
      <c r="A22" s="37">
        <v>45767</v>
      </c>
      <c r="B22" s="40"/>
      <c r="C22" s="41"/>
      <c r="D22" s="41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</row>
    <row r="23" spans="1:25" ht="15.75" customHeight="1">
      <c r="A23" s="37">
        <v>45768</v>
      </c>
      <c r="B23" s="40"/>
      <c r="C23" s="36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</row>
    <row r="24" spans="1:25" ht="15.75" customHeight="1">
      <c r="A24" s="37">
        <v>45769</v>
      </c>
      <c r="B24" s="40"/>
      <c r="C24" s="36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</row>
    <row r="25" spans="1:25" ht="15.75" customHeight="1">
      <c r="A25" s="37">
        <v>45770</v>
      </c>
      <c r="B25" s="40"/>
      <c r="C25" s="36"/>
      <c r="D25" s="39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</row>
    <row r="26" spans="1:25" ht="15.75" customHeight="1">
      <c r="A26" s="37">
        <v>45771</v>
      </c>
      <c r="B26" s="40"/>
      <c r="C26" s="36"/>
      <c r="D26" s="39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</row>
    <row r="27" spans="1:25" ht="15.75" customHeight="1">
      <c r="A27" s="37">
        <v>45772</v>
      </c>
      <c r="B27" s="40"/>
      <c r="C27" s="41"/>
      <c r="D27" s="41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</row>
    <row r="28" spans="1:25" ht="15.75" customHeight="1">
      <c r="A28" s="37">
        <v>45773</v>
      </c>
      <c r="B28" s="40"/>
      <c r="C28" s="31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</row>
    <row r="29" spans="1:25" ht="15.75" customHeight="1">
      <c r="A29" s="37">
        <v>45774</v>
      </c>
      <c r="B29" s="40"/>
      <c r="C29" s="36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</row>
    <row r="30" spans="1:25" ht="15.75" customHeight="1">
      <c r="A30" s="37">
        <v>45775</v>
      </c>
      <c r="B30" s="40"/>
      <c r="C30" s="36"/>
      <c r="D30" s="39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</row>
    <row r="31" spans="1:25" ht="15.75" customHeight="1">
      <c r="A31" s="37">
        <v>45776</v>
      </c>
      <c r="B31" s="40"/>
      <c r="C31" s="36"/>
      <c r="D31" s="39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</row>
    <row r="32" spans="1:25" ht="15.75" customHeight="1">
      <c r="A32" s="37">
        <v>45777</v>
      </c>
      <c r="B32" s="40"/>
      <c r="C32" s="36"/>
      <c r="D32" s="39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</row>
    <row r="33" spans="1:25" ht="15.75" customHeight="1">
      <c r="A33" s="37"/>
      <c r="B33" s="40"/>
      <c r="C33" s="36"/>
      <c r="D33" s="39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</row>
    <row r="34" spans="1:25" ht="15.75" customHeight="1">
      <c r="A34" s="42"/>
      <c r="B34" s="39"/>
      <c r="C34" s="36"/>
      <c r="D34" s="39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</row>
    <row r="35" spans="1:25" ht="15.75" customHeight="1">
      <c r="A35" s="43" t="s">
        <v>51</v>
      </c>
      <c r="B35" s="44">
        <f>SUM(B3:B33)</f>
        <v>0</v>
      </c>
      <c r="C35" s="36" t="s">
        <v>36</v>
      </c>
      <c r="D35" s="39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</row>
    <row r="36" spans="1:25" ht="15.75" customHeight="1">
      <c r="A36" s="45"/>
      <c r="B36" s="39"/>
      <c r="C36" s="36" t="s">
        <v>37</v>
      </c>
      <c r="D36" s="39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</row>
    <row r="37" spans="1:25" ht="15.75" customHeight="1">
      <c r="A37" s="42"/>
      <c r="B37" s="39"/>
      <c r="C37" s="36"/>
      <c r="D37" s="39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</row>
    <row r="38" spans="1:25" ht="15.75" customHeight="1">
      <c r="A38" s="42"/>
      <c r="B38" s="36"/>
      <c r="C38" s="36"/>
      <c r="D38" s="39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</row>
    <row r="39" spans="1:25" ht="15.75" customHeight="1">
      <c r="A39" s="45"/>
      <c r="B39" s="41"/>
      <c r="C39" s="41"/>
      <c r="D39" s="41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</row>
    <row r="40" spans="1:25" ht="15.75" customHeight="1">
      <c r="A40" s="42"/>
      <c r="B40" s="36"/>
      <c r="C40" s="36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</row>
    <row r="41" spans="1:25" ht="15.75" customHeight="1">
      <c r="A41" s="45"/>
      <c r="B41" s="41"/>
      <c r="C41" s="41"/>
      <c r="D41" s="41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</row>
    <row r="42" spans="1:25" ht="15.75" customHeight="1">
      <c r="A42" s="33"/>
      <c r="B42" s="36"/>
      <c r="C42" s="36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</row>
    <row r="43" spans="1:25" ht="15.75" customHeight="1">
      <c r="A43" s="33"/>
      <c r="B43" s="36"/>
      <c r="C43" s="36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</row>
    <row r="44" spans="1:25" ht="15.75" customHeight="1">
      <c r="A44" s="33"/>
      <c r="B44" s="36"/>
      <c r="C44" s="36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</row>
    <row r="45" spans="1:25" ht="15.75" customHeight="1">
      <c r="A45" s="33"/>
      <c r="B45" s="36"/>
      <c r="C45" s="36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</row>
    <row r="46" spans="1:25" ht="15.75" customHeight="1">
      <c r="A46" s="33"/>
      <c r="B46" s="36"/>
      <c r="C46" s="36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</row>
    <row r="47" spans="1:25" ht="15.75" customHeight="1">
      <c r="A47" s="33"/>
      <c r="B47" s="36"/>
      <c r="C47" s="36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</row>
    <row r="48" spans="1:25" ht="15.75" customHeight="1">
      <c r="A48" s="33"/>
      <c r="B48" s="36"/>
      <c r="C48" s="36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</row>
    <row r="49" spans="1:25" ht="15.75" customHeight="1">
      <c r="A49" s="33"/>
      <c r="B49" s="36"/>
      <c r="C49" s="36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</row>
    <row r="50" spans="1:25" ht="15.75" customHeight="1">
      <c r="A50" s="33"/>
      <c r="B50" s="36"/>
      <c r="C50" s="36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</row>
    <row r="51" spans="1:25" ht="15.75" customHeight="1">
      <c r="A51" s="33"/>
      <c r="B51" s="36"/>
      <c r="C51" s="36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</row>
    <row r="52" spans="1:25" ht="15.75" customHeight="1">
      <c r="A52" s="33"/>
      <c r="B52" s="36"/>
      <c r="C52" s="36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</row>
    <row r="53" spans="1:25" ht="15.75" customHeight="1">
      <c r="A53" s="33"/>
      <c r="B53" s="36"/>
      <c r="C53" s="36"/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</row>
    <row r="54" spans="1:25" ht="15.75" customHeight="1">
      <c r="A54" s="33"/>
      <c r="B54" s="36"/>
      <c r="C54" s="36"/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</row>
    <row r="55" spans="1:25" ht="15.75" customHeight="1">
      <c r="A55" s="33"/>
      <c r="B55" s="36"/>
      <c r="C55" s="36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</row>
    <row r="56" spans="1:25" ht="15.75" customHeight="1">
      <c r="A56" s="33"/>
      <c r="B56" s="36"/>
      <c r="C56" s="36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</row>
    <row r="57" spans="1:25" ht="15.75" customHeight="1">
      <c r="A57" s="33"/>
      <c r="B57" s="36"/>
      <c r="C57" s="36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</row>
    <row r="58" spans="1:25" ht="15.75" customHeight="1">
      <c r="A58" s="33"/>
      <c r="B58" s="36"/>
      <c r="C58" s="36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</row>
    <row r="59" spans="1:25" ht="15.75" customHeight="1">
      <c r="A59" s="33"/>
      <c r="B59" s="36"/>
      <c r="C59" s="36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</row>
    <row r="60" spans="1:25" ht="15.75" customHeight="1">
      <c r="A60" s="33"/>
      <c r="B60" s="36"/>
      <c r="C60" s="36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</row>
    <row r="61" spans="1:25" ht="15.75" customHeight="1">
      <c r="A61" s="33"/>
      <c r="B61" s="36"/>
      <c r="C61" s="36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</row>
    <row r="62" spans="1:25" ht="15.75" customHeight="1">
      <c r="A62" s="33"/>
      <c r="B62" s="36"/>
      <c r="C62" s="36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</row>
    <row r="63" spans="1:25" ht="15.75" customHeight="1">
      <c r="A63" s="33"/>
      <c r="B63" s="36"/>
      <c r="C63" s="36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</row>
    <row r="64" spans="1:25" ht="15.75" customHeight="1">
      <c r="A64" s="33"/>
      <c r="B64" s="36"/>
      <c r="C64" s="36"/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</row>
    <row r="65" spans="1:25" ht="15.75" customHeight="1">
      <c r="A65" s="33"/>
      <c r="B65" s="36"/>
      <c r="C65" s="36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</row>
    <row r="66" spans="1:25" ht="15.75" customHeight="1">
      <c r="A66" s="33"/>
      <c r="B66" s="36"/>
      <c r="C66" s="36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</row>
    <row r="67" spans="1:25" ht="15.75" customHeight="1">
      <c r="A67" s="33"/>
      <c r="B67" s="36"/>
      <c r="C67" s="36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</row>
    <row r="68" spans="1:25" ht="15.75" customHeight="1">
      <c r="A68" s="33"/>
      <c r="B68" s="36"/>
      <c r="C68" s="36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</row>
    <row r="69" spans="1:25" ht="15.75" customHeight="1">
      <c r="A69" s="33"/>
      <c r="B69" s="36"/>
      <c r="C69" s="36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</row>
    <row r="70" spans="1:25" ht="15.75" customHeight="1">
      <c r="A70" s="33"/>
      <c r="B70" s="36"/>
      <c r="C70" s="36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</row>
    <row r="71" spans="1:25" ht="15.75" customHeight="1">
      <c r="A71" s="33"/>
      <c r="B71" s="36"/>
      <c r="C71" s="36"/>
      <c r="D71" s="33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</row>
    <row r="72" spans="1:25" ht="15.75" customHeight="1">
      <c r="A72" s="33"/>
      <c r="B72" s="36"/>
      <c r="C72" s="36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</row>
    <row r="73" spans="1:25" ht="15.75" customHeight="1">
      <c r="A73" s="33"/>
      <c r="B73" s="36"/>
      <c r="C73" s="36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</row>
    <row r="74" spans="1:25" ht="15.75" customHeight="1">
      <c r="A74" s="33"/>
      <c r="B74" s="36"/>
      <c r="C74" s="36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</row>
    <row r="75" spans="1:25" ht="15.75" customHeight="1">
      <c r="A75" s="33"/>
      <c r="B75" s="36"/>
      <c r="C75" s="36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</row>
    <row r="76" spans="1:25" ht="15.75" customHeight="1">
      <c r="A76" s="33"/>
      <c r="B76" s="36"/>
      <c r="C76" s="36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</row>
    <row r="77" spans="1:25" ht="15.75" customHeight="1">
      <c r="A77" s="33"/>
      <c r="B77" s="36"/>
      <c r="C77" s="36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</row>
    <row r="78" spans="1:25" ht="15.75" customHeight="1">
      <c r="A78" s="33"/>
      <c r="B78" s="36"/>
      <c r="C78" s="36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</row>
    <row r="79" spans="1:25" ht="15.75" customHeight="1">
      <c r="A79" s="33"/>
      <c r="B79" s="36"/>
      <c r="C79" s="36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</row>
    <row r="80" spans="1:25" ht="15.75" customHeight="1">
      <c r="A80" s="33"/>
      <c r="B80" s="36"/>
      <c r="C80" s="36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</row>
    <row r="81" spans="1:25" ht="15.75" customHeight="1">
      <c r="A81" s="33"/>
      <c r="B81" s="36"/>
      <c r="C81" s="36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</row>
    <row r="82" spans="1:25" ht="15.75" customHeight="1">
      <c r="A82" s="33"/>
      <c r="B82" s="36"/>
      <c r="C82" s="36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</row>
    <row r="83" spans="1:25" ht="15.75" customHeight="1">
      <c r="A83" s="33"/>
      <c r="B83" s="36"/>
      <c r="C83" s="36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</row>
    <row r="84" spans="1:25" ht="15.75" customHeight="1">
      <c r="A84" s="33"/>
      <c r="B84" s="36"/>
      <c r="C84" s="36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</row>
    <row r="85" spans="1:25" ht="15.75" customHeight="1">
      <c r="A85" s="33"/>
      <c r="B85" s="36"/>
      <c r="C85" s="36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</row>
    <row r="86" spans="1:25" ht="15.75" customHeight="1">
      <c r="A86" s="33"/>
      <c r="B86" s="36"/>
      <c r="C86" s="36"/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</row>
    <row r="87" spans="1:25" ht="15.75" customHeight="1">
      <c r="A87" s="33"/>
      <c r="B87" s="36"/>
      <c r="C87" s="36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</row>
    <row r="88" spans="1:25" ht="15.75" customHeight="1">
      <c r="A88" s="33"/>
      <c r="B88" s="36"/>
      <c r="C88" s="36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</row>
    <row r="89" spans="1:25" ht="15.75" customHeight="1">
      <c r="A89" s="33"/>
      <c r="B89" s="36"/>
      <c r="C89" s="36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</row>
    <row r="90" spans="1:25" ht="15.75" customHeight="1">
      <c r="A90" s="33"/>
      <c r="B90" s="36"/>
      <c r="C90" s="36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</row>
    <row r="91" spans="1:25" ht="15.75" customHeight="1">
      <c r="A91" s="33"/>
      <c r="B91" s="36"/>
      <c r="C91" s="36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</row>
    <row r="92" spans="1:25" ht="15.75" customHeight="1">
      <c r="A92" s="33"/>
      <c r="B92" s="36"/>
      <c r="C92" s="36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</row>
    <row r="93" spans="1:25" ht="15.75" customHeight="1">
      <c r="A93" s="33"/>
      <c r="B93" s="36"/>
      <c r="C93" s="36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</row>
    <row r="94" spans="1:25" ht="15.75" customHeight="1">
      <c r="A94" s="33"/>
      <c r="B94" s="36"/>
      <c r="C94" s="36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</row>
    <row r="95" spans="1:25" ht="15.75" customHeight="1">
      <c r="A95" s="33"/>
      <c r="B95" s="36"/>
      <c r="C95" s="36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</row>
    <row r="96" spans="1:25" ht="15.75" customHeight="1">
      <c r="A96" s="33"/>
      <c r="B96" s="36"/>
      <c r="C96" s="36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</row>
    <row r="97" spans="1:25" ht="15.75" customHeight="1">
      <c r="A97" s="33"/>
      <c r="B97" s="36"/>
      <c r="C97" s="36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</row>
    <row r="98" spans="1:25" ht="15.75" customHeight="1">
      <c r="A98" s="33"/>
      <c r="B98" s="36"/>
      <c r="C98" s="36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</row>
    <row r="99" spans="1:25" ht="15.75" customHeight="1">
      <c r="A99" s="33"/>
      <c r="B99" s="36"/>
      <c r="C99" s="36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</row>
    <row r="100" spans="1:25" ht="15.75" customHeight="1">
      <c r="A100" s="33"/>
      <c r="B100" s="36"/>
      <c r="C100" s="36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</row>
    <row r="101" spans="1:25" ht="15.75" customHeight="1">
      <c r="A101" s="33"/>
      <c r="B101" s="36"/>
      <c r="C101" s="36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</row>
    <row r="102" spans="1:25" ht="15.75" customHeight="1">
      <c r="A102" s="33"/>
      <c r="B102" s="36"/>
      <c r="C102" s="36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</row>
    <row r="103" spans="1:25" ht="15.75" customHeight="1">
      <c r="A103" s="33"/>
      <c r="B103" s="36"/>
      <c r="C103" s="36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</row>
    <row r="104" spans="1:25" ht="15.75" customHeight="1">
      <c r="A104" s="33"/>
      <c r="B104" s="36"/>
      <c r="C104" s="36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</row>
    <row r="105" spans="1:25" ht="15.75" customHeight="1">
      <c r="A105" s="33"/>
      <c r="B105" s="36"/>
      <c r="C105" s="36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</row>
    <row r="106" spans="1:25" ht="15.75" customHeight="1">
      <c r="A106" s="33"/>
      <c r="B106" s="36"/>
      <c r="C106" s="36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</row>
    <row r="107" spans="1:25" ht="15.75" customHeight="1">
      <c r="A107" s="33"/>
      <c r="B107" s="36"/>
      <c r="C107" s="36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</row>
    <row r="108" spans="1:25" ht="15.75" customHeight="1">
      <c r="A108" s="33"/>
      <c r="B108" s="36"/>
      <c r="C108" s="36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</row>
    <row r="109" spans="1:25" ht="15.75" customHeight="1">
      <c r="A109" s="33"/>
      <c r="B109" s="36"/>
      <c r="C109" s="36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</row>
    <row r="110" spans="1:25" ht="15.75" customHeight="1">
      <c r="A110" s="33"/>
      <c r="B110" s="36"/>
      <c r="C110" s="36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</row>
    <row r="111" spans="1:25" ht="15.75" customHeight="1">
      <c r="A111" s="33"/>
      <c r="B111" s="36"/>
      <c r="C111" s="36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</row>
    <row r="112" spans="1:25" ht="15.75" customHeight="1">
      <c r="A112" s="33"/>
      <c r="B112" s="36"/>
      <c r="C112" s="36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</row>
    <row r="113" spans="1:25" ht="15.75" customHeight="1">
      <c r="A113" s="33"/>
      <c r="B113" s="36"/>
      <c r="C113" s="36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</row>
    <row r="114" spans="1:25" ht="15.75" customHeight="1">
      <c r="A114" s="33"/>
      <c r="B114" s="36"/>
      <c r="C114" s="36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</row>
    <row r="115" spans="1:25" ht="15.75" customHeight="1">
      <c r="A115" s="33"/>
      <c r="B115" s="36"/>
      <c r="C115" s="36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</row>
    <row r="116" spans="1:25" ht="15.75" customHeight="1">
      <c r="A116" s="33"/>
      <c r="B116" s="36"/>
      <c r="C116" s="36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</row>
    <row r="117" spans="1:25" ht="15.75" customHeight="1">
      <c r="A117" s="33"/>
      <c r="B117" s="36"/>
      <c r="C117" s="36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</row>
    <row r="118" spans="1:25" ht="15.75" customHeight="1">
      <c r="A118" s="33"/>
      <c r="B118" s="36"/>
      <c r="C118" s="36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</row>
    <row r="119" spans="1:25" ht="15.75" customHeight="1">
      <c r="A119" s="33"/>
      <c r="B119" s="36"/>
      <c r="C119" s="36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</row>
    <row r="120" spans="1:25" ht="15.75" customHeight="1">
      <c r="A120" s="33"/>
      <c r="B120" s="36"/>
      <c r="C120" s="36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</row>
    <row r="121" spans="1:25" ht="15.75" customHeight="1">
      <c r="A121" s="33"/>
      <c r="B121" s="36"/>
      <c r="C121" s="36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</row>
    <row r="122" spans="1:25" ht="15.75" customHeight="1">
      <c r="A122" s="33"/>
      <c r="B122" s="36"/>
      <c r="C122" s="36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</row>
    <row r="123" spans="1:25" ht="15.75" customHeight="1">
      <c r="A123" s="33"/>
      <c r="B123" s="36"/>
      <c r="C123" s="36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</row>
    <row r="124" spans="1:25" ht="15.75" customHeight="1">
      <c r="A124" s="33"/>
      <c r="B124" s="36"/>
      <c r="C124" s="36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</row>
    <row r="125" spans="1:25" ht="15.75" customHeight="1">
      <c r="A125" s="33"/>
      <c r="B125" s="36"/>
      <c r="C125" s="36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</row>
    <row r="126" spans="1:25" ht="15.75" customHeight="1">
      <c r="A126" s="33"/>
      <c r="B126" s="36"/>
      <c r="C126" s="36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</row>
    <row r="127" spans="1:25" ht="15.75" customHeight="1">
      <c r="A127" s="33"/>
      <c r="B127" s="36"/>
      <c r="C127" s="36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</row>
    <row r="128" spans="1:25" ht="15.75" customHeight="1">
      <c r="A128" s="33"/>
      <c r="B128" s="36"/>
      <c r="C128" s="36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</row>
    <row r="129" spans="1:25" ht="15.75" customHeight="1">
      <c r="A129" s="33"/>
      <c r="B129" s="36"/>
      <c r="C129" s="36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</row>
    <row r="130" spans="1:25" ht="15.75" customHeight="1">
      <c r="A130" s="33"/>
      <c r="B130" s="36"/>
      <c r="C130" s="36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</row>
    <row r="131" spans="1:25" ht="15.75" customHeight="1">
      <c r="A131" s="33"/>
      <c r="B131" s="36"/>
      <c r="C131" s="36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</row>
    <row r="132" spans="1:25" ht="15.75" customHeight="1">
      <c r="A132" s="33"/>
      <c r="B132" s="36"/>
      <c r="C132" s="36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</row>
    <row r="133" spans="1:25" ht="15.75" customHeight="1">
      <c r="A133" s="33"/>
      <c r="B133" s="36"/>
      <c r="C133" s="36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</row>
    <row r="134" spans="1:25" ht="15.75" customHeight="1">
      <c r="A134" s="33"/>
      <c r="B134" s="36"/>
      <c r="C134" s="36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</row>
    <row r="135" spans="1:25" ht="15.75" customHeight="1">
      <c r="A135" s="33"/>
      <c r="B135" s="36"/>
      <c r="C135" s="36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</row>
    <row r="136" spans="1:25" ht="15.75" customHeight="1">
      <c r="A136" s="33"/>
      <c r="B136" s="36"/>
      <c r="C136" s="36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</row>
    <row r="137" spans="1:25" ht="15.75" customHeight="1">
      <c r="A137" s="33"/>
      <c r="B137" s="36"/>
      <c r="C137" s="36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</row>
    <row r="138" spans="1:25" ht="15.75" customHeight="1">
      <c r="A138" s="33"/>
      <c r="B138" s="36"/>
      <c r="C138" s="36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</row>
    <row r="139" spans="1:25" ht="15.75" customHeight="1">
      <c r="A139" s="33"/>
      <c r="B139" s="36"/>
      <c r="C139" s="36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</row>
    <row r="140" spans="1:25" ht="15.75" customHeight="1">
      <c r="A140" s="33"/>
      <c r="B140" s="36"/>
      <c r="C140" s="36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</row>
    <row r="141" spans="1:25" ht="15.75" customHeight="1">
      <c r="A141" s="33"/>
      <c r="B141" s="36"/>
      <c r="C141" s="36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</row>
    <row r="142" spans="1:25" ht="15.75" customHeight="1">
      <c r="A142" s="33"/>
      <c r="B142" s="36"/>
      <c r="C142" s="36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</row>
    <row r="143" spans="1:25" ht="15.75" customHeight="1">
      <c r="A143" s="33"/>
      <c r="B143" s="36"/>
      <c r="C143" s="36"/>
      <c r="D143" s="33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</row>
    <row r="144" spans="1:25" ht="15.75" customHeight="1">
      <c r="A144" s="33"/>
      <c r="B144" s="36"/>
      <c r="C144" s="36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</row>
    <row r="145" spans="1:25" ht="15.75" customHeight="1">
      <c r="A145" s="33"/>
      <c r="B145" s="36"/>
      <c r="C145" s="36"/>
      <c r="D145" s="33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</row>
    <row r="146" spans="1:25" ht="15.75" customHeight="1">
      <c r="A146" s="33"/>
      <c r="B146" s="36"/>
      <c r="C146" s="36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</row>
    <row r="147" spans="1:25" ht="15.75" customHeight="1">
      <c r="A147" s="33"/>
      <c r="B147" s="36"/>
      <c r="C147" s="36"/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</row>
    <row r="148" spans="1:25" ht="15.75" customHeight="1">
      <c r="A148" s="33"/>
      <c r="B148" s="36"/>
      <c r="C148" s="36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</row>
    <row r="149" spans="1:25" ht="15.75" customHeight="1">
      <c r="A149" s="33"/>
      <c r="B149" s="36"/>
      <c r="C149" s="36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</row>
    <row r="150" spans="1:25" ht="15.75" customHeight="1">
      <c r="A150" s="33"/>
      <c r="B150" s="36"/>
      <c r="C150" s="36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</row>
    <row r="151" spans="1:25" ht="15.75" customHeight="1">
      <c r="A151" s="33"/>
      <c r="B151" s="36"/>
      <c r="C151" s="36"/>
      <c r="D151" s="33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</row>
    <row r="152" spans="1:25" ht="15.75" customHeight="1">
      <c r="A152" s="33"/>
      <c r="B152" s="36"/>
      <c r="C152" s="36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</row>
    <row r="153" spans="1:25" ht="15.75" customHeight="1">
      <c r="A153" s="33"/>
      <c r="B153" s="36"/>
      <c r="C153" s="36"/>
      <c r="D153" s="33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</row>
    <row r="154" spans="1:25" ht="15.75" customHeight="1">
      <c r="A154" s="33"/>
      <c r="B154" s="36"/>
      <c r="C154" s="36"/>
      <c r="D154" s="33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</row>
    <row r="155" spans="1:25" ht="15.75" customHeight="1">
      <c r="A155" s="33"/>
      <c r="B155" s="36"/>
      <c r="C155" s="36"/>
      <c r="D155" s="33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</row>
    <row r="156" spans="1:25" ht="15.75" customHeight="1">
      <c r="A156" s="33"/>
      <c r="B156" s="36"/>
      <c r="C156" s="36"/>
      <c r="D156" s="33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</row>
    <row r="157" spans="1:25" ht="15.75" customHeight="1">
      <c r="A157" s="33"/>
      <c r="B157" s="36"/>
      <c r="C157" s="36"/>
      <c r="D157" s="33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</row>
    <row r="158" spans="1:25" ht="15.75" customHeight="1">
      <c r="A158" s="33"/>
      <c r="B158" s="36"/>
      <c r="C158" s="36"/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</row>
    <row r="159" spans="1:25" ht="15.75" customHeight="1">
      <c r="A159" s="33"/>
      <c r="B159" s="36"/>
      <c r="C159" s="36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</row>
    <row r="160" spans="1:25" ht="15.75" customHeight="1">
      <c r="A160" s="33"/>
      <c r="B160" s="36"/>
      <c r="C160" s="36"/>
      <c r="D160" s="33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</row>
    <row r="161" spans="1:25" ht="15.75" customHeight="1">
      <c r="A161" s="33"/>
      <c r="B161" s="36"/>
      <c r="C161" s="36"/>
      <c r="D161" s="33"/>
      <c r="E161" s="33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</row>
    <row r="162" spans="1:25" ht="15.75" customHeight="1">
      <c r="A162" s="33"/>
      <c r="B162" s="36"/>
      <c r="C162" s="36"/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</row>
    <row r="163" spans="1:25" ht="15.75" customHeight="1">
      <c r="A163" s="33"/>
      <c r="B163" s="36"/>
      <c r="C163" s="36"/>
      <c r="D163" s="33"/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</row>
    <row r="164" spans="1:25" ht="15.75" customHeight="1">
      <c r="A164" s="33"/>
      <c r="B164" s="36"/>
      <c r="C164" s="36"/>
      <c r="D164" s="33"/>
      <c r="E164" s="33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</row>
    <row r="165" spans="1:25" ht="15.75" customHeight="1">
      <c r="A165" s="33"/>
      <c r="B165" s="36"/>
      <c r="C165" s="36"/>
      <c r="D165" s="33"/>
      <c r="E165" s="33"/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</row>
    <row r="166" spans="1:25" ht="15.75" customHeight="1">
      <c r="A166" s="33"/>
      <c r="B166" s="36"/>
      <c r="C166" s="36"/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</row>
    <row r="167" spans="1:25" ht="15.75" customHeight="1">
      <c r="A167" s="33"/>
      <c r="B167" s="36"/>
      <c r="C167" s="36"/>
      <c r="D167" s="33"/>
      <c r="E167" s="33"/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</row>
    <row r="168" spans="1:25" ht="15.75" customHeight="1">
      <c r="A168" s="33"/>
      <c r="B168" s="36"/>
      <c r="C168" s="36"/>
      <c r="D168" s="33"/>
      <c r="E168" s="33"/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</row>
    <row r="169" spans="1:25" ht="15.75" customHeight="1">
      <c r="A169" s="33"/>
      <c r="B169" s="36"/>
      <c r="C169" s="36"/>
      <c r="D169" s="33"/>
      <c r="E169" s="33"/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</row>
    <row r="170" spans="1:25" ht="15.75" customHeight="1">
      <c r="A170" s="33"/>
      <c r="B170" s="36"/>
      <c r="C170" s="36"/>
      <c r="D170" s="33"/>
      <c r="E170" s="33"/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</row>
    <row r="171" spans="1:25" ht="15.75" customHeight="1">
      <c r="A171" s="33"/>
      <c r="B171" s="36"/>
      <c r="C171" s="36"/>
      <c r="D171" s="33"/>
      <c r="E171" s="33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</row>
    <row r="172" spans="1:25" ht="15.75" customHeight="1">
      <c r="A172" s="33"/>
      <c r="B172" s="36"/>
      <c r="C172" s="36"/>
      <c r="D172" s="33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</row>
    <row r="173" spans="1:25" ht="15.75" customHeight="1">
      <c r="A173" s="33"/>
      <c r="B173" s="36"/>
      <c r="C173" s="36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</row>
    <row r="174" spans="1:25" ht="15.75" customHeight="1">
      <c r="A174" s="33"/>
      <c r="B174" s="36"/>
      <c r="C174" s="36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</row>
    <row r="175" spans="1:25" ht="15.75" customHeight="1">
      <c r="A175" s="33"/>
      <c r="B175" s="36"/>
      <c r="C175" s="36"/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</row>
    <row r="176" spans="1:25" ht="15.75" customHeight="1">
      <c r="A176" s="33"/>
      <c r="B176" s="36"/>
      <c r="C176" s="36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</row>
    <row r="177" spans="1:25" ht="15.75" customHeight="1">
      <c r="A177" s="33"/>
      <c r="B177" s="36"/>
      <c r="C177" s="36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</row>
    <row r="178" spans="1:25" ht="15.75" customHeight="1">
      <c r="A178" s="33"/>
      <c r="B178" s="36"/>
      <c r="C178" s="36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</row>
    <row r="179" spans="1:25" ht="15.75" customHeight="1">
      <c r="A179" s="33"/>
      <c r="B179" s="36"/>
      <c r="C179" s="36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</row>
    <row r="180" spans="1:25" ht="15.75" customHeight="1">
      <c r="A180" s="33"/>
      <c r="B180" s="36"/>
      <c r="C180" s="36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</row>
    <row r="181" spans="1:25" ht="15.75" customHeight="1">
      <c r="A181" s="33"/>
      <c r="B181" s="36"/>
      <c r="C181" s="36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</row>
    <row r="182" spans="1:25" ht="15.75" customHeight="1">
      <c r="A182" s="33"/>
      <c r="B182" s="36"/>
      <c r="C182" s="36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</row>
    <row r="183" spans="1:25" ht="15.75" customHeight="1">
      <c r="A183" s="33"/>
      <c r="B183" s="36"/>
      <c r="C183" s="36"/>
      <c r="D183" s="33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</row>
    <row r="184" spans="1:25" ht="15.75" customHeight="1">
      <c r="A184" s="33"/>
      <c r="B184" s="36"/>
      <c r="C184" s="36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</row>
    <row r="185" spans="1:25" ht="15.75" customHeight="1">
      <c r="A185" s="33"/>
      <c r="B185" s="36"/>
      <c r="C185" s="36"/>
      <c r="D185" s="33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</row>
    <row r="186" spans="1:25" ht="15.75" customHeight="1">
      <c r="A186" s="33"/>
      <c r="B186" s="36"/>
      <c r="C186" s="36"/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</row>
    <row r="187" spans="1:25" ht="15.75" customHeight="1">
      <c r="A187" s="33"/>
      <c r="B187" s="36"/>
      <c r="C187" s="36"/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</row>
    <row r="188" spans="1:25" ht="15.75" customHeight="1">
      <c r="A188" s="33"/>
      <c r="B188" s="36"/>
      <c r="C188" s="36"/>
      <c r="D188" s="33"/>
      <c r="E188" s="33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</row>
    <row r="189" spans="1:25" ht="15.75" customHeight="1">
      <c r="A189" s="33"/>
      <c r="B189" s="36"/>
      <c r="C189" s="36"/>
      <c r="D189" s="33"/>
      <c r="E189" s="33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</row>
    <row r="190" spans="1:25" ht="15.75" customHeight="1">
      <c r="A190" s="33"/>
      <c r="B190" s="36"/>
      <c r="C190" s="36"/>
      <c r="D190" s="33"/>
      <c r="E190" s="33"/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</row>
    <row r="191" spans="1:25" ht="15.75" customHeight="1">
      <c r="A191" s="33"/>
      <c r="B191" s="36"/>
      <c r="C191" s="36"/>
      <c r="D191" s="33"/>
      <c r="E191" s="33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</row>
    <row r="192" spans="1:25" ht="15.75" customHeight="1">
      <c r="A192" s="33"/>
      <c r="B192" s="36"/>
      <c r="C192" s="36"/>
      <c r="D192" s="33"/>
      <c r="E192" s="33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</row>
    <row r="193" spans="1:25" ht="15.75" customHeight="1">
      <c r="A193" s="33"/>
      <c r="B193" s="36"/>
      <c r="C193" s="36"/>
      <c r="D193" s="33"/>
      <c r="E193" s="33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</row>
    <row r="194" spans="1:25" ht="15.75" customHeight="1">
      <c r="A194" s="33"/>
      <c r="B194" s="36"/>
      <c r="C194" s="36"/>
      <c r="D194" s="33"/>
      <c r="E194" s="33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</row>
    <row r="195" spans="1:25" ht="15.75" customHeight="1">
      <c r="A195" s="33"/>
      <c r="B195" s="36"/>
      <c r="C195" s="36"/>
      <c r="D195" s="33"/>
      <c r="E195" s="33"/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</row>
    <row r="196" spans="1:25" ht="15.75" customHeight="1">
      <c r="A196" s="33"/>
      <c r="B196" s="36"/>
      <c r="C196" s="36"/>
      <c r="D196" s="33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</row>
    <row r="197" spans="1:25" ht="15.75" customHeight="1">
      <c r="A197" s="33"/>
      <c r="B197" s="36"/>
      <c r="C197" s="36"/>
      <c r="D197" s="33"/>
      <c r="E197" s="33"/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</row>
    <row r="198" spans="1:25" ht="15.75" customHeight="1">
      <c r="A198" s="33"/>
      <c r="B198" s="36"/>
      <c r="C198" s="36"/>
      <c r="D198" s="33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</row>
    <row r="199" spans="1:25" ht="15.75" customHeight="1">
      <c r="A199" s="33"/>
      <c r="B199" s="36"/>
      <c r="C199" s="36"/>
      <c r="D199" s="33"/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</row>
    <row r="200" spans="1:25" ht="15.75" customHeight="1">
      <c r="A200" s="33"/>
      <c r="B200" s="36"/>
      <c r="C200" s="36"/>
      <c r="D200" s="33"/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</row>
    <row r="201" spans="1:25" ht="15.75" customHeight="1">
      <c r="A201" s="33"/>
      <c r="B201" s="36"/>
      <c r="C201" s="36"/>
      <c r="D201" s="33"/>
      <c r="E201" s="33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</row>
    <row r="202" spans="1:25" ht="15.75" customHeight="1">
      <c r="A202" s="33"/>
      <c r="B202" s="36"/>
      <c r="C202" s="36"/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</row>
    <row r="203" spans="1:25" ht="15.75" customHeight="1">
      <c r="A203" s="33"/>
      <c r="B203" s="36"/>
      <c r="C203" s="36"/>
      <c r="D203" s="33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</row>
    <row r="204" spans="1:25" ht="15.75" customHeight="1">
      <c r="A204" s="33"/>
      <c r="B204" s="36"/>
      <c r="C204" s="36"/>
      <c r="D204" s="33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</row>
    <row r="205" spans="1:25" ht="15.75" customHeight="1">
      <c r="A205" s="33"/>
      <c r="B205" s="36"/>
      <c r="C205" s="36"/>
      <c r="D205" s="33"/>
      <c r="E205" s="33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</row>
    <row r="206" spans="1:25" ht="15.75" customHeight="1">
      <c r="A206" s="33"/>
      <c r="B206" s="36"/>
      <c r="C206" s="36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</row>
    <row r="207" spans="1:25" ht="15.75" customHeight="1">
      <c r="A207" s="33"/>
      <c r="B207" s="36"/>
      <c r="C207" s="36"/>
      <c r="D207" s="33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</row>
    <row r="208" spans="1:25" ht="15.75" customHeight="1">
      <c r="A208" s="33"/>
      <c r="B208" s="36"/>
      <c r="C208" s="36"/>
      <c r="D208" s="33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</row>
    <row r="209" spans="1:25" ht="15.75" customHeight="1">
      <c r="A209" s="33"/>
      <c r="B209" s="36"/>
      <c r="C209" s="36"/>
      <c r="D209" s="33"/>
      <c r="E209" s="33"/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</row>
    <row r="210" spans="1:25" ht="15.75" customHeight="1">
      <c r="A210" s="33"/>
      <c r="B210" s="36"/>
      <c r="C210" s="36"/>
      <c r="D210" s="33"/>
      <c r="E210" s="33"/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</row>
    <row r="211" spans="1:25" ht="15.75" customHeight="1">
      <c r="A211" s="33"/>
      <c r="B211" s="36"/>
      <c r="C211" s="36"/>
      <c r="D211" s="33"/>
      <c r="E211" s="33"/>
      <c r="F211" s="33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</row>
    <row r="212" spans="1:25" ht="15.75" customHeight="1">
      <c r="A212" s="33"/>
      <c r="B212" s="36"/>
      <c r="C212" s="36"/>
      <c r="D212" s="33"/>
      <c r="E212" s="33"/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</row>
    <row r="213" spans="1:25" ht="15.75" customHeight="1">
      <c r="A213" s="33"/>
      <c r="B213" s="36"/>
      <c r="C213" s="36"/>
      <c r="D213" s="33"/>
      <c r="E213" s="33"/>
      <c r="F213" s="33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</row>
    <row r="214" spans="1:25" ht="15.75" customHeight="1">
      <c r="A214" s="33"/>
      <c r="B214" s="36"/>
      <c r="C214" s="36"/>
      <c r="D214" s="33"/>
      <c r="E214" s="33"/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</row>
    <row r="215" spans="1:25" ht="15.75" customHeight="1">
      <c r="A215" s="33"/>
      <c r="B215" s="36"/>
      <c r="C215" s="36"/>
      <c r="D215" s="33"/>
      <c r="E215" s="33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</row>
    <row r="216" spans="1:25" ht="15.75" customHeight="1">
      <c r="A216" s="33"/>
      <c r="B216" s="36"/>
      <c r="C216" s="36"/>
      <c r="D216" s="33"/>
      <c r="E216" s="33"/>
      <c r="F216" s="33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</row>
    <row r="217" spans="1:25" ht="15.75" customHeight="1">
      <c r="A217" s="33"/>
      <c r="B217" s="36"/>
      <c r="C217" s="36"/>
      <c r="D217" s="33"/>
      <c r="E217" s="33"/>
      <c r="F217" s="33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</row>
    <row r="218" spans="1:25" ht="15.75" customHeight="1">
      <c r="A218" s="33"/>
      <c r="B218" s="36"/>
      <c r="C218" s="36"/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</row>
    <row r="219" spans="1:25" ht="15.75" customHeight="1">
      <c r="A219" s="33"/>
      <c r="B219" s="36"/>
      <c r="C219" s="36"/>
      <c r="D219" s="33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</row>
    <row r="220" spans="1:25" ht="15.75" customHeight="1">
      <c r="A220" s="33"/>
      <c r="B220" s="36"/>
      <c r="C220" s="36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</row>
    <row r="221" spans="1:25" ht="15.75" customHeight="1">
      <c r="A221" s="33"/>
      <c r="B221" s="36"/>
      <c r="C221" s="36"/>
      <c r="D221" s="33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</row>
    <row r="222" spans="1:25" ht="15.75" customHeight="1">
      <c r="A222" s="33"/>
      <c r="B222" s="36"/>
      <c r="C222" s="36"/>
      <c r="D222" s="33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</row>
    <row r="223" spans="1:25" ht="15.75" customHeight="1">
      <c r="A223" s="33"/>
      <c r="B223" s="36"/>
      <c r="C223" s="36"/>
      <c r="D223" s="33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</row>
    <row r="224" spans="1:25" ht="15.75" customHeight="1">
      <c r="A224" s="33"/>
      <c r="B224" s="36"/>
      <c r="C224" s="36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</row>
    <row r="225" spans="1:25" ht="15.75" customHeight="1">
      <c r="A225" s="33"/>
      <c r="B225" s="36"/>
      <c r="C225" s="36"/>
      <c r="D225" s="33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</row>
    <row r="226" spans="1:25" ht="15.75" customHeight="1">
      <c r="A226" s="33"/>
      <c r="B226" s="36"/>
      <c r="C226" s="36"/>
      <c r="D226" s="33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</row>
    <row r="227" spans="1:25" ht="15.75" customHeight="1">
      <c r="A227" s="33"/>
      <c r="B227" s="36"/>
      <c r="C227" s="36"/>
      <c r="D227" s="33"/>
      <c r="E227" s="33"/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</row>
    <row r="228" spans="1:25" ht="15.75" customHeight="1">
      <c r="A228" s="33"/>
      <c r="B228" s="36"/>
      <c r="C228" s="36"/>
      <c r="D228" s="33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</row>
    <row r="229" spans="1:25" ht="15.75" customHeight="1">
      <c r="A229" s="33"/>
      <c r="B229" s="36"/>
      <c r="C229" s="36"/>
      <c r="D229" s="33"/>
      <c r="E229" s="33"/>
      <c r="F229" s="33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</row>
    <row r="230" spans="1:25" ht="15.75" customHeight="1">
      <c r="A230" s="33"/>
      <c r="B230" s="36"/>
      <c r="C230" s="36"/>
      <c r="D230" s="33"/>
      <c r="E230" s="33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</row>
    <row r="231" spans="1:25" ht="15.75" customHeight="1">
      <c r="A231" s="33"/>
      <c r="B231" s="36"/>
      <c r="C231" s="36"/>
      <c r="D231" s="33"/>
      <c r="E231" s="33"/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</row>
    <row r="232" spans="1:25" ht="15.75" customHeight="1">
      <c r="A232" s="33"/>
      <c r="B232" s="36"/>
      <c r="C232" s="36"/>
      <c r="D232" s="33"/>
      <c r="E232" s="33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</row>
    <row r="233" spans="1:25" ht="15.75" customHeight="1">
      <c r="A233" s="33"/>
      <c r="B233" s="36"/>
      <c r="C233" s="36"/>
      <c r="D233" s="33"/>
      <c r="E233" s="33"/>
      <c r="F233" s="33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</row>
    <row r="234" spans="1:25" ht="15.75" customHeight="1">
      <c r="A234" s="33"/>
      <c r="B234" s="36"/>
      <c r="C234" s="36"/>
      <c r="D234" s="33"/>
      <c r="E234" s="33"/>
      <c r="F234" s="33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</row>
    <row r="235" spans="1:25" ht="15.75" customHeight="1">
      <c r="A235" s="33"/>
      <c r="B235" s="36"/>
      <c r="C235" s="36"/>
      <c r="D235" s="33"/>
      <c r="E235" s="33"/>
      <c r="F235" s="33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</row>
    <row r="236" spans="1:25" ht="15.75" customHeight="1">
      <c r="A236" s="33"/>
      <c r="B236" s="36"/>
      <c r="C236" s="36"/>
      <c r="D236" s="33"/>
      <c r="E236" s="33"/>
      <c r="F236" s="33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</row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 3.1.5</Application>
  <AppVersion>14.0300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/>
  <dcterms:created xsi:type="dcterms:W3CDTF">2025-05-01T04:53:00Z</dcterms:created>
  <dcterms:modified xsi:type="dcterms:W3CDTF">2025-05-01T04:53:01Z</dcterms:modified>
  <cp:category/>
</cp:coreProperties>
</file>