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fly\Nextcloud\Bureau\"/>
    </mc:Choice>
  </mc:AlternateContent>
  <xr:revisionPtr revIDLastSave="0" documentId="13_ncr:1_{FFF3BB15-D570-40C1-A8D8-F9697BF4FF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7" i="1" l="1"/>
  <c r="F97" i="1"/>
  <c r="E90" i="1"/>
  <c r="F90" i="1"/>
  <c r="E81" i="1"/>
  <c r="F81" i="1"/>
  <c r="E65" i="1"/>
  <c r="F65" i="1"/>
  <c r="E49" i="1"/>
  <c r="F49" i="1"/>
  <c r="E33" i="1"/>
  <c r="E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2" i="1"/>
  <c r="F83" i="1"/>
  <c r="F84" i="1"/>
  <c r="F85" i="1"/>
  <c r="F86" i="1"/>
  <c r="F87" i="1"/>
  <c r="F88" i="1"/>
  <c r="F89" i="1"/>
  <c r="F91" i="1"/>
  <c r="F92" i="1"/>
  <c r="F93" i="1"/>
  <c r="F94" i="1"/>
  <c r="F95" i="1"/>
  <c r="F9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2" i="1"/>
  <c r="E83" i="1"/>
  <c r="E84" i="1"/>
  <c r="E85" i="1"/>
  <c r="E86" i="1"/>
  <c r="E87" i="1"/>
  <c r="E88" i="1"/>
  <c r="E89" i="1"/>
  <c r="E91" i="1"/>
  <c r="E92" i="1"/>
  <c r="E93" i="1"/>
  <c r="E94" i="1"/>
  <c r="E95" i="1"/>
  <c r="E96" i="1"/>
  <c r="E2" i="1"/>
</calcChain>
</file>

<file path=xl/sharedStrings.xml><?xml version="1.0" encoding="utf-8"?>
<sst xmlns="http://schemas.openxmlformats.org/spreadsheetml/2006/main" count="390" uniqueCount="389">
  <si>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</si>
  <si>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</si>
  <si>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</si>
  <si>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</si>
  <si>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</si>
  <si>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</si>
  <si>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</si>
  <si>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</si>
  <si>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</si>
  <si>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</si>
  <si>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Calvados</t>
  </si>
  <si>
    <t>Cantal</t>
  </si>
  <si>
    <t>Charente</t>
  </si>
  <si>
    <t>Charente-Maritime</t>
  </si>
  <si>
    <t>Cher</t>
  </si>
  <si>
    <t>Corse-du-Sud</t>
  </si>
  <si>
    <t>Haute-Corse</t>
  </si>
  <si>
    <t>Creuse</t>
  </si>
  <si>
    <t>Dordogne</t>
  </si>
  <si>
    <t>Doubs</t>
  </si>
  <si>
    <t>Eure</t>
  </si>
  <si>
    <t>Eure-et-Loir</t>
  </si>
  <si>
    <t>Gard</t>
  </si>
  <si>
    <t>Haute-Garonne</t>
  </si>
  <si>
    <t>Gers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</si>
  <si>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</si>
  <si>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</si>
  <si>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</si>
  <si>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</si>
  <si>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</si>
  <si>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</si>
  <si>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</si>
  <si>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</si>
  <si>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</si>
  <si>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</si>
  <si>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</si>
  <si>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</si>
  <si>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</si>
  <si>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</si>
  <si>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</si>
  <si>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</si>
  <si>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</si>
  <si>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</si>
  <si>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</si>
  <si>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</si>
  <si>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</si>
  <si>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</si>
  <si>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</si>
  <si>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</si>
  <si>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</si>
  <si>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</si>
  <si>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</si>
  <si>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</si>
  <si>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</si>
  <si>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</si>
  <si>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</si>
  <si>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</si>
  <si>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</si>
  <si>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</si>
  <si>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</si>
  <si>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</si>
  <si>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</si>
  <si>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</si>
  <si>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</si>
  <si>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</si>
  <si>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</si>
  <si>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</si>
  <si>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</si>
  <si>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</si>
  <si>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</si>
  <si>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</si>
  <si>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</si>
  <si>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</si>
  <si>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</si>
  <si>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Ʌ (° ' "")</t>
  </si>
  <si>
    <t>ɸ (° ' "")</t>
  </si>
  <si>
    <t>Ariège</t>
  </si>
  <si>
    <t>Bouches-du-Rhône</t>
  </si>
  <si>
    <t>Corrèze</t>
  </si>
  <si>
    <t>Côte-d'Or</t>
  </si>
  <si>
    <t>Côtes-d'Armor</t>
  </si>
  <si>
    <t>Ardèche</t>
  </si>
  <si>
    <t>Finistère</t>
  </si>
  <si>
    <t>Isère</t>
  </si>
  <si>
    <t>Lozère</t>
  </si>
  <si>
    <t>Nièvre</t>
  </si>
  <si>
    <t>Deux-Sèvres</t>
  </si>
  <si>
    <t>Drôme</t>
  </si>
  <si>
    <t>Puy-de-Dôme</t>
  </si>
  <si>
    <t>Rhône</t>
  </si>
  <si>
    <t>Haute-Saône</t>
  </si>
  <si>
    <t>Saône-et-Loire</t>
  </si>
  <si>
    <t>Hérault</t>
  </si>
  <si>
    <t>Pyrénées-Atlantiques</t>
  </si>
  <si>
    <t>Hautes-Pyrénées</t>
  </si>
  <si>
    <t>Pyrénées-Orientales</t>
  </si>
  <si>
    <t>Vendée</t>
  </si>
  <si>
    <t>5°20'56" E</t>
  </si>
  <si>
    <t>46°05'58"</t>
  </si>
  <si>
    <t>3°33'30" E</t>
  </si>
  <si>
    <t>49°33'34"</t>
  </si>
  <si>
    <t>3°11'18" E</t>
  </si>
  <si>
    <t>46°23'37"</t>
  </si>
  <si>
    <t>6°14'38" E</t>
  </si>
  <si>
    <t>44°06'22"</t>
  </si>
  <si>
    <t>6°15'47" E</t>
  </si>
  <si>
    <t>44°39'49"</t>
  </si>
  <si>
    <t>7°06'59" E</t>
  </si>
  <si>
    <t>43°56'15"</t>
  </si>
  <si>
    <t>4°25'29" E</t>
  </si>
  <si>
    <t>44°45'06"</t>
  </si>
  <si>
    <t>4°38'27" E</t>
  </si>
  <si>
    <t>49°36'56"</t>
  </si>
  <si>
    <t>1°30'14" E</t>
  </si>
  <si>
    <t>42°55'15"</t>
  </si>
  <si>
    <t>4°09'42" E</t>
  </si>
  <si>
    <t>48°18'16"</t>
  </si>
  <si>
    <t>2°24'51" E</t>
  </si>
  <si>
    <t>43°06'12"</t>
  </si>
  <si>
    <t>2°40'47" E</t>
  </si>
  <si>
    <t>44°16'49"</t>
  </si>
  <si>
    <t>5°05'11" E</t>
  </si>
  <si>
    <t>43°32'36"</t>
  </si>
  <si>
    <t>0°21'49" O</t>
  </si>
  <si>
    <t>49°05'59"</t>
  </si>
  <si>
    <t>2°40'07" E</t>
  </si>
  <si>
    <t>45°03'04"</t>
  </si>
  <si>
    <t>0°12'06" E</t>
  </si>
  <si>
    <t>45°43'05"</t>
  </si>
  <si>
    <t>45°46'51"</t>
  </si>
  <si>
    <t>2°29'28" E</t>
  </si>
  <si>
    <t>47°03'53"</t>
  </si>
  <si>
    <t>1°52'37" E</t>
  </si>
  <si>
    <t>45°21'25"</t>
  </si>
  <si>
    <t>8°59'17" E</t>
  </si>
  <si>
    <t>41°51'49"</t>
  </si>
  <si>
    <t>9°12'23" E</t>
  </si>
  <si>
    <t>42°23'39"</t>
  </si>
  <si>
    <t>4°46'20" E</t>
  </si>
  <si>
    <t>47°25'29"</t>
  </si>
  <si>
    <t>2°51'51" O</t>
  </si>
  <si>
    <t>48°26'28"</t>
  </si>
  <si>
    <t>2°01'08" E</t>
  </si>
  <si>
    <t>46°05'25"</t>
  </si>
  <si>
    <t>0°44'29" E</t>
  </si>
  <si>
    <t>45°06'15"</t>
  </si>
  <si>
    <t>6°21'42" E</t>
  </si>
  <si>
    <t>47°09'55"</t>
  </si>
  <si>
    <t>5°10'05" E</t>
  </si>
  <si>
    <t>44°41'03"</t>
  </si>
  <si>
    <t>0°59'46" E</t>
  </si>
  <si>
    <t>49°06'49"</t>
  </si>
  <si>
    <t>1°22'13" E</t>
  </si>
  <si>
    <t>48°23'15"</t>
  </si>
  <si>
    <t>4°03'32" O</t>
  </si>
  <si>
    <t>48°15'40"</t>
  </si>
  <si>
    <t>4°10'49" E</t>
  </si>
  <si>
    <t>43°59'36"</t>
  </si>
  <si>
    <t>1°10'22" E</t>
  </si>
  <si>
    <t>43°21'31"</t>
  </si>
  <si>
    <t>0°27'12" E</t>
  </si>
  <si>
    <t>43°41'34"</t>
  </si>
  <si>
    <t>0°34'31" O</t>
  </si>
  <si>
    <t>44°49'31"</t>
  </si>
  <si>
    <t>3°22'02" E</t>
  </si>
  <si>
    <t>43°34'47"</t>
  </si>
  <si>
    <t>1°38'19" O</t>
  </si>
  <si>
    <t>48°09'16"</t>
  </si>
  <si>
    <t>1°34'33" E</t>
  </si>
  <si>
    <t>46°46'40"</t>
  </si>
  <si>
    <t>0°41'29" E</t>
  </si>
  <si>
    <t>47°15'29"</t>
  </si>
  <si>
    <t>5°34'34" E</t>
  </si>
  <si>
    <t>45°15'48"</t>
  </si>
  <si>
    <t>5°41'52" E</t>
  </si>
  <si>
    <t>46°43'42"</t>
  </si>
  <si>
    <t>0°47'02" O</t>
  </si>
  <si>
    <t>43°57'56"</t>
  </si>
  <si>
    <t>1°25'46" E</t>
  </si>
  <si>
    <t>47°37'00"</t>
  </si>
  <si>
    <t>4°09'57" E</t>
  </si>
  <si>
    <t>45°43'37"</t>
  </si>
  <si>
    <t>3°48'23" E</t>
  </si>
  <si>
    <t>45°07'41"</t>
  </si>
  <si>
    <t>1°40'56" O</t>
  </si>
  <si>
    <t>47°21'41"</t>
  </si>
  <si>
    <t>2°20'39" E</t>
  </si>
  <si>
    <t>47°54'43"</t>
  </si>
  <si>
    <t>1°36'17" E</t>
  </si>
  <si>
    <t>44°37'27"</t>
  </si>
  <si>
    <t>0°27'37" E</t>
  </si>
  <si>
    <t>44°22'03"</t>
  </si>
  <si>
    <t>3°30'01" E</t>
  </si>
  <si>
    <t>44°31'02"</t>
  </si>
  <si>
    <t>0°33'51" O</t>
  </si>
  <si>
    <t>47°23'27"</t>
  </si>
  <si>
    <t>1°19'39" O</t>
  </si>
  <si>
    <t>49°04'46"</t>
  </si>
  <si>
    <t>4°14'19" E</t>
  </si>
  <si>
    <t>48°56'57"</t>
  </si>
  <si>
    <t>5°13'35" E</t>
  </si>
  <si>
    <t>48°06'34"</t>
  </si>
  <si>
    <t>0°39'29" O</t>
  </si>
  <si>
    <t>48°08'48"</t>
  </si>
  <si>
    <t>6°09'54" E</t>
  </si>
  <si>
    <t>48°47'13"</t>
  </si>
  <si>
    <t>5°22'54" E</t>
  </si>
  <si>
    <t>48°59'22"</t>
  </si>
  <si>
    <t>2°48'36" O</t>
  </si>
  <si>
    <t>47°50'47"</t>
  </si>
  <si>
    <t>6°39'48" E</t>
  </si>
  <si>
    <t>49°02'14"</t>
  </si>
  <si>
    <t>3°30'17" E</t>
  </si>
  <si>
    <t>47°06'55"</t>
  </si>
  <si>
    <t>3°13'14" E</t>
  </si>
  <si>
    <t>50°26'50"</t>
  </si>
  <si>
    <t>2°25'31" E</t>
  </si>
  <si>
    <t>49°24'37"</t>
  </si>
  <si>
    <t>0°07'44" E</t>
  </si>
  <si>
    <t>48°37'25"</t>
  </si>
  <si>
    <t>2°17'19" E</t>
  </si>
  <si>
    <t>50°29'37"</t>
  </si>
  <si>
    <t>3°08'27" E</t>
  </si>
  <si>
    <t>45°43'33"</t>
  </si>
  <si>
    <t>0°45'41" O</t>
  </si>
  <si>
    <t>43°15'24"</t>
  </si>
  <si>
    <t>0°09'50" E</t>
  </si>
  <si>
    <t>43°03'11"</t>
  </si>
  <si>
    <t>2°31'20" E</t>
  </si>
  <si>
    <t>42°36'00"</t>
  </si>
  <si>
    <t>7°33'05" E</t>
  </si>
  <si>
    <t>48°40'15"</t>
  </si>
  <si>
    <t>7°16'27" E</t>
  </si>
  <si>
    <t>47°51'31"</t>
  </si>
  <si>
    <t>4°38'29" E</t>
  </si>
  <si>
    <t>45°52'13"</t>
  </si>
  <si>
    <t>6°05'10" E</t>
  </si>
  <si>
    <t>47°38'28"</t>
  </si>
  <si>
    <t>4°32'32" E</t>
  </si>
  <si>
    <t>46°38'41"</t>
  </si>
  <si>
    <t>0°13'20" E</t>
  </si>
  <si>
    <t>47°59'40"</t>
  </si>
  <si>
    <t>6°26'37" E</t>
  </si>
  <si>
    <t>45°28'39"</t>
  </si>
  <si>
    <t>6°25'41" E</t>
  </si>
  <si>
    <t>46°02'04"</t>
  </si>
  <si>
    <t>2°20'32" E</t>
  </si>
  <si>
    <t>48°51'24"</t>
  </si>
  <si>
    <t>1°01'35" E</t>
  </si>
  <si>
    <t>49°39'18"</t>
  </si>
  <si>
    <t>2°56'00" E</t>
  </si>
  <si>
    <t>48°37'36"</t>
  </si>
  <si>
    <t>1°50'30" E</t>
  </si>
  <si>
    <t>48°48'54"</t>
  </si>
  <si>
    <t>0°19'02" O</t>
  </si>
  <si>
    <t>46°33'20"</t>
  </si>
  <si>
    <t>2°16'40" E</t>
  </si>
  <si>
    <t>49°57'29"</t>
  </si>
  <si>
    <t>2°09'58" E</t>
  </si>
  <si>
    <t>43°47'07"</t>
  </si>
  <si>
    <t>1°16'55" E</t>
  </si>
  <si>
    <t>44°05'09"</t>
  </si>
  <si>
    <t>6°13'05" E</t>
  </si>
  <si>
    <t>43°27'38"</t>
  </si>
  <si>
    <t>5°11'10" E</t>
  </si>
  <si>
    <t>43°59'38"</t>
  </si>
  <si>
    <t>1°17'52" O</t>
  </si>
  <si>
    <t>46°40'29"</t>
  </si>
  <si>
    <t>46°33'50"</t>
  </si>
  <si>
    <t>1°14'07" E</t>
  </si>
  <si>
    <t>45°53'30"</t>
  </si>
  <si>
    <t>6°22'50" E</t>
  </si>
  <si>
    <t>48°11'48"</t>
  </si>
  <si>
    <t>3°33'52" E</t>
  </si>
  <si>
    <t>47°50'23"</t>
  </si>
  <si>
    <t>6°55'43" E</t>
  </si>
  <si>
    <t>47°37'54"</t>
  </si>
  <si>
    <t>2°14'35" E</t>
  </si>
  <si>
    <t>48°31'20"</t>
  </si>
  <si>
    <t>2°14'45" E</t>
  </si>
  <si>
    <t>48°50'50"</t>
  </si>
  <si>
    <t>2°28'41" E</t>
  </si>
  <si>
    <t>48°55'03"</t>
  </si>
  <si>
    <t>2°28'08" E</t>
  </si>
  <si>
    <t>48°46'39"</t>
  </si>
  <si>
    <t>2°07'52" E</t>
  </si>
  <si>
    <t>49°04'58"</t>
  </si>
  <si>
    <t>0°40'28" 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</si>
  <si>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</si>
  <si>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</si>
  <si>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</si>
  <si>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</si>
  <si>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</si>
  <si>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</si>
  <si>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</si>
  <si>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</si>
  <si>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</si>
  <si>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</si>
  <si>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</si>
  <si>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</si>
  <si>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</si>
  <si>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</si>
  <si>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</si>
  <si>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</si>
  <si>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</si>
  <si>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</si>
  <si>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</si>
  <si>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</si>
  <si>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</si>
  <si>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</si>
  <si>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</si>
  <si>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</si>
  <si>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</si>
  <si>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</si>
  <si>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</si>
  <si>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</si>
  <si>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</si>
  <si>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</si>
  <si>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</si>
  <si>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</si>
  <si>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</si>
  <si>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</si>
  <si>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</si>
  <si>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</si>
  <si>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</si>
  <si>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</si>
  <si>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</si>
  <si>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</si>
  <si>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</si>
  <si>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</si>
  <si>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</si>
  <si>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</si>
  <si>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</si>
  <si>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</si>
  <si>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</si>
  <si>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</si>
  <si>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</si>
  <si>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</si>
  <si>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</si>
  <si>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</si>
  <si>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</si>
  <si>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</si>
  <si>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</si>
  <si>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</si>
  <si>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</si>
  <si>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</si>
  <si>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</si>
  <si>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</si>
  <si>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</si>
  <si>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</si>
  <si>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</si>
  <si>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</si>
  <si>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</si>
  <si>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</si>
  <si>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</si>
  <si>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</si>
  <si>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</si>
  <si>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</si>
  <si>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</si>
  <si>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</si>
  <si>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</si>
  <si>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</si>
  <si>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</si>
  <si>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</si>
  <si>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</si>
  <si>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</si>
  <si>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</si>
  <si>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</si>
  <si>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</si>
  <si>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</si>
  <si>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</si>
  <si>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</si>
  <si>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</si>
  <si>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</si>
  <si>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</si>
  <si>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</si>
  <si>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</si>
  <si>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</si>
  <si>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</si>
  <si>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</si>
  <si>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</si>
  <si>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</si>
  <si>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2A</t>
  </si>
  <si>
    <t>2B</t>
  </si>
  <si>
    <t>Numéro</t>
  </si>
  <si>
    <t>Latitude</t>
  </si>
  <si>
    <t>Longitude</t>
  </si>
  <si>
    <t>Département Lot</t>
  </si>
  <si>
    <t>Départements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</si>
</sst>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49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4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tabSelected="1" workbookViewId="0">
      <selection activeCell="B1" sqref="B1"/>
    </sheetView>
  </sheetViews>
  <sheetFormatPr baseColWidth="10" defaultRowHeight="14.4"/>
  <cols>
    <col min="1" max="1" width="8.88671875" style="6" customWidth="1"/>
    <col min="2" max="2" width="32.88671875" style="2" customWidth="1"/>
    <col min="3" max="3" width="25.6640625" style="1" customWidth="1"/>
    <col min="4" max="4" width="25.88671875" style="1" customWidth="1"/>
    <col min="5" max="5" width="11.5546875" customWidth="1"/>
  </cols>
  <sheetData>
    <row r="1" spans="1:10">
      <c r="A1" s="4" t="s">
        <v>384</v>
      </c>
      <c r="B1" s="4" t="s">
        <v>388</v>
      </c>
      <c r="C1" s="3" t="s">
        <v>74</v>
      </c>
      <c r="D1" s="3" t="s">
        <v>75</v>
      </c>
      <c r="E1" t="s">
        <v>385</v>
      </c>
      <c r="F1" t="s">
        <v>386</v>
      </c>
      <c r="J1" s="4"/>
    </row>
    <row r="2" spans="1:10">
      <c r="A2" s="6" t="s">
        <v>288</v>
      </c>
      <c r="B2" s="8" t="s">
        <v>0</v>
      </c>
      <c r="C2" s="1" t="s">
        <v>97</v>
      </c>
      <c r="D2" s="1" t="s">
        <v>98</v>
      </c>
      <c r="E2" s="7">
        <f>LEFT(D2,FIND("°",D2)-1) + MID(D2,FIND("°",D2)+1,2)/60 + MID(D2,FIND("'",D2)+1,2)/3600</f>
        <v>46.099444444444444</v>
      </c>
      <c r="F2" s="7">
        <f>IF(RIGHT(C2,1)="O", -(LEFT(C2,FIND("°",C2)-1) + MID(C2,FIND("°",C2)+1,2)/60 + MID(C2,FIND("'",C2)+1,2)/3600), LEFT(C2,FIND("°",C2)-1) + MID(C2,FIND("°",C2)+1,2)/60 + MID(C2,FIND("'",C2)+1,2)/3600)</f>
        <v>5.3488888888888884</v>
      </c>
      <c r="J2" s="7"/>
    </row>
    <row r="3" spans="1:10">
      <c r="A3" s="6" t="s">
        <v>289</v>
      </c>
      <c r="B3" s="8" t="s">
        <v>1</v>
      </c>
      <c r="C3" s="1" t="s">
        <v>99</v>
      </c>
      <c r="D3" s="1" t="s">
        <v>100</v>
      </c>
      <c r="E3" s="7">
        <f t="shared" ref="E3:E66" si="0">LEFT(D3,FIND("°",D3)-1) + MID(D3,FIND("°",D3)+1,2)/60 + MID(D3,FIND("'",D3)+1,2)/3600</f>
        <v>49.559444444444445</v>
      </c>
      <c r="F3" s="7">
        <f t="shared" ref="F3:F66" si="1">IF(RIGHT(C3,1)="O", -(LEFT(C3,FIND("°",C3)-1) + MID(C3,FIND("°",C3)+1,2)/60 + MID(C3,FIND("'",C3)+1,2)/3600), LEFT(C3,FIND("°",C3)-1) + MID(C3,FIND("°",C3)+1,2)/60 + MID(C3,FIND("'",C3)+1,2)/3600)</f>
        <v>3.5583333333333331</v>
      </c>
      <c r="J3" s="7"/>
    </row>
    <row r="4" spans="1:10">
      <c r="A4" s="6" t="s">
        <v>290</v>
      </c>
      <c r="B4" s="8" t="s">
        <v>2</v>
      </c>
      <c r="C4" s="1" t="s">
        <v>101</v>
      </c>
      <c r="D4" s="1" t="s">
        <v>102</v>
      </c>
      <c r="E4" s="7">
        <f t="shared" si="0"/>
        <v>46.393611111111113</v>
      </c>
      <c r="F4" s="7">
        <f t="shared" si="1"/>
        <v>3.188333333333333</v>
      </c>
      <c r="J4" s="7"/>
    </row>
    <row r="5" spans="1:10">
      <c r="A5" s="6" t="s">
        <v>291</v>
      </c>
      <c r="B5" s="8" t="s">
        <v>3</v>
      </c>
      <c r="C5" s="1" t="s">
        <v>103</v>
      </c>
      <c r="D5" s="1" t="s">
        <v>104</v>
      </c>
      <c r="E5" s="7">
        <f t="shared" si="0"/>
        <v>44.106111111111112</v>
      </c>
      <c r="F5" s="7">
        <f t="shared" si="1"/>
        <v>6.2438888888888888</v>
      </c>
      <c r="J5" s="7"/>
    </row>
    <row r="6" spans="1:10">
      <c r="A6" s="6" t="s">
        <v>292</v>
      </c>
      <c r="B6" s="8" t="s">
        <v>4</v>
      </c>
      <c r="C6" s="1" t="s">
        <v>105</v>
      </c>
      <c r="D6" s="1" t="s">
        <v>106</v>
      </c>
      <c r="E6" s="7">
        <f t="shared" si="0"/>
        <v>44.663611111111109</v>
      </c>
      <c r="F6" s="7">
        <f t="shared" si="1"/>
        <v>6.2630555555555558</v>
      </c>
      <c r="J6" s="7"/>
    </row>
    <row r="7" spans="1:10">
      <c r="A7" s="6" t="s">
        <v>293</v>
      </c>
      <c r="B7" s="8" t="s">
        <v>5</v>
      </c>
      <c r="C7" s="1" t="s">
        <v>107</v>
      </c>
      <c r="D7" s="1" t="s">
        <v>108</v>
      </c>
      <c r="E7" s="7">
        <f t="shared" si="0"/>
        <v>43.9375</v>
      </c>
      <c r="F7" s="7">
        <f t="shared" si="1"/>
        <v>7.1163888888888884</v>
      </c>
      <c r="J7" s="7"/>
    </row>
    <row r="8" spans="1:10">
      <c r="A8" s="6" t="s">
        <v>294</v>
      </c>
      <c r="B8" s="8" t="s">
        <v>81</v>
      </c>
      <c r="C8" s="1" t="s">
        <v>109</v>
      </c>
      <c r="D8" s="1" t="s">
        <v>110</v>
      </c>
      <c r="E8" s="7">
        <f t="shared" si="0"/>
        <v>44.751666666666665</v>
      </c>
      <c r="F8" s="7">
        <f t="shared" si="1"/>
        <v>4.4247222222222229</v>
      </c>
      <c r="J8" s="7"/>
    </row>
    <row r="9" spans="1:10">
      <c r="A9" s="6" t="s">
        <v>295</v>
      </c>
      <c r="B9" s="8" t="s">
        <v>6</v>
      </c>
      <c r="C9" s="1" t="s">
        <v>111</v>
      </c>
      <c r="D9" s="1" t="s">
        <v>112</v>
      </c>
      <c r="E9" s="7">
        <f t="shared" si="0"/>
        <v>49.615555555555559</v>
      </c>
      <c r="F9" s="7">
        <f t="shared" si="1"/>
        <v>4.6408333333333331</v>
      </c>
      <c r="J9" s="7"/>
    </row>
    <row r="10" spans="1:10">
      <c r="A10" s="6" t="s">
        <v>296</v>
      </c>
      <c r="B10" s="8" t="s">
        <v>76</v>
      </c>
      <c r="C10" s="1" t="s">
        <v>113</v>
      </c>
      <c r="D10" s="1" t="s">
        <v>114</v>
      </c>
      <c r="E10" s="7">
        <f t="shared" si="0"/>
        <v>42.920833333333334</v>
      </c>
      <c r="F10" s="7">
        <f t="shared" si="1"/>
        <v>1.5038888888888888</v>
      </c>
      <c r="J10" s="7"/>
    </row>
    <row r="11" spans="1:10">
      <c r="A11" s="6" t="s">
        <v>297</v>
      </c>
      <c r="B11" s="8" t="s">
        <v>7</v>
      </c>
      <c r="C11" s="1" t="s">
        <v>115</v>
      </c>
      <c r="D11" s="1" t="s">
        <v>116</v>
      </c>
      <c r="E11" s="7">
        <f t="shared" si="0"/>
        <v>48.304444444444442</v>
      </c>
      <c r="F11" s="7">
        <f t="shared" si="1"/>
        <v>4.1616666666666671</v>
      </c>
      <c r="J11" s="7"/>
    </row>
    <row r="12" spans="1:10">
      <c r="A12" s="6" t="s">
        <v>298</v>
      </c>
      <c r="B12" s="8" t="s">
        <v>8</v>
      </c>
      <c r="C12" s="1" t="s">
        <v>117</v>
      </c>
      <c r="D12" s="1" t="s">
        <v>118</v>
      </c>
      <c r="E12" s="7">
        <f t="shared" si="0"/>
        <v>43.103333333333332</v>
      </c>
      <c r="F12" s="7">
        <f t="shared" si="1"/>
        <v>2.4141666666666666</v>
      </c>
      <c r="J12" s="7"/>
    </row>
    <row r="13" spans="1:10">
      <c r="A13" s="6" t="s">
        <v>299</v>
      </c>
      <c r="B13" s="8" t="s">
        <v>9</v>
      </c>
      <c r="C13" s="1" t="s">
        <v>119</v>
      </c>
      <c r="D13" s="1" t="s">
        <v>120</v>
      </c>
      <c r="E13" s="7">
        <f t="shared" si="0"/>
        <v>44.280277777777776</v>
      </c>
      <c r="F13" s="7">
        <f t="shared" si="1"/>
        <v>2.6797222222222219</v>
      </c>
      <c r="J13" s="7"/>
    </row>
    <row r="14" spans="1:10">
      <c r="A14" s="6" t="s">
        <v>300</v>
      </c>
      <c r="B14" s="8" t="s">
        <v>77</v>
      </c>
      <c r="C14" s="1" t="s">
        <v>121</v>
      </c>
      <c r="D14" s="1" t="s">
        <v>122</v>
      </c>
      <c r="E14" s="7">
        <f t="shared" si="0"/>
        <v>43.543333333333329</v>
      </c>
      <c r="F14" s="7">
        <f t="shared" si="1"/>
        <v>5.0863888888888882</v>
      </c>
      <c r="J14" s="7"/>
    </row>
    <row r="15" spans="1:10">
      <c r="A15" s="6" t="s">
        <v>301</v>
      </c>
      <c r="B15" s="8" t="s">
        <v>10</v>
      </c>
      <c r="C15" s="1" t="s">
        <v>123</v>
      </c>
      <c r="D15" s="1" t="s">
        <v>124</v>
      </c>
      <c r="E15" s="7">
        <f t="shared" si="0"/>
        <v>49.099722222222226</v>
      </c>
      <c r="F15" s="7">
        <f t="shared" si="1"/>
        <v>-0.36361111111111111</v>
      </c>
      <c r="J15" s="7"/>
    </row>
    <row r="16" spans="1:10">
      <c r="A16" s="6" t="s">
        <v>302</v>
      </c>
      <c r="B16" s="8" t="s">
        <v>11</v>
      </c>
      <c r="C16" s="1" t="s">
        <v>125</v>
      </c>
      <c r="D16" s="1" t="s">
        <v>126</v>
      </c>
      <c r="E16" s="7">
        <f t="shared" si="0"/>
        <v>45.051111111111105</v>
      </c>
      <c r="F16" s="7">
        <f t="shared" si="1"/>
        <v>2.6686111111111108</v>
      </c>
      <c r="J16" s="7"/>
    </row>
    <row r="17" spans="1:10">
      <c r="A17" s="6" t="s">
        <v>303</v>
      </c>
      <c r="B17" s="8" t="s">
        <v>12</v>
      </c>
      <c r="C17" s="1" t="s">
        <v>127</v>
      </c>
      <c r="D17" s="1" t="s">
        <v>128</v>
      </c>
      <c r="E17" s="7">
        <f t="shared" si="0"/>
        <v>45.718055555555559</v>
      </c>
      <c r="F17" s="7">
        <f t="shared" si="1"/>
        <v>0.20166666666666669</v>
      </c>
      <c r="J17" s="7"/>
    </row>
    <row r="18" spans="1:10">
      <c r="A18" s="6" t="s">
        <v>304</v>
      </c>
      <c r="B18" s="8" t="s">
        <v>13</v>
      </c>
      <c r="C18" s="1" t="s">
        <v>287</v>
      </c>
      <c r="D18" s="1" t="s">
        <v>129</v>
      </c>
      <c r="E18" s="7">
        <f t="shared" si="0"/>
        <v>45.780833333333334</v>
      </c>
      <c r="F18" s="7">
        <f t="shared" si="1"/>
        <v>-0.6744444444444444</v>
      </c>
      <c r="J18" s="7"/>
    </row>
    <row r="19" spans="1:10">
      <c r="A19" s="6" t="s">
        <v>305</v>
      </c>
      <c r="B19" s="8" t="s">
        <v>14</v>
      </c>
      <c r="C19" s="1" t="s">
        <v>130</v>
      </c>
      <c r="D19" s="1" t="s">
        <v>131</v>
      </c>
      <c r="E19" s="7">
        <f t="shared" si="0"/>
        <v>47.064722222222223</v>
      </c>
      <c r="F19" s="7">
        <f t="shared" si="1"/>
        <v>2.4911111111111111</v>
      </c>
      <c r="J19" s="7"/>
    </row>
    <row r="20" spans="1:10">
      <c r="A20" s="6" t="s">
        <v>306</v>
      </c>
      <c r="B20" s="8" t="s">
        <v>78</v>
      </c>
      <c r="C20" s="1" t="s">
        <v>132</v>
      </c>
      <c r="D20" s="1" t="s">
        <v>133</v>
      </c>
      <c r="E20" s="7">
        <f t="shared" si="0"/>
        <v>45.356944444444444</v>
      </c>
      <c r="F20" s="7">
        <f t="shared" si="1"/>
        <v>1.8769444444444445</v>
      </c>
      <c r="J20" s="7"/>
    </row>
    <row r="21" spans="1:10">
      <c r="A21" s="6" t="s">
        <v>382</v>
      </c>
      <c r="B21" s="8" t="s">
        <v>15</v>
      </c>
      <c r="C21" s="1" t="s">
        <v>134</v>
      </c>
      <c r="D21" s="1" t="s">
        <v>135</v>
      </c>
      <c r="E21" s="7">
        <f t="shared" si="0"/>
        <v>41.863611111111112</v>
      </c>
      <c r="F21" s="7">
        <f t="shared" si="1"/>
        <v>8.9880555555555546</v>
      </c>
      <c r="J21" s="7"/>
    </row>
    <row r="22" spans="1:10">
      <c r="A22" s="6" t="s">
        <v>383</v>
      </c>
      <c r="B22" s="8" t="s">
        <v>16</v>
      </c>
      <c r="C22" s="1" t="s">
        <v>136</v>
      </c>
      <c r="D22" s="1" t="s">
        <v>137</v>
      </c>
      <c r="E22" s="7">
        <f t="shared" si="0"/>
        <v>42.394166666666663</v>
      </c>
      <c r="F22" s="7">
        <f t="shared" si="1"/>
        <v>9.2063888888888883</v>
      </c>
      <c r="J22" s="7"/>
    </row>
    <row r="23" spans="1:10">
      <c r="A23" s="6" t="s">
        <v>307</v>
      </c>
      <c r="B23" s="8" t="s">
        <v>79</v>
      </c>
      <c r="C23" s="1" t="s">
        <v>138</v>
      </c>
      <c r="D23" s="1" t="s">
        <v>139</v>
      </c>
      <c r="E23" s="7">
        <f t="shared" si="0"/>
        <v>47.424722222222222</v>
      </c>
      <c r="F23" s="7">
        <f t="shared" si="1"/>
        <v>4.7722222222222221</v>
      </c>
      <c r="J23" s="7"/>
    </row>
    <row r="24" spans="1:10">
      <c r="A24" s="6" t="s">
        <v>308</v>
      </c>
      <c r="B24" s="8" t="s">
        <v>80</v>
      </c>
      <c r="C24" s="1" t="s">
        <v>140</v>
      </c>
      <c r="D24" s="1" t="s">
        <v>141</v>
      </c>
      <c r="E24" s="7">
        <f t="shared" si="0"/>
        <v>48.441111111111105</v>
      </c>
      <c r="F24" s="7">
        <f t="shared" si="1"/>
        <v>-2.8641666666666667</v>
      </c>
      <c r="J24" s="7"/>
    </row>
    <row r="25" spans="1:10">
      <c r="A25" s="6" t="s">
        <v>309</v>
      </c>
      <c r="B25" s="8" t="s">
        <v>17</v>
      </c>
      <c r="C25" s="1" t="s">
        <v>142</v>
      </c>
      <c r="D25" s="1" t="s">
        <v>143</v>
      </c>
      <c r="E25" s="7">
        <f t="shared" si="0"/>
        <v>46.090277777777779</v>
      </c>
      <c r="F25" s="7">
        <f t="shared" si="1"/>
        <v>2.0188888888888887</v>
      </c>
      <c r="J25" s="7"/>
    </row>
    <row r="26" spans="1:10">
      <c r="A26" s="6" t="s">
        <v>310</v>
      </c>
      <c r="B26" s="8" t="s">
        <v>18</v>
      </c>
      <c r="C26" s="1" t="s">
        <v>144</v>
      </c>
      <c r="D26" s="1" t="s">
        <v>145</v>
      </c>
      <c r="E26" s="7">
        <f t="shared" si="0"/>
        <v>45.104166666666671</v>
      </c>
      <c r="F26" s="7">
        <f t="shared" si="1"/>
        <v>0.74138888888888888</v>
      </c>
      <c r="J26" s="7"/>
    </row>
    <row r="27" spans="1:10">
      <c r="A27" s="6" t="s">
        <v>311</v>
      </c>
      <c r="B27" s="8" t="s">
        <v>19</v>
      </c>
      <c r="C27" s="1" t="s">
        <v>146</v>
      </c>
      <c r="D27" s="1" t="s">
        <v>147</v>
      </c>
      <c r="E27" s="7">
        <f t="shared" si="0"/>
        <v>47.165277777777774</v>
      </c>
      <c r="F27" s="7">
        <f t="shared" si="1"/>
        <v>6.3616666666666664</v>
      </c>
      <c r="J27" s="7"/>
    </row>
    <row r="28" spans="1:10">
      <c r="A28" s="6" t="s">
        <v>312</v>
      </c>
      <c r="B28" s="8" t="s">
        <v>87</v>
      </c>
      <c r="C28" s="1" t="s">
        <v>148</v>
      </c>
      <c r="D28" s="1" t="s">
        <v>149</v>
      </c>
      <c r="E28" s="7">
        <f t="shared" si="0"/>
        <v>44.684166666666663</v>
      </c>
      <c r="F28" s="7">
        <f t="shared" si="1"/>
        <v>5.1680555555555561</v>
      </c>
      <c r="J28" s="7"/>
    </row>
    <row r="29" spans="1:10">
      <c r="A29" s="6" t="s">
        <v>313</v>
      </c>
      <c r="B29" s="8" t="s">
        <v>20</v>
      </c>
      <c r="C29" s="1" t="s">
        <v>150</v>
      </c>
      <c r="D29" s="1" t="s">
        <v>151</v>
      </c>
      <c r="E29" s="7">
        <f t="shared" si="0"/>
        <v>49.113611111111112</v>
      </c>
      <c r="F29" s="7">
        <f t="shared" si="1"/>
        <v>0.99611111111111106</v>
      </c>
      <c r="J29" s="7"/>
    </row>
    <row r="30" spans="1:10">
      <c r="A30" s="6" t="s">
        <v>314</v>
      </c>
      <c r="B30" s="8" t="s">
        <v>21</v>
      </c>
      <c r="C30" s="1" t="s">
        <v>152</v>
      </c>
      <c r="D30" s="1" t="s">
        <v>153</v>
      </c>
      <c r="E30" s="7">
        <f t="shared" si="0"/>
        <v>48.387500000000003</v>
      </c>
      <c r="F30" s="7">
        <f t="shared" si="1"/>
        <v>1.3702777777777777</v>
      </c>
      <c r="J30" s="7"/>
    </row>
    <row r="31" spans="1:10">
      <c r="A31" s="6" t="s">
        <v>315</v>
      </c>
      <c r="B31" s="8" t="s">
        <v>82</v>
      </c>
      <c r="C31" s="1" t="s">
        <v>154</v>
      </c>
      <c r="D31" s="1" t="s">
        <v>155</v>
      </c>
      <c r="E31" s="7">
        <f t="shared" si="0"/>
        <v>48.261111111111113</v>
      </c>
      <c r="F31" s="7">
        <f t="shared" si="1"/>
        <v>-4.0588888888888883</v>
      </c>
      <c r="J31" s="7"/>
    </row>
    <row r="32" spans="1:10">
      <c r="A32" s="6" t="s">
        <v>316</v>
      </c>
      <c r="B32" s="8" t="s">
        <v>22</v>
      </c>
      <c r="C32" s="1" t="s">
        <v>156</v>
      </c>
      <c r="D32" s="1" t="s">
        <v>157</v>
      </c>
      <c r="E32" s="7">
        <f t="shared" si="0"/>
        <v>43.993333333333332</v>
      </c>
      <c r="F32" s="7">
        <f t="shared" si="1"/>
        <v>4.1802777777777784</v>
      </c>
      <c r="J32" s="7"/>
    </row>
    <row r="33" spans="1:10">
      <c r="A33" s="6" t="s">
        <v>317</v>
      </c>
      <c r="B33" s="8" t="s">
        <v>23</v>
      </c>
      <c r="C33" s="1" t="s">
        <v>158</v>
      </c>
      <c r="D33" s="1" t="s">
        <v>159</v>
      </c>
      <c r="E33" s="7">
        <f t="shared" si="0"/>
        <v>43.358611111111109</v>
      </c>
      <c r="F33" s="7">
        <f t="shared" si="1"/>
        <v>1.1727777777777779</v>
      </c>
      <c r="J33" s="7"/>
    </row>
    <row r="34" spans="1:10">
      <c r="A34" s="6" t="s">
        <v>318</v>
      </c>
      <c r="B34" s="8" t="s">
        <v>24</v>
      </c>
      <c r="C34" s="1" t="s">
        <v>160</v>
      </c>
      <c r="D34" s="1" t="s">
        <v>161</v>
      </c>
      <c r="E34" s="7">
        <f t="shared" si="0"/>
        <v>43.692777777777778</v>
      </c>
      <c r="F34" s="7">
        <f t="shared" si="1"/>
        <v>0.45333333333333337</v>
      </c>
      <c r="J34" s="7"/>
    </row>
    <row r="35" spans="1:10">
      <c r="A35" s="6" t="s">
        <v>319</v>
      </c>
      <c r="B35" s="8" t="s">
        <v>25</v>
      </c>
      <c r="C35" s="1" t="s">
        <v>162</v>
      </c>
      <c r="D35" s="1" t="s">
        <v>163</v>
      </c>
      <c r="E35" s="7">
        <f t="shared" si="0"/>
        <v>44.825277777777778</v>
      </c>
      <c r="F35" s="7">
        <f t="shared" si="1"/>
        <v>-0.57527777777777778</v>
      </c>
      <c r="J35" s="7"/>
    </row>
    <row r="36" spans="1:10">
      <c r="A36" s="6" t="s">
        <v>320</v>
      </c>
      <c r="B36" s="8" t="s">
        <v>92</v>
      </c>
      <c r="C36" s="1" t="s">
        <v>164</v>
      </c>
      <c r="D36" s="1" t="s">
        <v>165</v>
      </c>
      <c r="E36" s="7">
        <f t="shared" si="0"/>
        <v>43.579722222222223</v>
      </c>
      <c r="F36" s="7">
        <f t="shared" si="1"/>
        <v>3.3672222222222223</v>
      </c>
      <c r="J36" s="7"/>
    </row>
    <row r="37" spans="1:10">
      <c r="A37" s="6" t="s">
        <v>321</v>
      </c>
      <c r="B37" s="8" t="s">
        <v>26</v>
      </c>
      <c r="C37" s="1" t="s">
        <v>166</v>
      </c>
      <c r="D37" s="1" t="s">
        <v>167</v>
      </c>
      <c r="E37" s="7">
        <f t="shared" si="0"/>
        <v>48.154444444444444</v>
      </c>
      <c r="F37" s="7">
        <f t="shared" si="1"/>
        <v>-1.638611111111111</v>
      </c>
      <c r="J37" s="7"/>
    </row>
    <row r="38" spans="1:10">
      <c r="A38" s="6" t="s">
        <v>322</v>
      </c>
      <c r="B38" s="8" t="s">
        <v>27</v>
      </c>
      <c r="C38" s="1" t="s">
        <v>168</v>
      </c>
      <c r="D38" s="1" t="s">
        <v>169</v>
      </c>
      <c r="E38" s="7">
        <f t="shared" si="0"/>
        <v>46.777777777777779</v>
      </c>
      <c r="F38" s="7">
        <f t="shared" si="1"/>
        <v>1.5758333333333334</v>
      </c>
      <c r="J38" s="7"/>
    </row>
    <row r="39" spans="1:10">
      <c r="A39" s="6" t="s">
        <v>323</v>
      </c>
      <c r="B39" s="8" t="s">
        <v>28</v>
      </c>
      <c r="C39" s="1" t="s">
        <v>170</v>
      </c>
      <c r="D39" s="1" t="s">
        <v>171</v>
      </c>
      <c r="E39" s="7">
        <f t="shared" si="0"/>
        <v>47.258055555555558</v>
      </c>
      <c r="F39" s="7">
        <f t="shared" si="1"/>
        <v>0.69138888888888894</v>
      </c>
      <c r="J39" s="7"/>
    </row>
    <row r="40" spans="1:10">
      <c r="A40" s="6" t="s">
        <v>324</v>
      </c>
      <c r="B40" s="8" t="s">
        <v>83</v>
      </c>
      <c r="C40" s="1" t="s">
        <v>172</v>
      </c>
      <c r="D40" s="1" t="s">
        <v>173</v>
      </c>
      <c r="E40" s="7">
        <f t="shared" si="0"/>
        <v>45.263333333333335</v>
      </c>
      <c r="F40" s="7">
        <f t="shared" si="1"/>
        <v>5.5761111111111106</v>
      </c>
      <c r="J40" s="7"/>
    </row>
    <row r="41" spans="1:10">
      <c r="A41" s="6" t="s">
        <v>325</v>
      </c>
      <c r="B41" s="8" t="s">
        <v>29</v>
      </c>
      <c r="C41" s="1" t="s">
        <v>174</v>
      </c>
      <c r="D41" s="1" t="s">
        <v>175</v>
      </c>
      <c r="E41" s="7">
        <f t="shared" si="0"/>
        <v>46.728333333333332</v>
      </c>
      <c r="F41" s="7">
        <f t="shared" si="1"/>
        <v>5.6977777777777776</v>
      </c>
      <c r="J41" s="7"/>
    </row>
    <row r="42" spans="1:10">
      <c r="A42" s="6" t="s">
        <v>326</v>
      </c>
      <c r="B42" s="8" t="s">
        <v>30</v>
      </c>
      <c r="C42" s="1" t="s">
        <v>176</v>
      </c>
      <c r="D42" s="1" t="s">
        <v>177</v>
      </c>
      <c r="E42" s="7">
        <f t="shared" si="0"/>
        <v>43.965555555555561</v>
      </c>
      <c r="F42" s="7">
        <f t="shared" si="1"/>
        <v>-0.78388888888888886</v>
      </c>
      <c r="J42" s="7"/>
    </row>
    <row r="43" spans="1:10">
      <c r="A43" s="6" t="s">
        <v>327</v>
      </c>
      <c r="B43" s="8" t="s">
        <v>31</v>
      </c>
      <c r="C43" s="1" t="s">
        <v>178</v>
      </c>
      <c r="D43" s="1" t="s">
        <v>179</v>
      </c>
      <c r="E43" s="7">
        <f t="shared" si="0"/>
        <v>47.616666666666667</v>
      </c>
      <c r="F43" s="7">
        <f t="shared" si="1"/>
        <v>1.4294444444444445</v>
      </c>
      <c r="J43" s="7"/>
    </row>
    <row r="44" spans="1:10">
      <c r="A44" s="6" t="s">
        <v>328</v>
      </c>
      <c r="B44" s="8" t="s">
        <v>32</v>
      </c>
      <c r="C44" s="1" t="s">
        <v>180</v>
      </c>
      <c r="D44" s="1" t="s">
        <v>181</v>
      </c>
      <c r="E44" s="7">
        <f t="shared" si="0"/>
        <v>45.726944444444449</v>
      </c>
      <c r="F44" s="7">
        <f t="shared" si="1"/>
        <v>4.1658333333333335</v>
      </c>
      <c r="J44" s="7"/>
    </row>
    <row r="45" spans="1:10">
      <c r="A45" s="6" t="s">
        <v>329</v>
      </c>
      <c r="B45" s="8" t="s">
        <v>33</v>
      </c>
      <c r="C45" s="1" t="s">
        <v>182</v>
      </c>
      <c r="D45" s="1" t="s">
        <v>183</v>
      </c>
      <c r="E45" s="7">
        <f t="shared" si="0"/>
        <v>45.128055555555555</v>
      </c>
      <c r="F45" s="7">
        <f t="shared" si="1"/>
        <v>3.8063888888888888</v>
      </c>
      <c r="J45" s="7"/>
    </row>
    <row r="46" spans="1:10">
      <c r="A46" s="6" t="s">
        <v>330</v>
      </c>
      <c r="B46" s="8" t="s">
        <v>34</v>
      </c>
      <c r="C46" s="1" t="s">
        <v>184</v>
      </c>
      <c r="D46" s="1" t="s">
        <v>185</v>
      </c>
      <c r="E46" s="7">
        <f t="shared" si="0"/>
        <v>47.361388888888889</v>
      </c>
      <c r="F46" s="7">
        <f t="shared" si="1"/>
        <v>-1.6822222222222221</v>
      </c>
      <c r="J46" s="7"/>
    </row>
    <row r="47" spans="1:10">
      <c r="A47" s="6" t="s">
        <v>331</v>
      </c>
      <c r="B47" s="8" t="s">
        <v>35</v>
      </c>
      <c r="C47" s="1" t="s">
        <v>186</v>
      </c>
      <c r="D47" s="1" t="s">
        <v>187</v>
      </c>
      <c r="E47" s="7">
        <f t="shared" si="0"/>
        <v>47.911944444444444</v>
      </c>
      <c r="F47" s="7">
        <f t="shared" si="1"/>
        <v>2.3441666666666667</v>
      </c>
      <c r="J47" s="7"/>
    </row>
    <row r="48" spans="1:10">
      <c r="A48" s="6" t="s">
        <v>332</v>
      </c>
      <c r="B48" s="8" t="s">
        <v>387</v>
      </c>
      <c r="C48" s="1" t="s">
        <v>188</v>
      </c>
      <c r="D48" s="1" t="s">
        <v>189</v>
      </c>
      <c r="E48" s="7">
        <f t="shared" si="0"/>
        <v>44.624166666666667</v>
      </c>
      <c r="F48" s="7">
        <f t="shared" si="1"/>
        <v>1.6047222222222224</v>
      </c>
      <c r="J48" s="7"/>
    </row>
    <row r="49" spans="1:10">
      <c r="A49" s="6" t="s">
        <v>333</v>
      </c>
      <c r="B49" s="8" t="s">
        <v>36</v>
      </c>
      <c r="C49" s="1" t="s">
        <v>190</v>
      </c>
      <c r="D49" s="1" t="s">
        <v>191</v>
      </c>
      <c r="E49" s="7">
        <f t="shared" si="0"/>
        <v>44.3675</v>
      </c>
      <c r="F49" s="7">
        <f t="shared" si="1"/>
        <v>0.46027777777777779</v>
      </c>
      <c r="J49" s="7"/>
    </row>
    <row r="50" spans="1:10">
      <c r="A50" s="6" t="s">
        <v>334</v>
      </c>
      <c r="B50" s="8" t="s">
        <v>84</v>
      </c>
      <c r="C50" s="1" t="s">
        <v>192</v>
      </c>
      <c r="D50" s="1" t="s">
        <v>193</v>
      </c>
      <c r="E50" s="7">
        <f t="shared" si="0"/>
        <v>44.517222222222223</v>
      </c>
      <c r="F50" s="7">
        <f t="shared" si="1"/>
        <v>3.5002777777777778</v>
      </c>
      <c r="J50" s="7"/>
    </row>
    <row r="51" spans="1:10">
      <c r="A51" s="6" t="s">
        <v>335</v>
      </c>
      <c r="B51" s="8" t="s">
        <v>37</v>
      </c>
      <c r="C51" s="1" t="s">
        <v>194</v>
      </c>
      <c r="D51" s="1" t="s">
        <v>195</v>
      </c>
      <c r="E51" s="7">
        <f t="shared" si="0"/>
        <v>47.390833333333333</v>
      </c>
      <c r="F51" s="7">
        <f t="shared" si="1"/>
        <v>-0.56416666666666671</v>
      </c>
      <c r="J51" s="7"/>
    </row>
    <row r="52" spans="1:10">
      <c r="A52" s="6" t="s">
        <v>336</v>
      </c>
      <c r="B52" s="8" t="s">
        <v>38</v>
      </c>
      <c r="C52" s="1" t="s">
        <v>196</v>
      </c>
      <c r="D52" s="1" t="s">
        <v>197</v>
      </c>
      <c r="E52" s="7">
        <f t="shared" si="0"/>
        <v>49.079444444444448</v>
      </c>
      <c r="F52" s="7">
        <f t="shared" si="1"/>
        <v>-1.3274999999999999</v>
      </c>
      <c r="J52" s="7"/>
    </row>
    <row r="53" spans="1:10">
      <c r="A53" s="6" t="s">
        <v>337</v>
      </c>
      <c r="B53" s="8" t="s">
        <v>39</v>
      </c>
      <c r="C53" s="1" t="s">
        <v>198</v>
      </c>
      <c r="D53" s="1" t="s">
        <v>199</v>
      </c>
      <c r="E53" s="7">
        <f t="shared" si="0"/>
        <v>48.949166666666663</v>
      </c>
      <c r="F53" s="7">
        <f t="shared" si="1"/>
        <v>4.2386111111111111</v>
      </c>
      <c r="J53" s="7"/>
    </row>
    <row r="54" spans="1:10">
      <c r="A54" s="6" t="s">
        <v>338</v>
      </c>
      <c r="B54" s="8" t="s">
        <v>40</v>
      </c>
      <c r="C54" s="1" t="s">
        <v>200</v>
      </c>
      <c r="D54" s="1" t="s">
        <v>201</v>
      </c>
      <c r="E54" s="7">
        <f t="shared" si="0"/>
        <v>48.109444444444449</v>
      </c>
      <c r="F54" s="7">
        <f t="shared" si="1"/>
        <v>5.2263888888888888</v>
      </c>
      <c r="J54" s="7"/>
    </row>
    <row r="55" spans="1:10">
      <c r="A55" s="6" t="s">
        <v>339</v>
      </c>
      <c r="B55" s="8" t="s">
        <v>41</v>
      </c>
      <c r="C55" s="1" t="s">
        <v>202</v>
      </c>
      <c r="D55" s="1" t="s">
        <v>203</v>
      </c>
      <c r="E55" s="7">
        <f t="shared" si="0"/>
        <v>48.146666666666668</v>
      </c>
      <c r="F55" s="7">
        <f t="shared" si="1"/>
        <v>-0.65805555555555562</v>
      </c>
      <c r="J55" s="7"/>
    </row>
    <row r="56" spans="1:10">
      <c r="A56" s="6" t="s">
        <v>340</v>
      </c>
      <c r="B56" s="8" t="s">
        <v>42</v>
      </c>
      <c r="C56" s="1" t="s">
        <v>204</v>
      </c>
      <c r="D56" s="1" t="s">
        <v>205</v>
      </c>
      <c r="E56" s="7">
        <f t="shared" si="0"/>
        <v>48.786944444444444</v>
      </c>
      <c r="F56" s="7">
        <f t="shared" si="1"/>
        <v>6.165</v>
      </c>
      <c r="J56" s="7"/>
    </row>
    <row r="57" spans="1:10">
      <c r="A57" s="6" t="s">
        <v>341</v>
      </c>
      <c r="B57" s="8" t="s">
        <v>43</v>
      </c>
      <c r="C57" s="1" t="s">
        <v>206</v>
      </c>
      <c r="D57" s="1" t="s">
        <v>207</v>
      </c>
      <c r="E57" s="7">
        <f t="shared" si="0"/>
        <v>48.989444444444445</v>
      </c>
      <c r="F57" s="7">
        <f t="shared" si="1"/>
        <v>5.3816666666666659</v>
      </c>
      <c r="J57" s="7"/>
    </row>
    <row r="58" spans="1:10">
      <c r="A58" s="6" t="s">
        <v>342</v>
      </c>
      <c r="B58" s="8" t="s">
        <v>44</v>
      </c>
      <c r="C58" s="1" t="s">
        <v>208</v>
      </c>
      <c r="D58" s="1" t="s">
        <v>209</v>
      </c>
      <c r="E58" s="7">
        <f t="shared" si="0"/>
        <v>47.846388888888889</v>
      </c>
      <c r="F58" s="7">
        <f t="shared" si="1"/>
        <v>-2.8099999999999996</v>
      </c>
      <c r="J58" s="7"/>
    </row>
    <row r="59" spans="1:10">
      <c r="A59" s="6" t="s">
        <v>343</v>
      </c>
      <c r="B59" s="8" t="s">
        <v>45</v>
      </c>
      <c r="C59" s="1" t="s">
        <v>210</v>
      </c>
      <c r="D59" s="1" t="s">
        <v>211</v>
      </c>
      <c r="E59" s="7">
        <f t="shared" si="0"/>
        <v>49.037222222222219</v>
      </c>
      <c r="F59" s="7">
        <f t="shared" si="1"/>
        <v>6.663333333333334</v>
      </c>
      <c r="J59" s="7"/>
    </row>
    <row r="60" spans="1:10">
      <c r="A60" s="6" t="s">
        <v>344</v>
      </c>
      <c r="B60" s="8" t="s">
        <v>85</v>
      </c>
      <c r="C60" s="1" t="s">
        <v>212</v>
      </c>
      <c r="D60" s="1" t="s">
        <v>213</v>
      </c>
      <c r="E60" s="7">
        <f t="shared" si="0"/>
        <v>47.115277777777777</v>
      </c>
      <c r="F60" s="7">
        <f t="shared" si="1"/>
        <v>3.5047222222222221</v>
      </c>
      <c r="J60" s="7"/>
    </row>
    <row r="61" spans="1:10">
      <c r="A61" s="6" t="s">
        <v>345</v>
      </c>
      <c r="B61" s="8" t="s">
        <v>46</v>
      </c>
      <c r="C61" s="1" t="s">
        <v>214</v>
      </c>
      <c r="D61" s="1" t="s">
        <v>215</v>
      </c>
      <c r="E61" s="7">
        <f t="shared" si="0"/>
        <v>50.447222222222216</v>
      </c>
      <c r="F61" s="7">
        <f t="shared" si="1"/>
        <v>3.2205555555555558</v>
      </c>
      <c r="J61" s="7"/>
    </row>
    <row r="62" spans="1:10">
      <c r="A62" s="6" t="s">
        <v>346</v>
      </c>
      <c r="B62" s="8" t="s">
        <v>47</v>
      </c>
      <c r="C62" s="1" t="s">
        <v>216</v>
      </c>
      <c r="D62" s="1" t="s">
        <v>217</v>
      </c>
      <c r="E62" s="7">
        <f t="shared" si="0"/>
        <v>49.410277777777779</v>
      </c>
      <c r="F62" s="7">
        <f t="shared" si="1"/>
        <v>2.4252777777777776</v>
      </c>
      <c r="J62" s="7"/>
    </row>
    <row r="63" spans="1:10">
      <c r="A63" s="6" t="s">
        <v>347</v>
      </c>
      <c r="B63" s="8" t="s">
        <v>48</v>
      </c>
      <c r="C63" s="1" t="s">
        <v>218</v>
      </c>
      <c r="D63" s="1" t="s">
        <v>219</v>
      </c>
      <c r="E63" s="7">
        <f t="shared" si="0"/>
        <v>48.62361111111111</v>
      </c>
      <c r="F63" s="7">
        <f t="shared" si="1"/>
        <v>0.12888888888888889</v>
      </c>
      <c r="J63" s="7"/>
    </row>
    <row r="64" spans="1:10">
      <c r="A64" s="6" t="s">
        <v>348</v>
      </c>
      <c r="B64" s="8" t="s">
        <v>49</v>
      </c>
      <c r="C64" s="1" t="s">
        <v>220</v>
      </c>
      <c r="D64" s="1" t="s">
        <v>221</v>
      </c>
      <c r="E64" s="7">
        <f t="shared" si="0"/>
        <v>50.493611111111115</v>
      </c>
      <c r="F64" s="7">
        <f t="shared" si="1"/>
        <v>2.2886111111111109</v>
      </c>
      <c r="J64" s="7"/>
    </row>
    <row r="65" spans="1:10">
      <c r="A65" s="6" t="s">
        <v>349</v>
      </c>
      <c r="B65" s="8" t="s">
        <v>88</v>
      </c>
      <c r="C65" s="1" t="s">
        <v>222</v>
      </c>
      <c r="D65" s="1" t="s">
        <v>223</v>
      </c>
      <c r="E65" s="7">
        <f t="shared" si="0"/>
        <v>45.725833333333334</v>
      </c>
      <c r="F65" s="7">
        <f t="shared" si="1"/>
        <v>3.1408333333333331</v>
      </c>
      <c r="J65" s="7"/>
    </row>
    <row r="66" spans="1:10">
      <c r="A66" s="6" t="s">
        <v>350</v>
      </c>
      <c r="B66" s="8" t="s">
        <v>93</v>
      </c>
      <c r="C66" s="1" t="s">
        <v>224</v>
      </c>
      <c r="D66" s="1" t="s">
        <v>225</v>
      </c>
      <c r="E66" s="7">
        <f t="shared" si="0"/>
        <v>43.256666666666668</v>
      </c>
      <c r="F66" s="7">
        <f t="shared" si="1"/>
        <v>-0.76138888888888889</v>
      </c>
      <c r="J66" s="7"/>
    </row>
    <row r="67" spans="1:10">
      <c r="A67" s="6" t="s">
        <v>351</v>
      </c>
      <c r="B67" s="8" t="s">
        <v>94</v>
      </c>
      <c r="C67" s="1" t="s">
        <v>226</v>
      </c>
      <c r="D67" s="1" t="s">
        <v>227</v>
      </c>
      <c r="E67" s="7">
        <f t="shared" ref="E67:E97" si="2">LEFT(D67,FIND("°",D67)-1) + MID(D67,FIND("°",D67)+1,2)/60 + MID(D67,FIND("'",D67)+1,2)/3600</f>
        <v>43.053055555555552</v>
      </c>
      <c r="F67" s="7">
        <f t="shared" ref="F67:F97" si="3">IF(RIGHT(C67,1)="O", -(LEFT(C67,FIND("°",C67)-1) + MID(C67,FIND("°",C67)+1,2)/60 + MID(C67,FIND("'",C67)+1,2)/3600), LEFT(C67,FIND("°",C67)-1) + MID(C67,FIND("°",C67)+1,2)/60 + MID(C67,FIND("'",C67)+1,2)/3600)</f>
        <v>0.16388888888888889</v>
      </c>
      <c r="J67" s="7"/>
    </row>
    <row r="68" spans="1:10">
      <c r="A68" s="6" t="s">
        <v>352</v>
      </c>
      <c r="B68" s="8" t="s">
        <v>95</v>
      </c>
      <c r="C68" s="1" t="s">
        <v>228</v>
      </c>
      <c r="D68" s="1" t="s">
        <v>229</v>
      </c>
      <c r="E68" s="7">
        <f t="shared" si="2"/>
        <v>42.6</v>
      </c>
      <c r="F68" s="7">
        <f t="shared" si="3"/>
        <v>2.5222222222222221</v>
      </c>
      <c r="J68" s="7"/>
    </row>
    <row r="69" spans="1:10">
      <c r="A69" s="6" t="s">
        <v>353</v>
      </c>
      <c r="B69" s="8" t="s">
        <v>50</v>
      </c>
      <c r="C69" s="1" t="s">
        <v>230</v>
      </c>
      <c r="D69" s="1" t="s">
        <v>231</v>
      </c>
      <c r="E69" s="7">
        <f t="shared" si="2"/>
        <v>48.670833333333334</v>
      </c>
      <c r="F69" s="7">
        <f t="shared" si="3"/>
        <v>7.5513888888888889</v>
      </c>
      <c r="J69" s="7"/>
    </row>
    <row r="70" spans="1:10">
      <c r="A70" s="6" t="s">
        <v>354</v>
      </c>
      <c r="B70" s="8" t="s">
        <v>51</v>
      </c>
      <c r="C70" s="1" t="s">
        <v>232</v>
      </c>
      <c r="D70" s="1" t="s">
        <v>233</v>
      </c>
      <c r="E70" s="7">
        <f t="shared" si="2"/>
        <v>47.858611111111109</v>
      </c>
      <c r="F70" s="7">
        <f t="shared" si="3"/>
        <v>7.2741666666666669</v>
      </c>
      <c r="J70" s="7"/>
    </row>
    <row r="71" spans="1:10">
      <c r="A71" s="6" t="s">
        <v>355</v>
      </c>
      <c r="B71" s="8" t="s">
        <v>89</v>
      </c>
      <c r="C71" s="1" t="s">
        <v>234</v>
      </c>
      <c r="D71" s="1" t="s">
        <v>235</v>
      </c>
      <c r="E71" s="7">
        <f t="shared" si="2"/>
        <v>45.87027777777778</v>
      </c>
      <c r="F71" s="7">
        <f t="shared" si="3"/>
        <v>4.6413888888888888</v>
      </c>
      <c r="J71" s="7"/>
    </row>
    <row r="72" spans="1:10">
      <c r="A72" s="6" t="s">
        <v>356</v>
      </c>
      <c r="B72" s="8" t="s">
        <v>90</v>
      </c>
      <c r="C72" s="1" t="s">
        <v>236</v>
      </c>
      <c r="D72" s="1" t="s">
        <v>237</v>
      </c>
      <c r="E72" s="7">
        <f t="shared" si="2"/>
        <v>47.641111111111108</v>
      </c>
      <c r="F72" s="7">
        <f t="shared" si="3"/>
        <v>6.0861111111111112</v>
      </c>
      <c r="J72" s="7"/>
    </row>
    <row r="73" spans="1:10">
      <c r="A73" s="6" t="s">
        <v>357</v>
      </c>
      <c r="B73" s="8" t="s">
        <v>91</v>
      </c>
      <c r="C73" s="1" t="s">
        <v>238</v>
      </c>
      <c r="D73" s="1" t="s">
        <v>239</v>
      </c>
      <c r="E73" s="7">
        <f t="shared" si="2"/>
        <v>46.644722222222221</v>
      </c>
      <c r="F73" s="7">
        <f t="shared" si="3"/>
        <v>4.5422222222222217</v>
      </c>
      <c r="J73" s="7"/>
    </row>
    <row r="74" spans="1:10">
      <c r="A74" s="6" t="s">
        <v>358</v>
      </c>
      <c r="B74" s="8" t="s">
        <v>52</v>
      </c>
      <c r="C74" s="1" t="s">
        <v>240</v>
      </c>
      <c r="D74" s="1" t="s">
        <v>241</v>
      </c>
      <c r="E74" s="7">
        <f t="shared" si="2"/>
        <v>47.994444444444447</v>
      </c>
      <c r="F74" s="7">
        <f t="shared" si="3"/>
        <v>0.22222222222222224</v>
      </c>
      <c r="J74" s="7"/>
    </row>
    <row r="75" spans="1:10">
      <c r="A75" s="6" t="s">
        <v>359</v>
      </c>
      <c r="B75" s="8" t="s">
        <v>53</v>
      </c>
      <c r="C75" s="1" t="s">
        <v>242</v>
      </c>
      <c r="D75" s="1" t="s">
        <v>243</v>
      </c>
      <c r="E75" s="7">
        <f t="shared" si="2"/>
        <v>45.477499999999999</v>
      </c>
      <c r="F75" s="7">
        <f t="shared" si="3"/>
        <v>6.4436111111111112</v>
      </c>
      <c r="J75" s="7"/>
    </row>
    <row r="76" spans="1:10">
      <c r="A76" s="6" t="s">
        <v>360</v>
      </c>
      <c r="B76" s="8" t="s">
        <v>54</v>
      </c>
      <c r="C76" s="1" t="s">
        <v>244</v>
      </c>
      <c r="D76" s="1" t="s">
        <v>245</v>
      </c>
      <c r="E76" s="7">
        <f t="shared" si="2"/>
        <v>46.034444444444439</v>
      </c>
      <c r="F76" s="7">
        <f t="shared" si="3"/>
        <v>6.4280555555555559</v>
      </c>
      <c r="J76" s="7"/>
    </row>
    <row r="77" spans="1:10">
      <c r="A77" s="6" t="s">
        <v>361</v>
      </c>
      <c r="B77" s="8" t="s">
        <v>55</v>
      </c>
      <c r="C77" s="1" t="s">
        <v>246</v>
      </c>
      <c r="D77" s="1" t="s">
        <v>247</v>
      </c>
      <c r="E77" s="7">
        <f t="shared" si="2"/>
        <v>48.856666666666669</v>
      </c>
      <c r="F77" s="7">
        <f t="shared" si="3"/>
        <v>2.3422222222222224</v>
      </c>
      <c r="J77" s="7"/>
    </row>
    <row r="78" spans="1:10">
      <c r="A78" s="6" t="s">
        <v>362</v>
      </c>
      <c r="B78" s="8" t="s">
        <v>56</v>
      </c>
      <c r="C78" s="1" t="s">
        <v>248</v>
      </c>
      <c r="D78" s="1" t="s">
        <v>249</v>
      </c>
      <c r="E78" s="7">
        <f t="shared" si="2"/>
        <v>49.655000000000001</v>
      </c>
      <c r="F78" s="7">
        <f t="shared" si="3"/>
        <v>1.0263888888888888</v>
      </c>
      <c r="J78" s="7"/>
    </row>
    <row r="79" spans="1:10">
      <c r="A79" s="6" t="s">
        <v>363</v>
      </c>
      <c r="B79" s="8" t="s">
        <v>57</v>
      </c>
      <c r="C79" s="1" t="s">
        <v>250</v>
      </c>
      <c r="D79" s="1" t="s">
        <v>251</v>
      </c>
      <c r="E79" s="7">
        <f t="shared" si="2"/>
        <v>48.626666666666665</v>
      </c>
      <c r="F79" s="7">
        <f t="shared" si="3"/>
        <v>2.9333333333333336</v>
      </c>
      <c r="J79" s="7"/>
    </row>
    <row r="80" spans="1:10">
      <c r="A80" s="6" t="s">
        <v>364</v>
      </c>
      <c r="B80" s="8" t="s">
        <v>58</v>
      </c>
      <c r="C80" s="1" t="s">
        <v>252</v>
      </c>
      <c r="D80" s="1" t="s">
        <v>253</v>
      </c>
      <c r="E80" s="7">
        <f t="shared" si="2"/>
        <v>48.814999999999998</v>
      </c>
      <c r="F80" s="7">
        <f t="shared" si="3"/>
        <v>1.8416666666666668</v>
      </c>
      <c r="J80" s="7"/>
    </row>
    <row r="81" spans="1:10">
      <c r="A81" s="6" t="s">
        <v>365</v>
      </c>
      <c r="B81" s="8" t="s">
        <v>86</v>
      </c>
      <c r="C81" s="1" t="s">
        <v>254</v>
      </c>
      <c r="D81" s="1" t="s">
        <v>255</v>
      </c>
      <c r="E81" s="7">
        <f t="shared" si="2"/>
        <v>46.55555555555555</v>
      </c>
      <c r="F81" s="7">
        <f t="shared" si="3"/>
        <v>-0.31722222222222218</v>
      </c>
      <c r="J81" s="7"/>
    </row>
    <row r="82" spans="1:10">
      <c r="A82" s="6" t="s">
        <v>366</v>
      </c>
      <c r="B82" s="8" t="s">
        <v>59</v>
      </c>
      <c r="C82" s="1" t="s">
        <v>256</v>
      </c>
      <c r="D82" s="1" t="s">
        <v>257</v>
      </c>
      <c r="E82" s="7">
        <f t="shared" si="2"/>
        <v>49.958055555555561</v>
      </c>
      <c r="F82" s="7">
        <f t="shared" si="3"/>
        <v>2.2777777777777777</v>
      </c>
      <c r="J82" s="7"/>
    </row>
    <row r="83" spans="1:10">
      <c r="A83" s="6" t="s">
        <v>367</v>
      </c>
      <c r="B83" s="8" t="s">
        <v>60</v>
      </c>
      <c r="C83" s="1" t="s">
        <v>258</v>
      </c>
      <c r="D83" s="1" t="s">
        <v>259</v>
      </c>
      <c r="E83" s="7">
        <f t="shared" si="2"/>
        <v>43.785277777777779</v>
      </c>
      <c r="F83" s="7">
        <f t="shared" si="3"/>
        <v>2.1661111111111109</v>
      </c>
      <c r="J83" s="7"/>
    </row>
    <row r="84" spans="1:10">
      <c r="A84" s="6" t="s">
        <v>368</v>
      </c>
      <c r="B84" s="8" t="s">
        <v>61</v>
      </c>
      <c r="C84" s="1" t="s">
        <v>260</v>
      </c>
      <c r="D84" s="1" t="s">
        <v>261</v>
      </c>
      <c r="E84" s="7">
        <f t="shared" si="2"/>
        <v>44.085833333333333</v>
      </c>
      <c r="F84" s="7">
        <f t="shared" si="3"/>
        <v>1.2819444444444443</v>
      </c>
      <c r="J84" s="7"/>
    </row>
    <row r="85" spans="1:10">
      <c r="A85" s="6" t="s">
        <v>369</v>
      </c>
      <c r="B85" s="8" t="s">
        <v>62</v>
      </c>
      <c r="C85" s="1" t="s">
        <v>262</v>
      </c>
      <c r="D85" s="1" t="s">
        <v>263</v>
      </c>
      <c r="E85" s="7">
        <f t="shared" si="2"/>
        <v>43.460555555555558</v>
      </c>
      <c r="F85" s="7">
        <f t="shared" si="3"/>
        <v>6.2180555555555559</v>
      </c>
      <c r="J85" s="7"/>
    </row>
    <row r="86" spans="1:10">
      <c r="A86" s="6" t="s">
        <v>370</v>
      </c>
      <c r="B86" s="8" t="s">
        <v>63</v>
      </c>
      <c r="C86" s="1" t="s">
        <v>264</v>
      </c>
      <c r="D86" s="1" t="s">
        <v>265</v>
      </c>
      <c r="E86" s="7">
        <f t="shared" si="2"/>
        <v>43.99388888888889</v>
      </c>
      <c r="F86" s="7">
        <f t="shared" si="3"/>
        <v>5.1861111111111118</v>
      </c>
      <c r="J86" s="7"/>
    </row>
    <row r="87" spans="1:10">
      <c r="A87" s="6" t="s">
        <v>371</v>
      </c>
      <c r="B87" s="8" t="s">
        <v>96</v>
      </c>
      <c r="C87" s="1" t="s">
        <v>266</v>
      </c>
      <c r="D87" s="1" t="s">
        <v>267</v>
      </c>
      <c r="E87" s="7">
        <f t="shared" si="2"/>
        <v>46.674722222222222</v>
      </c>
      <c r="F87" s="7">
        <f t="shared" si="3"/>
        <v>-1.2977777777777777</v>
      </c>
      <c r="J87" s="7"/>
    </row>
    <row r="88" spans="1:10">
      <c r="A88" s="6" t="s">
        <v>372</v>
      </c>
      <c r="B88" s="8" t="s">
        <v>64</v>
      </c>
      <c r="C88" s="1" t="s">
        <v>190</v>
      </c>
      <c r="D88" s="1" t="s">
        <v>268</v>
      </c>
      <c r="E88" s="7">
        <f t="shared" si="2"/>
        <v>46.563888888888883</v>
      </c>
      <c r="F88" s="7">
        <f t="shared" si="3"/>
        <v>0.46027777777777779</v>
      </c>
      <c r="J88" s="7"/>
    </row>
    <row r="89" spans="1:10">
      <c r="A89" s="6" t="s">
        <v>373</v>
      </c>
      <c r="B89" s="8" t="s">
        <v>65</v>
      </c>
      <c r="C89" s="1" t="s">
        <v>269</v>
      </c>
      <c r="D89" s="1" t="s">
        <v>270</v>
      </c>
      <c r="E89" s="7">
        <f t="shared" si="2"/>
        <v>45.891666666666666</v>
      </c>
      <c r="F89" s="7">
        <f t="shared" si="3"/>
        <v>1.2352777777777779</v>
      </c>
      <c r="J89" s="7"/>
    </row>
    <row r="90" spans="1:10">
      <c r="A90" s="6" t="s">
        <v>374</v>
      </c>
      <c r="B90" s="8" t="s">
        <v>66</v>
      </c>
      <c r="C90" s="1" t="s">
        <v>271</v>
      </c>
      <c r="D90" s="1" t="s">
        <v>272</v>
      </c>
      <c r="E90" s="7">
        <f t="shared" si="2"/>
        <v>48.196666666666665</v>
      </c>
      <c r="F90" s="7">
        <f t="shared" si="3"/>
        <v>6.3805555555555555</v>
      </c>
      <c r="J90" s="7"/>
    </row>
    <row r="91" spans="1:10">
      <c r="A91" s="6" t="s">
        <v>375</v>
      </c>
      <c r="B91" s="8" t="s">
        <v>67</v>
      </c>
      <c r="C91" s="1" t="s">
        <v>273</v>
      </c>
      <c r="D91" s="1" t="s">
        <v>274</v>
      </c>
      <c r="E91" s="7">
        <f t="shared" si="2"/>
        <v>47.839722222222221</v>
      </c>
      <c r="F91" s="7">
        <f t="shared" si="3"/>
        <v>3.5644444444444443</v>
      </c>
      <c r="J91" s="7"/>
    </row>
    <row r="92" spans="1:10">
      <c r="A92" s="6" t="s">
        <v>376</v>
      </c>
      <c r="B92" s="8" t="s">
        <v>68</v>
      </c>
      <c r="C92" s="1" t="s">
        <v>275</v>
      </c>
      <c r="D92" s="1" t="s">
        <v>276</v>
      </c>
      <c r="E92" s="7">
        <f t="shared" si="2"/>
        <v>47.631666666666668</v>
      </c>
      <c r="F92" s="7">
        <f t="shared" si="3"/>
        <v>6.9286111111111115</v>
      </c>
      <c r="J92" s="7"/>
    </row>
    <row r="93" spans="1:10">
      <c r="A93" s="6" t="s">
        <v>377</v>
      </c>
      <c r="B93" s="8" t="s">
        <v>69</v>
      </c>
      <c r="C93" s="1" t="s">
        <v>277</v>
      </c>
      <c r="D93" s="1" t="s">
        <v>278</v>
      </c>
      <c r="E93" s="7">
        <f t="shared" si="2"/>
        <v>48.522222222222219</v>
      </c>
      <c r="F93" s="7">
        <f t="shared" si="3"/>
        <v>2.2430555555555558</v>
      </c>
      <c r="J93" s="7"/>
    </row>
    <row r="94" spans="1:10">
      <c r="A94" s="6" t="s">
        <v>378</v>
      </c>
      <c r="B94" s="8" t="s">
        <v>70</v>
      </c>
      <c r="C94" s="1" t="s">
        <v>279</v>
      </c>
      <c r="D94" s="1" t="s">
        <v>280</v>
      </c>
      <c r="E94" s="7">
        <f t="shared" si="2"/>
        <v>48.847222222222221</v>
      </c>
      <c r="F94" s="7">
        <f t="shared" si="3"/>
        <v>2.2458333333333336</v>
      </c>
      <c r="J94" s="7"/>
    </row>
    <row r="95" spans="1:10">
      <c r="A95" s="6" t="s">
        <v>379</v>
      </c>
      <c r="B95" s="8" t="s">
        <v>71</v>
      </c>
      <c r="C95" s="1" t="s">
        <v>281</v>
      </c>
      <c r="D95" s="1" t="s">
        <v>282</v>
      </c>
      <c r="E95" s="7">
        <f t="shared" si="2"/>
        <v>48.917499999999997</v>
      </c>
      <c r="F95" s="7">
        <f t="shared" si="3"/>
        <v>2.4780555555555557</v>
      </c>
      <c r="J95" s="7"/>
    </row>
    <row r="96" spans="1:10">
      <c r="A96" s="6" t="s">
        <v>380</v>
      </c>
      <c r="B96" s="8" t="s">
        <v>72</v>
      </c>
      <c r="C96" s="1" t="s">
        <v>283</v>
      </c>
      <c r="D96" s="1" t="s">
        <v>284</v>
      </c>
      <c r="E96" s="7">
        <f t="shared" si="2"/>
        <v>48.777499999999996</v>
      </c>
      <c r="F96" s="7">
        <f t="shared" si="3"/>
        <v>2.4688888888888889</v>
      </c>
      <c r="J96" s="7"/>
    </row>
    <row r="97" spans="1:10">
      <c r="A97" s="6" t="s">
        <v>381</v>
      </c>
      <c r="B97" s="8" t="s">
        <v>73</v>
      </c>
      <c r="C97" s="1" t="s">
        <v>285</v>
      </c>
      <c r="D97" s="1" t="s">
        <v>286</v>
      </c>
      <c r="E97" s="7">
        <f t="shared" si="2"/>
        <v>49.082777777777778</v>
      </c>
      <c r="F97" s="7">
        <f t="shared" si="3"/>
        <v>2.1311111111111112</v>
      </c>
      <c r="J97" s="7"/>
    </row>
    <row r="98" spans="1:10">
      <c r="J98" s="5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Vivensang</dc:creator>
  <cp:lastModifiedBy>a Skep</cp:lastModifiedBy>
  <dcterms:created xsi:type="dcterms:W3CDTF">2021-03-16T13:29:48Z</dcterms:created>
  <dcterms:modified xsi:type="dcterms:W3CDTF">2024-12-06T13:23:34Z</dcterms:modified>
</cp:coreProperties>
</file>