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Paladin\Main data\strol\"/>
    </mc:Choice>
  </mc:AlternateContent>
  <xr:revisionPtr revIDLastSave="0" documentId="8_{4755F008-8FEE-4668-A048-3BCE773F4E55}" xr6:coauthVersionLast="47" xr6:coauthVersionMax="47" xr10:uidLastSave="{00000000-0000-0000-0000-000000000000}"/>
  <bookViews>
    <workbookView xWindow="28680" yWindow="-120" windowWidth="29040" windowHeight="15720" xr2:uid="{E0C00CD2-3480-4D14-8BAC-49FA07E8B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5" i="1" s="1"/>
  <c r="P6" i="1"/>
  <c r="Q6" i="1" s="1"/>
  <c r="P7" i="1"/>
  <c r="Q7" i="1" s="1"/>
  <c r="P4" i="1"/>
  <c r="Q4" i="1" s="1"/>
</calcChain>
</file>

<file path=xl/sharedStrings.xml><?xml version="1.0" encoding="utf-8"?>
<sst xmlns="http://schemas.openxmlformats.org/spreadsheetml/2006/main" count="53" uniqueCount="48">
  <si>
    <t>088300162543</t>
  </si>
  <si>
    <t>Calvin Klein</t>
  </si>
  <si>
    <t>Euphoria</t>
  </si>
  <si>
    <t>SIZE</t>
  </si>
  <si>
    <t>SUPPLIER</t>
  </si>
  <si>
    <t>QTY</t>
  </si>
  <si>
    <t>DATE</t>
  </si>
  <si>
    <t>PRICE</t>
  </si>
  <si>
    <t>EAN</t>
  </si>
  <si>
    <t>Women</t>
  </si>
  <si>
    <t>50 ml (1.7oz)</t>
  </si>
  <si>
    <t>PCA</t>
  </si>
  <si>
    <t>18.3.25</t>
  </si>
  <si>
    <t>17.3.25</t>
  </si>
  <si>
    <t>WW</t>
  </si>
  <si>
    <t>MB</t>
  </si>
  <si>
    <t>25.3.25</t>
  </si>
  <si>
    <t>SA</t>
  </si>
  <si>
    <t>2.4.25</t>
  </si>
  <si>
    <t>Ot</t>
  </si>
  <si>
    <t>YES</t>
  </si>
  <si>
    <t>RETAIL</t>
  </si>
  <si>
    <t>chf</t>
  </si>
  <si>
    <t>Gender</t>
  </si>
  <si>
    <t>Product</t>
  </si>
  <si>
    <t>Brand</t>
  </si>
  <si>
    <t>Edp</t>
  </si>
  <si>
    <t>Unisex</t>
  </si>
  <si>
    <t>type</t>
  </si>
  <si>
    <t>A.s.</t>
  </si>
  <si>
    <t>Body lotion</t>
  </si>
  <si>
    <t>Edt</t>
  </si>
  <si>
    <t>Men</t>
  </si>
  <si>
    <t>Parfume</t>
  </si>
  <si>
    <t>Edc</t>
  </si>
  <si>
    <t>Edp refill</t>
  </si>
  <si>
    <t>Edp Refilable</t>
  </si>
  <si>
    <t>200 ml = 6.8 OZ</t>
  </si>
  <si>
    <t>50 ML= 1.7 OZ</t>
  </si>
  <si>
    <t>75 ML = 2.5 OZ</t>
  </si>
  <si>
    <t>30 ML= 1 OZ</t>
  </si>
  <si>
    <t>WOMEN</t>
  </si>
  <si>
    <t>150 ML = 5 OZ</t>
  </si>
  <si>
    <t>40 ML = 1.35 OZ</t>
  </si>
  <si>
    <t>240 ML =  8 OZ</t>
  </si>
  <si>
    <t>125 ML = 4.2 OZ</t>
  </si>
  <si>
    <t>60 ML = 2 OZ</t>
  </si>
  <si>
    <t>100 ML = 3.4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</si>
</sst>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₪&quot;* #,##0.00_-;\-&quot;₪&quot;* #,##0.00_-;_-&quot;₪&quot;* &quot;-&quot;??_-;_-@_-"/>
    <numFmt numFmtId="165" formatCode="_-[$$-409]* #,##0.00_ ;_-[$$-409]* \-#,##0.00\ ;_-[$$-409]* &quot;-&quot;??_ ;_-@_ "/>
    <numFmt numFmtId="166" formatCode="_-* #,##0.00\ [$CHF-100C]_-;\-* #,##0.00\ [$CHF-100C]_-;_-* &quot;-&quot;??\ [$CHF-100C]_-;_-@_-"/>
    <numFmt numFmtId="167" formatCode="_-* #,##0.0\ [$CHF-100C]_-;\-* #,##0.0\ [$CHF-100C]_-;_-* &quot;-&quot;??\ [$CHF-100C]_-;_-@_-"/>
    <numFmt numFmtId="168" formatCode="_-* #,##0\ [$CHF-100C]_-;\-* #,##0\ [$CHF-100C]_-;_-* &quot;-&quot;??\ [$CHF-100C]_-;_-@_-"/>
    <numFmt numFmtId="169" formatCode="0.0%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top" wrapText="1"/>
    </xf>
    <xf numFmtId="44" fontId="3" fillId="0" borderId="0" xfId="1" applyFont="1" applyFill="1" applyAlignment="1">
      <alignment vertical="top"/>
    </xf>
    <xf numFmtId="0" fontId="2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165" fontId="0" fillId="2" borderId="0" xfId="0" applyNumberFormat="1" applyFill="1"/>
    <xf numFmtId="165" fontId="0" fillId="0" borderId="0" xfId="0" applyNumberFormat="1"/>
    <xf numFmtId="0" fontId="0" fillId="4" borderId="0" xfId="0" applyFill="1"/>
    <xf numFmtId="0" fontId="0" fillId="0" borderId="0" xfId="0" applyFill="1"/>
    <xf numFmtId="0" fontId="2" fillId="0" borderId="0" xfId="0" applyFont="1" applyFill="1" applyAlignment="1">
      <alignment horizontal="center" vertical="top"/>
    </xf>
    <xf numFmtId="166" fontId="0" fillId="4" borderId="0" xfId="0" applyNumberFormat="1" applyFill="1"/>
    <xf numFmtId="166" fontId="0" fillId="0" borderId="0" xfId="0" applyNumberFormat="1"/>
    <xf numFmtId="166" fontId="2" fillId="0" borderId="0" xfId="0" applyNumberFormat="1" applyFont="1" applyAlignment="1">
      <alignment horizontal="center" vertical="top"/>
    </xf>
    <xf numFmtId="167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0" fontId="2" fillId="0" borderId="0" xfId="0" applyFont="1" applyAlignment="1">
      <alignment horizontal="left" vertical="top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6749-19CD-445F-B5CE-7DC6ECBEBA39}">
  <dimension ref="A1:Q20"/>
  <sheetViews>
    <sheetView tabSelected="1" zoomScale="80" zoomScaleNormal="80" workbookViewId="0">
      <selection activeCell="E22" sqref="E22"/>
    </sheetView>
  </sheetViews>
  <sheetFormatPr defaultRowHeight="14.25" x14ac:dyDescent="0.2"/>
  <cols>
    <col min="1" max="1" width="14.75" customWidth="1"/>
    <col min="2" max="2" width="12.625" customWidth="1"/>
    <col min="3" max="3" width="10.125" bestFit="1" customWidth="1"/>
    <col min="4" max="4" width="12.625" bestFit="1" customWidth="1"/>
    <col min="5" max="5" width="11.625" customWidth="1"/>
    <col min="6" max="6" width="14.875" bestFit="1" customWidth="1"/>
    <col min="7" max="7" width="7.75" style="9" customWidth="1"/>
    <col min="8" max="8" width="6.75" customWidth="1"/>
    <col min="9" max="9" width="11.5" style="12" bestFit="1" customWidth="1"/>
    <col min="10" max="10" width="9.875" customWidth="1"/>
    <col min="12" max="12" width="12.625" customWidth="1"/>
    <col min="15" max="15" width="9" style="7"/>
    <col min="16" max="17" width="10.875" bestFit="1" customWidth="1"/>
  </cols>
  <sheetData>
    <row r="1" spans="1:17" x14ac:dyDescent="0.2">
      <c r="A1" s="5" t="s">
        <v>8</v>
      </c>
      <c r="B1" s="5" t="s">
        <v>25</v>
      </c>
      <c r="C1" s="5" t="s">
        <v>24</v>
      </c>
      <c r="D1" s="5" t="s">
        <v>28</v>
      </c>
      <c r="E1" s="5" t="s">
        <v>23</v>
      </c>
      <c r="F1" s="5" t="s">
        <v>3</v>
      </c>
      <c r="H1" s="8" t="s">
        <v>19</v>
      </c>
      <c r="I1" s="11" t="s">
        <v>7</v>
      </c>
      <c r="J1" s="8" t="s">
        <v>21</v>
      </c>
      <c r="L1" s="4" t="s">
        <v>4</v>
      </c>
      <c r="M1" s="4" t="s">
        <v>6</v>
      </c>
      <c r="N1" s="4" t="s">
        <v>5</v>
      </c>
      <c r="O1" s="6" t="s">
        <v>7</v>
      </c>
      <c r="P1" s="4" t="s">
        <v>22</v>
      </c>
      <c r="Q1" s="4"/>
    </row>
    <row r="2" spans="1:17" x14ac:dyDescent="0.2">
      <c r="P2">
        <v>0.88300000000000001</v>
      </c>
    </row>
    <row r="4" spans="1:17" ht="15.75" x14ac:dyDescent="0.2">
      <c r="A4" s="3" t="s">
        <v>0</v>
      </c>
      <c r="B4" s="17" t="s">
        <v>1</v>
      </c>
      <c r="C4" t="s">
        <v>2</v>
      </c>
      <c r="D4" t="s">
        <v>26</v>
      </c>
      <c r="E4" t="s">
        <v>9</v>
      </c>
      <c r="F4" t="s">
        <v>10</v>
      </c>
      <c r="H4" s="9" t="s">
        <v>20</v>
      </c>
      <c r="I4" s="12">
        <v>39.9</v>
      </c>
      <c r="J4" s="15">
        <v>109</v>
      </c>
      <c r="L4" t="s">
        <v>14</v>
      </c>
      <c r="M4" t="s">
        <v>13</v>
      </c>
      <c r="N4">
        <v>3501</v>
      </c>
      <c r="O4" s="7">
        <v>22</v>
      </c>
      <c r="P4" s="14">
        <f>O4*$P$2</f>
        <v>19.426000000000002</v>
      </c>
      <c r="Q4" s="16">
        <f>($I$4-P4)/$I$4</f>
        <v>0.51313283208020044</v>
      </c>
    </row>
    <row r="5" spans="1:17" x14ac:dyDescent="0.2">
      <c r="L5" t="s">
        <v>11</v>
      </c>
      <c r="M5" t="s">
        <v>12</v>
      </c>
      <c r="N5">
        <v>245</v>
      </c>
      <c r="O5" s="7">
        <v>23.95</v>
      </c>
      <c r="P5" s="14">
        <f t="shared" ref="P5:P7" si="0">O5*$P$2</f>
        <v>21.147849999999998</v>
      </c>
      <c r="Q5" s="16">
        <f>($I$4-P5)/$I$4</f>
        <v>0.46997869674185466</v>
      </c>
    </row>
    <row r="6" spans="1:17" x14ac:dyDescent="0.2">
      <c r="L6" t="s">
        <v>15</v>
      </c>
      <c r="M6" t="s">
        <v>16</v>
      </c>
      <c r="N6">
        <v>1199</v>
      </c>
      <c r="O6" s="7">
        <v>22.5</v>
      </c>
      <c r="P6" s="14">
        <f t="shared" si="0"/>
        <v>19.8675</v>
      </c>
      <c r="Q6" s="16">
        <f>($I$4-P6)/$I$4</f>
        <v>0.50206766917293233</v>
      </c>
    </row>
    <row r="7" spans="1:17" x14ac:dyDescent="0.2">
      <c r="L7" t="s">
        <v>17</v>
      </c>
      <c r="M7" t="s">
        <v>18</v>
      </c>
      <c r="N7">
        <v>288</v>
      </c>
      <c r="O7" s="7">
        <v>22</v>
      </c>
      <c r="P7" s="14">
        <f t="shared" si="0"/>
        <v>19.426000000000002</v>
      </c>
      <c r="Q7" s="16">
        <f>($I$4-P7)/$I$4</f>
        <v>0.51313283208020044</v>
      </c>
    </row>
    <row r="8" spans="1:17" ht="15" thickBot="1" x14ac:dyDescent="0.25"/>
    <row r="9" spans="1:17" x14ac:dyDescent="0.2">
      <c r="D9" s="18" t="s">
        <v>28</v>
      </c>
      <c r="E9" s="19" t="s">
        <v>23</v>
      </c>
      <c r="F9" s="20" t="s">
        <v>3</v>
      </c>
    </row>
    <row r="10" spans="1:17" x14ac:dyDescent="0.2">
      <c r="D10" s="21" t="s">
        <v>34</v>
      </c>
      <c r="E10" s="22" t="s">
        <v>32</v>
      </c>
      <c r="F10" s="23" t="s">
        <v>40</v>
      </c>
    </row>
    <row r="11" spans="1:17" x14ac:dyDescent="0.2">
      <c r="D11" s="21" t="s">
        <v>31</v>
      </c>
      <c r="E11" s="22" t="s">
        <v>27</v>
      </c>
      <c r="F11" s="23" t="s">
        <v>43</v>
      </c>
    </row>
    <row r="12" spans="1:17" x14ac:dyDescent="0.2">
      <c r="D12" s="21" t="s">
        <v>26</v>
      </c>
      <c r="E12" s="22" t="s">
        <v>41</v>
      </c>
      <c r="F12" s="23" t="s">
        <v>38</v>
      </c>
    </row>
    <row r="13" spans="1:17" x14ac:dyDescent="0.2">
      <c r="D13" s="21" t="s">
        <v>29</v>
      </c>
      <c r="E13" s="22"/>
      <c r="F13" s="23" t="s">
        <v>46</v>
      </c>
    </row>
    <row r="14" spans="1:17" x14ac:dyDescent="0.2">
      <c r="D14" s="21" t="s">
        <v>33</v>
      </c>
      <c r="E14" s="22"/>
      <c r="F14" s="23" t="s">
        <v>39</v>
      </c>
    </row>
    <row r="15" spans="1:17" x14ac:dyDescent="0.2">
      <c r="D15" s="21" t="s">
        <v>30</v>
      </c>
      <c r="E15" s="22"/>
      <c r="F15" s="23" t="s">
        <v>47</v>
      </c>
    </row>
    <row r="16" spans="1:17" x14ac:dyDescent="0.2">
      <c r="D16" s="21"/>
      <c r="E16" s="22"/>
      <c r="F16" s="23" t="s">
        <v>45</v>
      </c>
    </row>
    <row r="17" spans="2:10" ht="15.75" x14ac:dyDescent="0.2">
      <c r="B17" s="1"/>
      <c r="C17" s="2"/>
      <c r="D17" s="21" t="s">
        <v>35</v>
      </c>
      <c r="E17" s="22"/>
      <c r="F17" s="23" t="s">
        <v>42</v>
      </c>
      <c r="G17" s="10"/>
      <c r="H17" s="3"/>
      <c r="I17" s="13"/>
      <c r="J17" s="3"/>
    </row>
    <row r="18" spans="2:10" x14ac:dyDescent="0.2">
      <c r="D18" s="21" t="s">
        <v>36</v>
      </c>
      <c r="E18" s="22"/>
      <c r="F18" s="23" t="s">
        <v>37</v>
      </c>
    </row>
    <row r="19" spans="2:10" x14ac:dyDescent="0.2">
      <c r="D19" s="21"/>
      <c r="E19" s="22"/>
      <c r="F19" s="23" t="s">
        <v>44</v>
      </c>
    </row>
    <row r="20" spans="2:10" ht="15" thickBot="1" x14ac:dyDescent="0.25">
      <c r="D20" s="24"/>
      <c r="E20" s="25"/>
      <c r="F2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Sacks</dc:creator>
  <cp:lastModifiedBy>Michal Sacks</cp:lastModifiedBy>
  <dcterms:created xsi:type="dcterms:W3CDTF">2025-04-02T16:33:14Z</dcterms:created>
  <dcterms:modified xsi:type="dcterms:W3CDTF">2025-04-02T17:20:10Z</dcterms:modified>
</cp:coreProperties>
</file>