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seauges75.sharepoint.com/sites/Cestnotreprojet/Documents partages/CCNA/"/>
    </mc:Choice>
  </mc:AlternateContent>
  <xr:revisionPtr revIDLastSave="1488" documentId="8_{EE86B288-5F77-4F76-A161-555F3D7C9484}" xr6:coauthVersionLast="46" xr6:coauthVersionMax="46" xr10:uidLastSave="{A3FBBF8D-EE52-4F95-8025-8FA418557F06}"/>
  <bookViews>
    <workbookView xWindow="1170" yWindow="1170" windowWidth="28800" windowHeight="15435" tabRatio="705" activeTab="1" xr2:uid="{5B6AEC9D-3F80-4EEC-9581-20F8877AE3BD}"/>
  </bookViews>
  <sheets>
    <sheet name="plan IP" sheetId="1" r:id="rId1"/>
    <sheet name="plan ports" sheetId="3" r:id="rId2"/>
  </sheets>
  <definedNames>
    <definedName name="vDateHeure">#REF!</definedName>
    <definedName name="vDiastolique">#REF!</definedName>
    <definedName name="vFréquenceCardiaque">#REF!</definedName>
    <definedName name="vSystoliqu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3" l="1"/>
  <c r="C24" i="3"/>
  <c r="C29" i="3" s="1"/>
</calcChain>
</file>

<file path=xl/sharedStrings.xml><?xml version="1.0" encoding="utf-8"?>
<sst xmlns="http://schemas.openxmlformats.org/spreadsheetml/2006/main" count="312" uniqueCount="133">
  <si>
    <t>PARIS</t>
  </si>
  <si>
    <t>N° VLAN</t>
  </si>
  <si>
    <t>Subnet Name</t>
  </si>
  <si>
    <t>Nombre de Postes</t>
  </si>
  <si>
    <t>Adresses Possibles</t>
  </si>
  <si>
    <t>Adresse réseau</t>
  </si>
  <si>
    <t>CIDR</t>
  </si>
  <si>
    <t>Masque sous-réseau</t>
  </si>
  <si>
    <t>Plage d'adresse possible</t>
  </si>
  <si>
    <t>Passerelle</t>
  </si>
  <si>
    <t>Broadcast</t>
  </si>
  <si>
    <t xml:space="preserve">Réseau </t>
  </si>
  <si>
    <t>10.0.0.0</t>
  </si>
  <si>
    <t>postes : 385</t>
  </si>
  <si>
    <t>Visiteurs</t>
  </si>
  <si>
    <t>/26</t>
  </si>
  <si>
    <t>255.255.255.192</t>
  </si>
  <si>
    <t>10.0.0.1 - 10.0.0.62</t>
  </si>
  <si>
    <t>10.0.0.62</t>
  </si>
  <si>
    <t>10.0.0.63</t>
  </si>
  <si>
    <t xml:space="preserve">masque </t>
  </si>
  <si>
    <t>255.255.252.0</t>
  </si>
  <si>
    <t>/22</t>
  </si>
  <si>
    <t>Serveurs</t>
  </si>
  <si>
    <t>10.0.0.64</t>
  </si>
  <si>
    <t>10.0.0.65 - 10.0.0.126</t>
  </si>
  <si>
    <t>10.0.0.126</t>
  </si>
  <si>
    <t>10.0.0.127</t>
  </si>
  <si>
    <t>IP VPN</t>
  </si>
  <si>
    <t>192.168.1.1</t>
  </si>
  <si>
    <t>255.255.255.252</t>
  </si>
  <si>
    <t>/30</t>
  </si>
  <si>
    <t>Secrétariat Administratif</t>
  </si>
  <si>
    <t>10.0.0.128</t>
  </si>
  <si>
    <t>10.0.0.129 - 10.0.0.190</t>
  </si>
  <si>
    <t>10.0.0.190</t>
  </si>
  <si>
    <t>10.0.0.191</t>
  </si>
  <si>
    <t>RH / Compta / Juridique</t>
  </si>
  <si>
    <t>10.0.0.192</t>
  </si>
  <si>
    <t>10.0.0.193 - 10.0.0.254</t>
  </si>
  <si>
    <t>10.0.0.254</t>
  </si>
  <si>
    <t>10.0.0.255</t>
  </si>
  <si>
    <t>Réseau &amp; Système</t>
  </si>
  <si>
    <t>10.0.1.0</t>
  </si>
  <si>
    <t>10.0.1.1 - 10.0.1.62</t>
  </si>
  <si>
    <t>10.0.1.62</t>
  </si>
  <si>
    <t>10.0.1.63</t>
  </si>
  <si>
    <t>Développement</t>
  </si>
  <si>
    <t>10.0.1.64</t>
  </si>
  <si>
    <t>/27</t>
  </si>
  <si>
    <t>255.255.255.224</t>
  </si>
  <si>
    <t>10.0.1.65 - 10.0.1.94</t>
  </si>
  <si>
    <t>10.0.1.94</t>
  </si>
  <si>
    <t>10.0.1.95</t>
  </si>
  <si>
    <t>Commercial</t>
  </si>
  <si>
    <t>10.0.1.96</t>
  </si>
  <si>
    <t>10.0.1.97 - 10.0.1.126</t>
  </si>
  <si>
    <t>10.0.1.126</t>
  </si>
  <si>
    <t>10.0.1.127</t>
  </si>
  <si>
    <t>Labo-Recherche</t>
  </si>
  <si>
    <t>10.0.1.128</t>
  </si>
  <si>
    <t>10.0.1.129 - 10.0.1.158</t>
  </si>
  <si>
    <t>10.0.1.158</t>
  </si>
  <si>
    <t>10.0.1.159</t>
  </si>
  <si>
    <t>Communication / Rédaction</t>
  </si>
  <si>
    <t>10.0.1.160</t>
  </si>
  <si>
    <t>10.0.1.161 - 10.0.1.190</t>
  </si>
  <si>
    <t>10.0.1.190</t>
  </si>
  <si>
    <t>10.0.1.191</t>
  </si>
  <si>
    <t>Direction / DSI</t>
  </si>
  <si>
    <t>10.0.1.192</t>
  </si>
  <si>
    <t>10.0.1.193 - 10.0.1.222</t>
  </si>
  <si>
    <t>10.0.1.222</t>
  </si>
  <si>
    <t>10.0.1.223</t>
  </si>
  <si>
    <t>Démonstration</t>
  </si>
  <si>
    <t>10.0.1.224</t>
  </si>
  <si>
    <t>10.0.1.225 - 10.0.1.254</t>
  </si>
  <si>
    <t>10.0.1.254</t>
  </si>
  <si>
    <t>10.0.1.255</t>
  </si>
  <si>
    <t>Cafétéria</t>
  </si>
  <si>
    <t>10.0.2.0</t>
  </si>
  <si>
    <t>/28</t>
  </si>
  <si>
    <t>255.255.255.240</t>
  </si>
  <si>
    <t>10.0.2.1 - 10.0.2.14</t>
  </si>
  <si>
    <t>10.0.2.14</t>
  </si>
  <si>
    <t>10.0.2.15</t>
  </si>
  <si>
    <t>PONTOISE</t>
  </si>
  <si>
    <t>10.1.0.0</t>
  </si>
  <si>
    <t>postes : 50</t>
  </si>
  <si>
    <t>10.1.0.1 - 10.1.0.13</t>
  </si>
  <si>
    <t>10.1.0.14</t>
  </si>
  <si>
    <t>10.1.0.15</t>
  </si>
  <si>
    <t xml:space="preserve">masque : </t>
  </si>
  <si>
    <t>Administratif</t>
  </si>
  <si>
    <t>10.1.0.16</t>
  </si>
  <si>
    <t>10.1.0.16 - 10.1.0.29</t>
  </si>
  <si>
    <t>10.1.0.30</t>
  </si>
  <si>
    <t>10.1.0.31</t>
  </si>
  <si>
    <t>Ip VPN</t>
  </si>
  <si>
    <t>192.168.1.2</t>
  </si>
  <si>
    <t>10.1.0.32</t>
  </si>
  <si>
    <t>10.1.0.33 - 10.1.0.61</t>
  </si>
  <si>
    <t>10.1.0.62</t>
  </si>
  <si>
    <t>10.1.0.63</t>
  </si>
  <si>
    <t>10.1.0.64</t>
  </si>
  <si>
    <t>10.1.0.65 - 10.1.0.93</t>
  </si>
  <si>
    <t>10.1.0.94</t>
  </si>
  <si>
    <t>10.1.0.95</t>
  </si>
  <si>
    <t>NOM VLAN</t>
  </si>
  <si>
    <t>Nbre des postes</t>
  </si>
  <si>
    <t>présence par ETAGE</t>
  </si>
  <si>
    <t>Switch 6è ETAGE</t>
  </si>
  <si>
    <t>Switch 4è ETAGE</t>
  </si>
  <si>
    <t>PORT</t>
  </si>
  <si>
    <t>5 et 4</t>
  </si>
  <si>
    <t>VLAN</t>
  </si>
  <si>
    <t>Tag</t>
  </si>
  <si>
    <t>RDC</t>
  </si>
  <si>
    <t>2 et 1</t>
  </si>
  <si>
    <t>Switch 5è ETAGE</t>
  </si>
  <si>
    <t>étage</t>
  </si>
  <si>
    <t>Nbre des postes
 par etage</t>
  </si>
  <si>
    <t>nbre switch 
par Etage</t>
  </si>
  <si>
    <t>Type des Switch</t>
  </si>
  <si>
    <t>48 ports</t>
  </si>
  <si>
    <t>48 pots</t>
  </si>
  <si>
    <t>48 et 24 ports</t>
  </si>
  <si>
    <t>Total</t>
  </si>
  <si>
    <t>Switch 3è ETAGE</t>
  </si>
  <si>
    <t>Switch 2è ETAGE</t>
  </si>
  <si>
    <t>Switch 1er ETAGE</t>
  </si>
  <si>
    <t>Switch RDC</t>
  </si>
  <si>
    <t>Nombre des postes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</si>
</sst>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8152A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lightTrellis">
        <bgColor auto="1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medium">
        <color auto="1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ck">
        <color indexed="64"/>
      </left>
      <right/>
      <top style="medium">
        <color auto="1"/>
      </top>
      <bottom/>
      <diagonal/>
    </border>
    <border>
      <left style="thick">
        <color indexed="64"/>
      </left>
      <right/>
      <top/>
      <bottom style="medium">
        <color auto="1"/>
      </bottom>
      <diagonal/>
    </border>
    <border>
      <left style="thick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8" fillId="0" borderId="0"/>
  </cellStyleXfs>
  <cellXfs count="11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" fillId="13" borderId="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13" borderId="1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11" borderId="12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5" fillId="16" borderId="10" xfId="0" applyFont="1" applyFill="1" applyBorder="1" applyAlignment="1">
      <alignment horizontal="center" vertical="center"/>
    </xf>
    <xf numFmtId="0" fontId="7" fillId="17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5" fillId="6" borderId="12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13" borderId="31" xfId="0" applyFont="1" applyFill="1" applyBorder="1" applyAlignment="1">
      <alignment horizontal="center"/>
    </xf>
    <xf numFmtId="0" fontId="6" fillId="3" borderId="32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/>
    </xf>
    <xf numFmtId="0" fontId="5" fillId="6" borderId="32" xfId="0" applyFont="1" applyFill="1" applyBorder="1" applyAlignment="1">
      <alignment horizontal="center" vertical="center"/>
    </xf>
    <xf numFmtId="0" fontId="6" fillId="5" borderId="32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6" fillId="7" borderId="32" xfId="0" applyFont="1" applyFill="1" applyBorder="1" applyAlignment="1">
      <alignment horizontal="center" vertical="center"/>
    </xf>
    <xf numFmtId="0" fontId="6" fillId="8" borderId="32" xfId="0" applyFont="1" applyFill="1" applyBorder="1" applyAlignment="1">
      <alignment horizontal="center" vertical="center"/>
    </xf>
    <xf numFmtId="0" fontId="6" fillId="9" borderId="32" xfId="0" applyFont="1" applyFill="1" applyBorder="1" applyAlignment="1">
      <alignment horizontal="center" vertical="center"/>
    </xf>
    <xf numFmtId="0" fontId="6" fillId="10" borderId="32" xfId="0" applyFont="1" applyFill="1" applyBorder="1" applyAlignment="1">
      <alignment horizontal="center" vertical="center"/>
    </xf>
    <xf numFmtId="0" fontId="6" fillId="11" borderId="32" xfId="0" applyFont="1" applyFill="1" applyBorder="1" applyAlignment="1">
      <alignment horizontal="center" vertical="center"/>
    </xf>
    <xf numFmtId="0" fontId="6" fillId="15" borderId="32" xfId="0" applyFont="1" applyFill="1" applyBorder="1" applyAlignment="1">
      <alignment horizontal="center" vertical="center"/>
    </xf>
    <xf numFmtId="0" fontId="6" fillId="14" borderId="32" xfId="0" applyFont="1" applyFill="1" applyBorder="1" applyAlignment="1">
      <alignment horizontal="center" vertical="center"/>
    </xf>
    <xf numFmtId="0" fontId="5" fillId="16" borderId="33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6" fillId="3" borderId="31" xfId="0" applyFont="1" applyFill="1" applyBorder="1" applyAlignment="1">
      <alignment horizontal="center" vertical="center"/>
    </xf>
    <xf numFmtId="0" fontId="6" fillId="10" borderId="33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6" fillId="11" borderId="37" xfId="0" applyFont="1" applyFill="1" applyBorder="1" applyAlignment="1">
      <alignment horizontal="center" vertical="center"/>
    </xf>
    <xf numFmtId="0" fontId="1" fillId="13" borderId="38" xfId="0" applyFont="1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0" xfId="0" applyBorder="1"/>
    <xf numFmtId="0" fontId="6" fillId="4" borderId="33" xfId="0" applyFont="1" applyFill="1" applyBorder="1" applyAlignment="1">
      <alignment horizontal="center" vertical="center"/>
    </xf>
    <xf numFmtId="0" fontId="0" fillId="0" borderId="26" xfId="0" applyBorder="1"/>
    <xf numFmtId="0" fontId="0" fillId="0" borderId="39" xfId="0" applyBorder="1"/>
    <xf numFmtId="0" fontId="0" fillId="0" borderId="40" xfId="0" applyBorder="1"/>
    <xf numFmtId="0" fontId="1" fillId="2" borderId="44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4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5" fillId="0" borderId="42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</cellXfs>
  <cellStyles count="2">
    <cellStyle name="Normal" xfId="0" builtinId="0"/>
    <cellStyle name="Normal 2" xfId="1" xr:uid="{C1777725-6462-49F4-9102-741FD2C016CC}"/>
  </cellStyles>
  <dxfs count="0"/>
  <tableStyles count="0" defaultTableStyle="TableStyleMedium2" defaultPivotStyle="PivotStyleLight16"/>
  <colors>
    <mruColors>
      <color rgb="FFFF99FF"/>
      <color rgb="FF8152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BCF4B-9A3C-4D8C-B658-9FC0898B781E}">
  <sheetPr>
    <pageSetUpPr fitToPage="1"/>
  </sheetPr>
  <dimension ref="B1:P20"/>
  <sheetViews>
    <sheetView showGridLines="0" zoomScaleNormal="100" zoomScaleSheetLayoutView="100" workbookViewId="0">
      <selection activeCell="D26" sqref="D26"/>
    </sheetView>
  </sheetViews>
  <sheetFormatPr baseColWidth="10" defaultColWidth="11.42578125" defaultRowHeight="15" x14ac:dyDescent="0.25"/>
  <cols>
    <col min="2" max="2" width="10" bestFit="1" customWidth="1"/>
    <col min="3" max="3" width="18.85546875" customWidth="1"/>
    <col min="4" max="4" width="19" customWidth="1"/>
    <col min="5" max="5" width="4.42578125" bestFit="1" customWidth="1"/>
    <col min="6" max="6" width="12" bestFit="1" customWidth="1"/>
    <col min="7" max="7" width="9.42578125" bestFit="1" customWidth="1"/>
    <col min="8" max="8" width="22.140625" bestFit="1" customWidth="1"/>
    <col min="9" max="9" width="19.85546875" bestFit="1" customWidth="1"/>
    <col min="10" max="10" width="10.85546875" bestFit="1" customWidth="1"/>
    <col min="11" max="11" width="12" bestFit="1" customWidth="1"/>
    <col min="12" max="12" width="6.28515625" bestFit="1" customWidth="1"/>
    <col min="13" max="13" width="19.5703125" customWidth="1"/>
    <col min="14" max="14" width="24.85546875" bestFit="1" customWidth="1"/>
    <col min="15" max="16" width="12" bestFit="1" customWidth="1"/>
  </cols>
  <sheetData>
    <row r="1" spans="2:16" ht="15.75" thickBot="1" x14ac:dyDescent="0.3"/>
    <row r="2" spans="2:16" ht="30" x14ac:dyDescent="0.25">
      <c r="B2" s="84" t="s">
        <v>0</v>
      </c>
      <c r="C2" s="85"/>
      <c r="D2" s="85"/>
      <c r="E2" s="86"/>
      <c r="G2" s="25" t="s">
        <v>1</v>
      </c>
      <c r="H2" s="26" t="s">
        <v>2</v>
      </c>
      <c r="I2" s="26" t="s">
        <v>3</v>
      </c>
      <c r="J2" s="26" t="s">
        <v>4</v>
      </c>
      <c r="K2" s="26" t="s">
        <v>5</v>
      </c>
      <c r="L2" s="26" t="s">
        <v>6</v>
      </c>
      <c r="M2" s="26" t="s">
        <v>7</v>
      </c>
      <c r="N2" s="26" t="s">
        <v>8</v>
      </c>
      <c r="O2" s="26" t="s">
        <v>9</v>
      </c>
      <c r="P2" s="27" t="s">
        <v>10</v>
      </c>
    </row>
    <row r="3" spans="2:16" ht="15.75" x14ac:dyDescent="0.25">
      <c r="B3" s="42" t="s">
        <v>11</v>
      </c>
      <c r="C3" s="43" t="s">
        <v>12</v>
      </c>
      <c r="D3" s="43" t="s">
        <v>13</v>
      </c>
      <c r="E3" s="44"/>
      <c r="G3" s="28">
        <v>150</v>
      </c>
      <c r="H3" s="29" t="s">
        <v>14</v>
      </c>
      <c r="I3" s="30">
        <v>60</v>
      </c>
      <c r="J3" s="30">
        <v>62</v>
      </c>
      <c r="K3" s="30" t="s">
        <v>12</v>
      </c>
      <c r="L3" s="30" t="s">
        <v>15</v>
      </c>
      <c r="M3" s="30" t="s">
        <v>16</v>
      </c>
      <c r="N3" s="30" t="s">
        <v>17</v>
      </c>
      <c r="O3" s="30" t="s">
        <v>18</v>
      </c>
      <c r="P3" s="31" t="s">
        <v>19</v>
      </c>
    </row>
    <row r="4" spans="2:16" ht="15.75" x14ac:dyDescent="0.25">
      <c r="B4" s="28" t="s">
        <v>20</v>
      </c>
      <c r="C4" s="30" t="s">
        <v>21</v>
      </c>
      <c r="D4" s="30" t="s">
        <v>22</v>
      </c>
      <c r="E4" s="31"/>
      <c r="G4" s="28">
        <v>300</v>
      </c>
      <c r="H4" s="29" t="s">
        <v>23</v>
      </c>
      <c r="I4" s="30">
        <v>55</v>
      </c>
      <c r="J4" s="30">
        <v>62</v>
      </c>
      <c r="K4" s="30" t="s">
        <v>24</v>
      </c>
      <c r="L4" s="30" t="s">
        <v>15</v>
      </c>
      <c r="M4" s="30" t="s">
        <v>16</v>
      </c>
      <c r="N4" s="30" t="s">
        <v>25</v>
      </c>
      <c r="O4" s="30" t="s">
        <v>26</v>
      </c>
      <c r="P4" s="31" t="s">
        <v>27</v>
      </c>
    </row>
    <row r="5" spans="2:16" ht="31.5" x14ac:dyDescent="0.25">
      <c r="B5" s="32" t="s">
        <v>28</v>
      </c>
      <c r="C5" s="34" t="s">
        <v>29</v>
      </c>
      <c r="D5" s="34" t="s">
        <v>30</v>
      </c>
      <c r="E5" s="35" t="s">
        <v>31</v>
      </c>
      <c r="G5" s="28">
        <v>90</v>
      </c>
      <c r="H5" s="29" t="s">
        <v>32</v>
      </c>
      <c r="I5" s="30">
        <v>50</v>
      </c>
      <c r="J5" s="30">
        <v>62</v>
      </c>
      <c r="K5" s="30" t="s">
        <v>33</v>
      </c>
      <c r="L5" s="30" t="s">
        <v>15</v>
      </c>
      <c r="M5" s="30" t="s">
        <v>16</v>
      </c>
      <c r="N5" s="30" t="s">
        <v>34</v>
      </c>
      <c r="O5" s="30" t="s">
        <v>35</v>
      </c>
      <c r="P5" s="31" t="s">
        <v>36</v>
      </c>
    </row>
    <row r="6" spans="2:16" ht="31.5" x14ac:dyDescent="0.25">
      <c r="G6" s="28">
        <v>30</v>
      </c>
      <c r="H6" s="29" t="s">
        <v>37</v>
      </c>
      <c r="I6" s="30">
        <v>45</v>
      </c>
      <c r="J6" s="30">
        <v>62</v>
      </c>
      <c r="K6" s="30" t="s">
        <v>38</v>
      </c>
      <c r="L6" s="30" t="s">
        <v>15</v>
      </c>
      <c r="M6" s="30" t="s">
        <v>16</v>
      </c>
      <c r="N6" s="30" t="s">
        <v>39</v>
      </c>
      <c r="O6" s="30" t="s">
        <v>40</v>
      </c>
      <c r="P6" s="31" t="s">
        <v>41</v>
      </c>
    </row>
    <row r="7" spans="2:16" ht="15.75" x14ac:dyDescent="0.25">
      <c r="G7" s="28">
        <v>10</v>
      </c>
      <c r="H7" s="29" t="s">
        <v>42</v>
      </c>
      <c r="I7" s="30">
        <v>35</v>
      </c>
      <c r="J7" s="30">
        <v>62</v>
      </c>
      <c r="K7" s="30" t="s">
        <v>43</v>
      </c>
      <c r="L7" s="30" t="s">
        <v>15</v>
      </c>
      <c r="M7" s="30" t="s">
        <v>16</v>
      </c>
      <c r="N7" s="30" t="s">
        <v>44</v>
      </c>
      <c r="O7" s="30" t="s">
        <v>45</v>
      </c>
      <c r="P7" s="31" t="s">
        <v>46</v>
      </c>
    </row>
    <row r="8" spans="2:16" ht="15.75" x14ac:dyDescent="0.25">
      <c r="G8" s="28">
        <v>50</v>
      </c>
      <c r="H8" s="29" t="s">
        <v>47</v>
      </c>
      <c r="I8" s="30">
        <v>30</v>
      </c>
      <c r="J8" s="30">
        <v>30</v>
      </c>
      <c r="K8" s="30" t="s">
        <v>48</v>
      </c>
      <c r="L8" s="30" t="s">
        <v>49</v>
      </c>
      <c r="M8" s="30" t="s">
        <v>50</v>
      </c>
      <c r="N8" s="30" t="s">
        <v>51</v>
      </c>
      <c r="O8" s="30" t="s">
        <v>52</v>
      </c>
      <c r="P8" s="31" t="s">
        <v>53</v>
      </c>
    </row>
    <row r="9" spans="2:16" ht="15.75" x14ac:dyDescent="0.25">
      <c r="G9" s="28">
        <v>60</v>
      </c>
      <c r="H9" s="29" t="s">
        <v>54</v>
      </c>
      <c r="I9" s="30">
        <v>25</v>
      </c>
      <c r="J9" s="30">
        <v>30</v>
      </c>
      <c r="K9" s="30" t="s">
        <v>55</v>
      </c>
      <c r="L9" s="30" t="s">
        <v>49</v>
      </c>
      <c r="M9" s="30" t="s">
        <v>50</v>
      </c>
      <c r="N9" s="30" t="s">
        <v>56</v>
      </c>
      <c r="O9" s="30" t="s">
        <v>57</v>
      </c>
      <c r="P9" s="31" t="s">
        <v>58</v>
      </c>
    </row>
    <row r="10" spans="2:16" ht="15.75" x14ac:dyDescent="0.25">
      <c r="G10" s="28">
        <v>70</v>
      </c>
      <c r="H10" s="29" t="s">
        <v>59</v>
      </c>
      <c r="I10" s="30">
        <v>25</v>
      </c>
      <c r="J10" s="30">
        <v>30</v>
      </c>
      <c r="K10" s="30" t="s">
        <v>60</v>
      </c>
      <c r="L10" s="30" t="s">
        <v>49</v>
      </c>
      <c r="M10" s="30" t="s">
        <v>50</v>
      </c>
      <c r="N10" s="30" t="s">
        <v>61</v>
      </c>
      <c r="O10" s="30" t="s">
        <v>62</v>
      </c>
      <c r="P10" s="31" t="s">
        <v>63</v>
      </c>
    </row>
    <row r="11" spans="2:16" ht="31.5" x14ac:dyDescent="0.25">
      <c r="G11" s="28">
        <v>40</v>
      </c>
      <c r="H11" s="29" t="s">
        <v>64</v>
      </c>
      <c r="I11" s="30">
        <v>20</v>
      </c>
      <c r="J11" s="30">
        <v>30</v>
      </c>
      <c r="K11" s="30" t="s">
        <v>65</v>
      </c>
      <c r="L11" s="30" t="s">
        <v>49</v>
      </c>
      <c r="M11" s="30" t="s">
        <v>50</v>
      </c>
      <c r="N11" s="30" t="s">
        <v>66</v>
      </c>
      <c r="O11" s="30" t="s">
        <v>67</v>
      </c>
      <c r="P11" s="31" t="s">
        <v>68</v>
      </c>
    </row>
    <row r="12" spans="2:16" ht="15.75" x14ac:dyDescent="0.25">
      <c r="G12" s="28">
        <v>20</v>
      </c>
      <c r="H12" s="29" t="s">
        <v>69</v>
      </c>
      <c r="I12" s="30">
        <v>15</v>
      </c>
      <c r="J12" s="30">
        <v>30</v>
      </c>
      <c r="K12" s="30" t="s">
        <v>70</v>
      </c>
      <c r="L12" s="30" t="s">
        <v>49</v>
      </c>
      <c r="M12" s="30" t="s">
        <v>50</v>
      </c>
      <c r="N12" s="30" t="s">
        <v>71</v>
      </c>
      <c r="O12" s="30" t="s">
        <v>72</v>
      </c>
      <c r="P12" s="31" t="s">
        <v>73</v>
      </c>
    </row>
    <row r="13" spans="2:16" ht="15.75" x14ac:dyDescent="0.25">
      <c r="G13" s="28">
        <v>200</v>
      </c>
      <c r="H13" s="29" t="s">
        <v>74</v>
      </c>
      <c r="I13" s="30">
        <v>15</v>
      </c>
      <c r="J13" s="30">
        <v>30</v>
      </c>
      <c r="K13" s="30" t="s">
        <v>75</v>
      </c>
      <c r="L13" s="30" t="s">
        <v>49</v>
      </c>
      <c r="M13" s="30" t="s">
        <v>50</v>
      </c>
      <c r="N13" s="30" t="s">
        <v>76</v>
      </c>
      <c r="O13" s="30" t="s">
        <v>77</v>
      </c>
      <c r="P13" s="31" t="s">
        <v>78</v>
      </c>
    </row>
    <row r="14" spans="2:16" ht="16.5" thickBot="1" x14ac:dyDescent="0.3">
      <c r="G14" s="32">
        <v>80</v>
      </c>
      <c r="H14" s="33" t="s">
        <v>79</v>
      </c>
      <c r="I14" s="34">
        <v>10</v>
      </c>
      <c r="J14" s="34">
        <v>14</v>
      </c>
      <c r="K14" s="34" t="s">
        <v>80</v>
      </c>
      <c r="L14" s="34" t="s">
        <v>81</v>
      </c>
      <c r="M14" s="34" t="s">
        <v>82</v>
      </c>
      <c r="N14" s="34" t="s">
        <v>83</v>
      </c>
      <c r="O14" s="34" t="s">
        <v>84</v>
      </c>
      <c r="P14" s="35" t="s">
        <v>85</v>
      </c>
    </row>
    <row r="15" spans="2:16" ht="15.75" thickBot="1" x14ac:dyDescent="0.3"/>
    <row r="16" spans="2:16" ht="30.75" thickBot="1" x14ac:dyDescent="0.3">
      <c r="B16" s="84" t="s">
        <v>86</v>
      </c>
      <c r="C16" s="85"/>
      <c r="D16" s="85"/>
      <c r="E16" s="86"/>
      <c r="G16" s="25" t="s">
        <v>1</v>
      </c>
      <c r="H16" s="26" t="s">
        <v>2</v>
      </c>
      <c r="I16" s="26" t="s">
        <v>3</v>
      </c>
      <c r="J16" s="26" t="s">
        <v>4</v>
      </c>
      <c r="K16" s="26" t="s">
        <v>5</v>
      </c>
      <c r="L16" s="26" t="s">
        <v>6</v>
      </c>
      <c r="M16" s="26" t="s">
        <v>7</v>
      </c>
      <c r="N16" s="26" t="s">
        <v>8</v>
      </c>
      <c r="O16" s="26" t="s">
        <v>9</v>
      </c>
      <c r="P16" s="27" t="s">
        <v>10</v>
      </c>
    </row>
    <row r="17" spans="2:16" ht="15.75" x14ac:dyDescent="0.25">
      <c r="B17" s="25" t="s">
        <v>11</v>
      </c>
      <c r="C17" s="36" t="s">
        <v>87</v>
      </c>
      <c r="D17" s="36" t="s">
        <v>88</v>
      </c>
      <c r="E17" s="37"/>
      <c r="G17" s="28">
        <v>10</v>
      </c>
      <c r="H17" s="29" t="s">
        <v>42</v>
      </c>
      <c r="I17" s="30">
        <v>10</v>
      </c>
      <c r="J17" s="30">
        <v>14</v>
      </c>
      <c r="K17" s="30" t="s">
        <v>87</v>
      </c>
      <c r="L17" s="30" t="s">
        <v>81</v>
      </c>
      <c r="M17" s="30" t="s">
        <v>82</v>
      </c>
      <c r="N17" s="30" t="s">
        <v>89</v>
      </c>
      <c r="O17" s="30" t="s">
        <v>90</v>
      </c>
      <c r="P17" s="30" t="s">
        <v>91</v>
      </c>
    </row>
    <row r="18" spans="2:16" ht="15.75" x14ac:dyDescent="0.25">
      <c r="B18" s="28" t="s">
        <v>92</v>
      </c>
      <c r="C18" s="30" t="s">
        <v>16</v>
      </c>
      <c r="D18" s="30" t="s">
        <v>15</v>
      </c>
      <c r="E18" s="31"/>
      <c r="G18" s="28">
        <v>300</v>
      </c>
      <c r="H18" s="29" t="s">
        <v>93</v>
      </c>
      <c r="I18" s="30">
        <v>10</v>
      </c>
      <c r="J18" s="30">
        <v>14</v>
      </c>
      <c r="K18" s="30" t="s">
        <v>94</v>
      </c>
      <c r="L18" s="30" t="s">
        <v>81</v>
      </c>
      <c r="M18" s="30" t="s">
        <v>82</v>
      </c>
      <c r="N18" s="30" t="s">
        <v>95</v>
      </c>
      <c r="O18" s="30" t="s">
        <v>96</v>
      </c>
      <c r="P18" s="30" t="s">
        <v>97</v>
      </c>
    </row>
    <row r="19" spans="2:16" ht="15.75" x14ac:dyDescent="0.25">
      <c r="B19" s="32" t="s">
        <v>98</v>
      </c>
      <c r="C19" s="34" t="s">
        <v>99</v>
      </c>
      <c r="D19" s="34" t="s">
        <v>30</v>
      </c>
      <c r="E19" s="35" t="s">
        <v>31</v>
      </c>
      <c r="G19" s="28">
        <v>90</v>
      </c>
      <c r="H19" s="29" t="s">
        <v>14</v>
      </c>
      <c r="I19" s="30">
        <v>15</v>
      </c>
      <c r="J19" s="30">
        <v>32</v>
      </c>
      <c r="K19" s="30" t="s">
        <v>100</v>
      </c>
      <c r="L19" s="30" t="s">
        <v>49</v>
      </c>
      <c r="M19" s="30" t="s">
        <v>50</v>
      </c>
      <c r="N19" s="30" t="s">
        <v>101</v>
      </c>
      <c r="O19" s="30" t="s">
        <v>102</v>
      </c>
      <c r="P19" s="30" t="s">
        <v>103</v>
      </c>
    </row>
    <row r="20" spans="2:16" ht="15.75" x14ac:dyDescent="0.25">
      <c r="G20" s="28">
        <v>30</v>
      </c>
      <c r="H20" s="29" t="s">
        <v>74</v>
      </c>
      <c r="I20" s="30">
        <v>15</v>
      </c>
      <c r="J20" s="30">
        <v>32</v>
      </c>
      <c r="K20" s="30" t="s">
        <v>104</v>
      </c>
      <c r="L20" s="30" t="s">
        <v>49</v>
      </c>
      <c r="M20" s="30" t="s">
        <v>50</v>
      </c>
      <c r="N20" s="30" t="s">
        <v>105</v>
      </c>
      <c r="O20" s="30" t="s">
        <v>106</v>
      </c>
      <c r="P20" s="30" t="s">
        <v>107</v>
      </c>
    </row>
  </sheetData>
  <mergeCells count="2">
    <mergeCell ref="B2:E2"/>
    <mergeCell ref="B16:E16"/>
  </mergeCells>
  <pageMargins left="0.7" right="0.7" top="0.75" bottom="0.75" header="0.3" footer="0.3"/>
  <pageSetup paperSize="8" scale="8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DCD74-489B-4C5D-BC40-2D5A494BC3B4}">
  <sheetPr published="0">
    <pageSetUpPr fitToPage="1"/>
  </sheetPr>
  <dimension ref="B1:AG85"/>
  <sheetViews>
    <sheetView showGridLines="0" tabSelected="1" zoomScale="70" zoomScaleNormal="70" workbookViewId="0">
      <selection activeCell="AG52" sqref="AG52"/>
    </sheetView>
  </sheetViews>
  <sheetFormatPr baseColWidth="10" defaultColWidth="11.42578125" defaultRowHeight="15" x14ac:dyDescent="0.25"/>
  <cols>
    <col min="1" max="1" width="11.42578125" style="1"/>
    <col min="2" max="2" width="13.85546875" style="1" bestFit="1" customWidth="1"/>
    <col min="3" max="3" width="42.42578125" style="1" bestFit="1" customWidth="1"/>
    <col min="4" max="4" width="25.5703125" style="1" bestFit="1" customWidth="1"/>
    <col min="5" max="5" width="32.140625" style="1" bestFit="1" customWidth="1"/>
    <col min="6" max="19" width="5.7109375" style="1" customWidth="1"/>
    <col min="20" max="20" width="6.85546875" style="1" bestFit="1" customWidth="1"/>
    <col min="21" max="21" width="6.42578125" style="1" bestFit="1" customWidth="1"/>
    <col min="22" max="33" width="5.7109375" style="1" customWidth="1"/>
    <col min="34" max="16384" width="11.42578125" style="1"/>
  </cols>
  <sheetData>
    <row r="1" spans="2:33" ht="15.75" thickBot="1" x14ac:dyDescent="0.3"/>
    <row r="2" spans="2:33" ht="15.75" thickTop="1" x14ac:dyDescent="0.25">
      <c r="B2" s="93" t="s">
        <v>0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5"/>
    </row>
    <row r="3" spans="2:33" ht="15.75" thickBot="1" x14ac:dyDescent="0.3">
      <c r="B3" s="96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8"/>
    </row>
    <row r="4" spans="2:33" ht="16.5" thickTop="1" x14ac:dyDescent="0.25">
      <c r="B4" s="100" t="s">
        <v>1</v>
      </c>
      <c r="C4" s="109" t="s">
        <v>108</v>
      </c>
      <c r="D4" s="109" t="s">
        <v>109</v>
      </c>
      <c r="E4" s="110" t="s">
        <v>110</v>
      </c>
      <c r="F4" s="2"/>
      <c r="G4" s="87" t="s">
        <v>111</v>
      </c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108"/>
      <c r="T4" s="2"/>
      <c r="U4" s="87" t="s">
        <v>112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9"/>
    </row>
    <row r="5" spans="2:33" ht="16.5" customHeight="1" x14ac:dyDescent="0.25">
      <c r="B5" s="101"/>
      <c r="C5" s="105"/>
      <c r="D5" s="105"/>
      <c r="E5" s="107"/>
      <c r="F5" s="2"/>
      <c r="G5" s="82" t="s">
        <v>113</v>
      </c>
      <c r="H5" s="6">
        <v>1</v>
      </c>
      <c r="I5" s="6">
        <v>2</v>
      </c>
      <c r="J5" s="6">
        <v>3</v>
      </c>
      <c r="K5" s="6">
        <v>4</v>
      </c>
      <c r="L5" s="6">
        <v>5</v>
      </c>
      <c r="M5" s="6">
        <v>6</v>
      </c>
      <c r="N5" s="6">
        <v>7</v>
      </c>
      <c r="O5" s="6">
        <v>8</v>
      </c>
      <c r="P5" s="6">
        <v>9</v>
      </c>
      <c r="Q5" s="6">
        <v>10</v>
      </c>
      <c r="R5" s="6">
        <v>11</v>
      </c>
      <c r="S5" s="6">
        <v>12</v>
      </c>
      <c r="T5" s="2"/>
      <c r="U5" s="82" t="s">
        <v>113</v>
      </c>
      <c r="V5" s="6">
        <v>1</v>
      </c>
      <c r="W5" s="6">
        <v>2</v>
      </c>
      <c r="X5" s="6">
        <v>3</v>
      </c>
      <c r="Y5" s="6">
        <v>4</v>
      </c>
      <c r="Z5" s="6">
        <v>5</v>
      </c>
      <c r="AA5" s="6">
        <v>6</v>
      </c>
      <c r="AB5" s="6">
        <v>7</v>
      </c>
      <c r="AC5" s="6">
        <v>8</v>
      </c>
      <c r="AD5" s="6">
        <v>9</v>
      </c>
      <c r="AE5" s="6">
        <v>10</v>
      </c>
      <c r="AF5" s="6">
        <v>11</v>
      </c>
      <c r="AG5" s="46">
        <v>12</v>
      </c>
    </row>
    <row r="6" spans="2:33" ht="15.75" customHeight="1" thickBot="1" x14ac:dyDescent="0.3">
      <c r="B6" s="47">
        <v>10</v>
      </c>
      <c r="C6" s="80" t="s">
        <v>42</v>
      </c>
      <c r="D6" s="80">
        <v>35</v>
      </c>
      <c r="E6" s="81" t="s">
        <v>114</v>
      </c>
      <c r="F6" s="2"/>
      <c r="G6" s="82" t="s">
        <v>115</v>
      </c>
      <c r="H6" s="23">
        <v>300</v>
      </c>
      <c r="I6" s="23">
        <v>300</v>
      </c>
      <c r="J6" s="23">
        <v>300</v>
      </c>
      <c r="K6" s="23">
        <v>300</v>
      </c>
      <c r="L6" s="23">
        <v>300</v>
      </c>
      <c r="M6" s="23">
        <v>300</v>
      </c>
      <c r="N6" s="23">
        <v>300</v>
      </c>
      <c r="O6" s="23">
        <v>300</v>
      </c>
      <c r="P6" s="23">
        <v>300</v>
      </c>
      <c r="Q6" s="23">
        <v>300</v>
      </c>
      <c r="R6" s="23">
        <v>300</v>
      </c>
      <c r="S6" s="23">
        <v>300</v>
      </c>
      <c r="T6" s="2"/>
      <c r="U6" s="82" t="s">
        <v>115</v>
      </c>
      <c r="V6" s="23">
        <v>300</v>
      </c>
      <c r="W6" s="23">
        <v>300</v>
      </c>
      <c r="X6" s="23">
        <v>300</v>
      </c>
      <c r="Y6" s="23">
        <v>300</v>
      </c>
      <c r="Z6" s="23">
        <v>300</v>
      </c>
      <c r="AA6" s="23">
        <v>300</v>
      </c>
      <c r="AB6" s="23">
        <v>300</v>
      </c>
      <c r="AC6" s="23">
        <v>300</v>
      </c>
      <c r="AD6" s="3"/>
      <c r="AE6" s="3"/>
      <c r="AF6" s="3"/>
      <c r="AG6" s="48"/>
    </row>
    <row r="7" spans="2:33" ht="18.75" x14ac:dyDescent="0.25">
      <c r="B7" s="49">
        <v>20</v>
      </c>
      <c r="C7" s="80" t="s">
        <v>69</v>
      </c>
      <c r="D7" s="80">
        <v>15</v>
      </c>
      <c r="E7" s="81">
        <v>5</v>
      </c>
      <c r="F7" s="2"/>
      <c r="G7" s="82" t="s">
        <v>113</v>
      </c>
      <c r="H7" s="6">
        <v>13</v>
      </c>
      <c r="I7" s="6">
        <v>14</v>
      </c>
      <c r="J7" s="6">
        <v>15</v>
      </c>
      <c r="K7" s="6">
        <v>16</v>
      </c>
      <c r="L7" s="6">
        <v>17</v>
      </c>
      <c r="M7" s="6">
        <v>18</v>
      </c>
      <c r="N7" s="6">
        <v>19</v>
      </c>
      <c r="O7" s="6">
        <v>20</v>
      </c>
      <c r="P7" s="6">
        <v>21</v>
      </c>
      <c r="Q7" s="6">
        <v>22</v>
      </c>
      <c r="R7" s="6">
        <v>23</v>
      </c>
      <c r="S7" s="6">
        <v>24</v>
      </c>
      <c r="T7" s="2"/>
      <c r="U7" s="82" t="s">
        <v>113</v>
      </c>
      <c r="V7" s="6">
        <v>13</v>
      </c>
      <c r="W7" s="6">
        <v>14</v>
      </c>
      <c r="X7" s="6">
        <v>15</v>
      </c>
      <c r="Y7" s="6">
        <v>16</v>
      </c>
      <c r="Z7" s="6">
        <v>17</v>
      </c>
      <c r="AA7" s="6">
        <v>18</v>
      </c>
      <c r="AB7" s="6">
        <v>19</v>
      </c>
      <c r="AC7" s="6">
        <v>20</v>
      </c>
      <c r="AD7" s="6">
        <v>21</v>
      </c>
      <c r="AE7" s="6">
        <v>22</v>
      </c>
      <c r="AF7" s="6">
        <v>23</v>
      </c>
      <c r="AG7" s="46">
        <v>24</v>
      </c>
    </row>
    <row r="8" spans="2:33" ht="19.5" thickBot="1" x14ac:dyDescent="0.3">
      <c r="B8" s="50">
        <v>30</v>
      </c>
      <c r="C8" s="80" t="s">
        <v>37</v>
      </c>
      <c r="D8" s="80">
        <v>45</v>
      </c>
      <c r="E8" s="81">
        <v>4</v>
      </c>
      <c r="F8" s="2"/>
      <c r="G8" s="7" t="s">
        <v>115</v>
      </c>
      <c r="H8" s="23">
        <v>300</v>
      </c>
      <c r="I8" s="23">
        <v>300</v>
      </c>
      <c r="J8" s="23">
        <v>300</v>
      </c>
      <c r="K8" s="23">
        <v>300</v>
      </c>
      <c r="L8" s="23">
        <v>300</v>
      </c>
      <c r="M8" s="23">
        <v>300</v>
      </c>
      <c r="N8" s="23">
        <v>300</v>
      </c>
      <c r="O8" s="23">
        <v>300</v>
      </c>
      <c r="P8" s="23">
        <v>300</v>
      </c>
      <c r="Q8" s="23">
        <v>300</v>
      </c>
      <c r="R8" s="23">
        <v>300</v>
      </c>
      <c r="S8" s="23">
        <v>300</v>
      </c>
      <c r="T8" s="2"/>
      <c r="U8" s="82" t="s">
        <v>115</v>
      </c>
      <c r="V8" s="3"/>
      <c r="W8" s="3"/>
      <c r="X8" s="3"/>
      <c r="Y8" s="3"/>
      <c r="Z8" s="3"/>
      <c r="AA8" s="3"/>
      <c r="AB8" s="3"/>
      <c r="AC8" s="3"/>
      <c r="AD8" s="3"/>
      <c r="AE8" s="3"/>
      <c r="AF8" s="3" t="s">
        <v>116</v>
      </c>
      <c r="AG8" s="48" t="s">
        <v>116</v>
      </c>
    </row>
    <row r="9" spans="2:33" ht="19.5" thickTop="1" x14ac:dyDescent="0.25">
      <c r="B9" s="51">
        <v>40</v>
      </c>
      <c r="C9" s="80" t="s">
        <v>64</v>
      </c>
      <c r="D9" s="80">
        <v>20</v>
      </c>
      <c r="E9" s="81">
        <v>1</v>
      </c>
      <c r="F9" s="2"/>
      <c r="G9" s="8" t="s">
        <v>113</v>
      </c>
      <c r="H9" s="9">
        <v>25</v>
      </c>
      <c r="I9" s="9">
        <v>26</v>
      </c>
      <c r="J9" s="9">
        <v>27</v>
      </c>
      <c r="K9" s="9">
        <v>28</v>
      </c>
      <c r="L9" s="9">
        <v>29</v>
      </c>
      <c r="M9" s="9">
        <v>30</v>
      </c>
      <c r="N9" s="9">
        <v>31</v>
      </c>
      <c r="O9" s="9">
        <v>32</v>
      </c>
      <c r="P9" s="9">
        <v>33</v>
      </c>
      <c r="Q9" s="9">
        <v>34</v>
      </c>
      <c r="R9" s="9">
        <v>35</v>
      </c>
      <c r="S9" s="9">
        <v>36</v>
      </c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52"/>
    </row>
    <row r="10" spans="2:33" ht="19.5" thickBot="1" x14ac:dyDescent="0.3">
      <c r="B10" s="53">
        <v>50</v>
      </c>
      <c r="C10" s="80" t="s">
        <v>47</v>
      </c>
      <c r="D10" s="80">
        <v>30</v>
      </c>
      <c r="E10" s="81">
        <v>2</v>
      </c>
      <c r="F10" s="2"/>
      <c r="G10" s="82" t="s">
        <v>115</v>
      </c>
      <c r="H10" s="23">
        <v>300</v>
      </c>
      <c r="I10" s="23">
        <v>300</v>
      </c>
      <c r="J10" s="23">
        <v>300</v>
      </c>
      <c r="K10" s="23">
        <v>300</v>
      </c>
      <c r="L10" s="23">
        <v>300</v>
      </c>
      <c r="M10" s="23">
        <v>300</v>
      </c>
      <c r="N10" s="23">
        <v>300</v>
      </c>
      <c r="O10" s="23">
        <v>300</v>
      </c>
      <c r="P10" s="23">
        <v>300</v>
      </c>
      <c r="Q10" s="23">
        <v>300</v>
      </c>
      <c r="R10" s="23">
        <v>300</v>
      </c>
      <c r="S10" s="23">
        <v>300</v>
      </c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52"/>
    </row>
    <row r="11" spans="2:33" ht="18.75" x14ac:dyDescent="0.25">
      <c r="B11" s="54">
        <v>60</v>
      </c>
      <c r="C11" s="80" t="s">
        <v>54</v>
      </c>
      <c r="D11" s="80">
        <v>25</v>
      </c>
      <c r="E11" s="81">
        <v>2</v>
      </c>
      <c r="F11" s="2"/>
      <c r="G11" s="82" t="s">
        <v>113</v>
      </c>
      <c r="H11" s="6">
        <v>37</v>
      </c>
      <c r="I11" s="6">
        <v>38</v>
      </c>
      <c r="J11" s="6">
        <v>39</v>
      </c>
      <c r="K11" s="6">
        <v>40</v>
      </c>
      <c r="L11" s="6">
        <v>41</v>
      </c>
      <c r="M11" s="6">
        <v>42</v>
      </c>
      <c r="N11" s="6">
        <v>43</v>
      </c>
      <c r="O11" s="6">
        <v>44</v>
      </c>
      <c r="P11" s="6">
        <v>45</v>
      </c>
      <c r="Q11" s="6">
        <v>46</v>
      </c>
      <c r="R11" s="6">
        <v>47</v>
      </c>
      <c r="S11" s="6">
        <v>48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52"/>
    </row>
    <row r="12" spans="2:33" ht="19.5" thickBot="1" x14ac:dyDescent="0.3">
      <c r="B12" s="55">
        <v>70</v>
      </c>
      <c r="C12" s="80" t="s">
        <v>59</v>
      </c>
      <c r="D12" s="80">
        <v>25</v>
      </c>
      <c r="E12" s="81">
        <v>3</v>
      </c>
      <c r="F12" s="2"/>
      <c r="G12" s="82" t="s">
        <v>115</v>
      </c>
      <c r="H12" s="23">
        <v>300</v>
      </c>
      <c r="I12" s="23">
        <v>300</v>
      </c>
      <c r="J12" s="23">
        <v>300</v>
      </c>
      <c r="K12" s="23">
        <v>300</v>
      </c>
      <c r="L12" s="23">
        <v>300</v>
      </c>
      <c r="M12" s="23">
        <v>300</v>
      </c>
      <c r="N12" s="23">
        <v>300</v>
      </c>
      <c r="O12" s="23">
        <v>300</v>
      </c>
      <c r="P12" s="23">
        <v>300</v>
      </c>
      <c r="Q12" s="23">
        <v>300</v>
      </c>
      <c r="R12" s="23">
        <v>300</v>
      </c>
      <c r="S12" s="3" t="s">
        <v>116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52"/>
    </row>
    <row r="13" spans="2:33" ht="18.75" x14ac:dyDescent="0.25">
      <c r="B13" s="56">
        <v>80</v>
      </c>
      <c r="C13" s="80" t="s">
        <v>79</v>
      </c>
      <c r="D13" s="80">
        <v>10</v>
      </c>
      <c r="E13" s="81" t="s">
        <v>117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52"/>
    </row>
    <row r="14" spans="2:33" ht="18.75" x14ac:dyDescent="0.25">
      <c r="B14" s="57">
        <v>90</v>
      </c>
      <c r="C14" s="80" t="s">
        <v>32</v>
      </c>
      <c r="D14" s="80">
        <v>50</v>
      </c>
      <c r="E14" s="81" t="s">
        <v>118</v>
      </c>
      <c r="F14" s="2"/>
      <c r="G14" s="90" t="s">
        <v>119</v>
      </c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9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52"/>
    </row>
    <row r="15" spans="2:33" ht="18.75" x14ac:dyDescent="0.25">
      <c r="B15" s="58">
        <v>150</v>
      </c>
      <c r="C15" s="80" t="s">
        <v>14</v>
      </c>
      <c r="D15" s="80">
        <v>60</v>
      </c>
      <c r="E15" s="24"/>
      <c r="F15" s="2"/>
      <c r="G15" s="82" t="s">
        <v>113</v>
      </c>
      <c r="H15" s="6">
        <v>1</v>
      </c>
      <c r="I15" s="6">
        <v>2</v>
      </c>
      <c r="J15" s="6">
        <v>3</v>
      </c>
      <c r="K15" s="6">
        <v>4</v>
      </c>
      <c r="L15" s="6">
        <v>5</v>
      </c>
      <c r="M15" s="6">
        <v>6</v>
      </c>
      <c r="N15" s="6">
        <v>7</v>
      </c>
      <c r="O15" s="6">
        <v>8</v>
      </c>
      <c r="P15" s="6">
        <v>9</v>
      </c>
      <c r="Q15" s="6">
        <v>10</v>
      </c>
      <c r="R15" s="6">
        <v>11</v>
      </c>
      <c r="S15" s="6">
        <v>12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52"/>
    </row>
    <row r="16" spans="2:33" ht="18.75" x14ac:dyDescent="0.25">
      <c r="B16" s="59">
        <v>200</v>
      </c>
      <c r="C16" s="80" t="s">
        <v>74</v>
      </c>
      <c r="D16" s="80">
        <v>15</v>
      </c>
      <c r="E16" s="81" t="s">
        <v>117</v>
      </c>
      <c r="F16" s="2"/>
      <c r="G16" s="82" t="s">
        <v>115</v>
      </c>
      <c r="H16" s="17">
        <v>10</v>
      </c>
      <c r="I16" s="17">
        <v>10</v>
      </c>
      <c r="J16" s="17">
        <v>10</v>
      </c>
      <c r="K16" s="17">
        <v>10</v>
      </c>
      <c r="L16" s="17">
        <v>10</v>
      </c>
      <c r="M16" s="17">
        <v>10</v>
      </c>
      <c r="N16" s="17">
        <v>10</v>
      </c>
      <c r="O16" s="17">
        <v>10</v>
      </c>
      <c r="P16" s="17">
        <v>10</v>
      </c>
      <c r="Q16" s="17">
        <v>10</v>
      </c>
      <c r="R16" s="17">
        <v>10</v>
      </c>
      <c r="S16" s="17">
        <v>10</v>
      </c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52"/>
    </row>
    <row r="17" spans="2:33" ht="19.5" thickBot="1" x14ac:dyDescent="0.3">
      <c r="B17" s="60">
        <v>300</v>
      </c>
      <c r="C17" s="4" t="s">
        <v>23</v>
      </c>
      <c r="D17" s="4">
        <v>55</v>
      </c>
      <c r="E17" s="5">
        <v>6</v>
      </c>
      <c r="F17" s="2"/>
      <c r="G17" s="82" t="s">
        <v>113</v>
      </c>
      <c r="H17" s="6">
        <v>13</v>
      </c>
      <c r="I17" s="6">
        <v>14</v>
      </c>
      <c r="J17" s="6">
        <v>15</v>
      </c>
      <c r="K17" s="6">
        <v>16</v>
      </c>
      <c r="L17" s="6">
        <v>17</v>
      </c>
      <c r="M17" s="6">
        <v>18</v>
      </c>
      <c r="N17" s="6">
        <v>19</v>
      </c>
      <c r="O17" s="6">
        <v>20</v>
      </c>
      <c r="P17" s="6">
        <v>21</v>
      </c>
      <c r="Q17" s="6">
        <v>22</v>
      </c>
      <c r="R17" s="6">
        <v>23</v>
      </c>
      <c r="S17" s="6">
        <v>24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52"/>
    </row>
    <row r="18" spans="2:33" ht="19.5" thickBot="1" x14ac:dyDescent="0.3">
      <c r="B18" s="61"/>
      <c r="C18" s="38"/>
      <c r="D18" s="38"/>
      <c r="E18" s="38"/>
      <c r="F18" s="2"/>
      <c r="G18" s="7" t="s">
        <v>115</v>
      </c>
      <c r="H18" s="17">
        <v>10</v>
      </c>
      <c r="I18" s="17">
        <v>10</v>
      </c>
      <c r="J18" s="17">
        <v>10</v>
      </c>
      <c r="K18" s="17">
        <v>10</v>
      </c>
      <c r="L18" s="17">
        <v>10</v>
      </c>
      <c r="M18" s="18">
        <v>20</v>
      </c>
      <c r="N18" s="18">
        <v>20</v>
      </c>
      <c r="O18" s="18">
        <v>20</v>
      </c>
      <c r="P18" s="18">
        <v>20</v>
      </c>
      <c r="Q18" s="18">
        <v>20</v>
      </c>
      <c r="R18" s="18">
        <v>20</v>
      </c>
      <c r="S18" s="18">
        <v>20</v>
      </c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2"/>
    </row>
    <row r="19" spans="2:33" ht="17.25" thickTop="1" thickBot="1" x14ac:dyDescent="0.3">
      <c r="B19" s="62"/>
      <c r="C19" s="39"/>
      <c r="D19" s="39"/>
      <c r="E19" s="39"/>
      <c r="F19" s="2"/>
      <c r="G19" s="8" t="s">
        <v>113</v>
      </c>
      <c r="H19" s="9">
        <v>25</v>
      </c>
      <c r="I19" s="9">
        <v>26</v>
      </c>
      <c r="J19" s="9">
        <v>27</v>
      </c>
      <c r="K19" s="9">
        <v>28</v>
      </c>
      <c r="L19" s="9">
        <v>29</v>
      </c>
      <c r="M19" s="9">
        <v>30</v>
      </c>
      <c r="N19" s="9">
        <v>31</v>
      </c>
      <c r="O19" s="9">
        <v>32</v>
      </c>
      <c r="P19" s="9">
        <v>33</v>
      </c>
      <c r="Q19" s="9">
        <v>34</v>
      </c>
      <c r="R19" s="9">
        <v>35</v>
      </c>
      <c r="S19" s="9">
        <v>36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52"/>
    </row>
    <row r="20" spans="2:33" ht="18.75" x14ac:dyDescent="0.25">
      <c r="B20" s="102" t="s">
        <v>120</v>
      </c>
      <c r="C20" s="104" t="s">
        <v>121</v>
      </c>
      <c r="D20" s="104" t="s">
        <v>122</v>
      </c>
      <c r="E20" s="106" t="s">
        <v>123</v>
      </c>
      <c r="F20" s="2"/>
      <c r="G20" s="82" t="s">
        <v>115</v>
      </c>
      <c r="H20" s="18">
        <v>20</v>
      </c>
      <c r="I20" s="18">
        <v>20</v>
      </c>
      <c r="J20" s="18">
        <v>20</v>
      </c>
      <c r="K20" s="18">
        <v>20</v>
      </c>
      <c r="L20" s="18">
        <v>20</v>
      </c>
      <c r="M20" s="18">
        <v>20</v>
      </c>
      <c r="N20" s="18">
        <v>20</v>
      </c>
      <c r="O20" s="18">
        <v>20</v>
      </c>
      <c r="P20" s="10"/>
      <c r="Q20" s="10"/>
      <c r="R20" s="10"/>
      <c r="S20" s="10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52"/>
    </row>
    <row r="21" spans="2:33" ht="15.75" x14ac:dyDescent="0.25">
      <c r="B21" s="103"/>
      <c r="C21" s="105"/>
      <c r="D21" s="105"/>
      <c r="E21" s="107"/>
      <c r="F21" s="2"/>
      <c r="G21" s="82" t="s">
        <v>113</v>
      </c>
      <c r="H21" s="6">
        <v>37</v>
      </c>
      <c r="I21" s="6">
        <v>38</v>
      </c>
      <c r="J21" s="6">
        <v>39</v>
      </c>
      <c r="K21" s="6">
        <v>40</v>
      </c>
      <c r="L21" s="6">
        <v>41</v>
      </c>
      <c r="M21" s="6">
        <v>42</v>
      </c>
      <c r="N21" s="6">
        <v>43</v>
      </c>
      <c r="O21" s="6">
        <v>44</v>
      </c>
      <c r="P21" s="6">
        <v>45</v>
      </c>
      <c r="Q21" s="6">
        <v>46</v>
      </c>
      <c r="R21" s="6">
        <v>47</v>
      </c>
      <c r="S21" s="6">
        <v>48</v>
      </c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52"/>
    </row>
    <row r="22" spans="2:33" ht="18.75" x14ac:dyDescent="0.25">
      <c r="B22" s="47" t="s">
        <v>117</v>
      </c>
      <c r="C22" s="80">
        <v>25</v>
      </c>
      <c r="D22" s="80">
        <v>1</v>
      </c>
      <c r="E22" s="81" t="s">
        <v>124</v>
      </c>
      <c r="F22" s="2"/>
      <c r="G22" s="82" t="s">
        <v>115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3" t="s">
        <v>116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52"/>
    </row>
    <row r="23" spans="2:33" ht="18.75" x14ac:dyDescent="0.25">
      <c r="B23" s="49">
        <v>1</v>
      </c>
      <c r="C23" s="80">
        <v>45</v>
      </c>
      <c r="D23" s="80">
        <v>1</v>
      </c>
      <c r="E23" s="81" t="s">
        <v>124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52"/>
    </row>
    <row r="24" spans="2:33" ht="18.75" x14ac:dyDescent="0.25">
      <c r="B24" s="50">
        <v>2</v>
      </c>
      <c r="C24" s="80">
        <f>25+30+25</f>
        <v>80</v>
      </c>
      <c r="D24" s="80">
        <v>2</v>
      </c>
      <c r="E24" s="81" t="s">
        <v>124</v>
      </c>
      <c r="F24" s="2"/>
      <c r="G24" s="90" t="s">
        <v>112</v>
      </c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9"/>
      <c r="T24" s="2"/>
      <c r="U24" s="90" t="s">
        <v>112</v>
      </c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2"/>
    </row>
    <row r="25" spans="2:33" ht="18.75" x14ac:dyDescent="0.25">
      <c r="B25" s="51">
        <v>3</v>
      </c>
      <c r="C25" s="80">
        <v>25</v>
      </c>
      <c r="D25" s="80">
        <v>1</v>
      </c>
      <c r="E25" s="81" t="s">
        <v>125</v>
      </c>
      <c r="F25" s="2"/>
      <c r="G25" s="82" t="s">
        <v>113</v>
      </c>
      <c r="H25" s="6">
        <v>1</v>
      </c>
      <c r="I25" s="6">
        <v>2</v>
      </c>
      <c r="J25" s="6">
        <v>3</v>
      </c>
      <c r="K25" s="6">
        <v>4</v>
      </c>
      <c r="L25" s="6">
        <v>5</v>
      </c>
      <c r="M25" s="6">
        <v>6</v>
      </c>
      <c r="N25" s="6">
        <v>7</v>
      </c>
      <c r="O25" s="6">
        <v>8</v>
      </c>
      <c r="P25" s="6">
        <v>9</v>
      </c>
      <c r="Q25" s="6">
        <v>10</v>
      </c>
      <c r="R25" s="6">
        <v>11</v>
      </c>
      <c r="S25" s="6">
        <v>12</v>
      </c>
      <c r="T25" s="2"/>
      <c r="U25" s="82" t="s">
        <v>113</v>
      </c>
      <c r="V25" s="6">
        <v>1</v>
      </c>
      <c r="W25" s="6">
        <v>2</v>
      </c>
      <c r="X25" s="6">
        <v>3</v>
      </c>
      <c r="Y25" s="6">
        <v>4</v>
      </c>
      <c r="Z25" s="6">
        <v>5</v>
      </c>
      <c r="AA25" s="6">
        <v>6</v>
      </c>
      <c r="AB25" s="6">
        <v>7</v>
      </c>
      <c r="AC25" s="6">
        <v>8</v>
      </c>
      <c r="AD25" s="6">
        <v>9</v>
      </c>
      <c r="AE25" s="6">
        <v>10</v>
      </c>
      <c r="AF25" s="6">
        <v>11</v>
      </c>
      <c r="AG25" s="46">
        <v>12</v>
      </c>
    </row>
    <row r="26" spans="2:33" ht="18.75" x14ac:dyDescent="0.25">
      <c r="B26" s="53">
        <v>4</v>
      </c>
      <c r="C26" s="80">
        <v>60</v>
      </c>
      <c r="D26" s="80">
        <v>2</v>
      </c>
      <c r="E26" s="81" t="s">
        <v>126</v>
      </c>
      <c r="F26" s="2"/>
      <c r="G26" s="82" t="s">
        <v>115</v>
      </c>
      <c r="H26" s="19">
        <v>30</v>
      </c>
      <c r="I26" s="19">
        <v>30</v>
      </c>
      <c r="J26" s="19">
        <v>30</v>
      </c>
      <c r="K26" s="19">
        <v>30</v>
      </c>
      <c r="L26" s="19">
        <v>30</v>
      </c>
      <c r="M26" s="19">
        <v>30</v>
      </c>
      <c r="N26" s="19">
        <v>30</v>
      </c>
      <c r="O26" s="19">
        <v>30</v>
      </c>
      <c r="P26" s="19">
        <v>30</v>
      </c>
      <c r="Q26" s="19">
        <v>30</v>
      </c>
      <c r="R26" s="19">
        <v>30</v>
      </c>
      <c r="S26" s="19">
        <v>30</v>
      </c>
      <c r="T26" s="2"/>
      <c r="U26" s="82" t="s">
        <v>115</v>
      </c>
      <c r="V26" s="19">
        <v>30</v>
      </c>
      <c r="W26" s="19">
        <v>30</v>
      </c>
      <c r="X26" s="19">
        <v>30</v>
      </c>
      <c r="Y26" s="17">
        <v>10</v>
      </c>
      <c r="Z26" s="17">
        <v>10</v>
      </c>
      <c r="AA26" s="17">
        <v>10</v>
      </c>
      <c r="AB26" s="17">
        <v>10</v>
      </c>
      <c r="AC26" s="17">
        <v>10</v>
      </c>
      <c r="AD26" s="17">
        <v>10</v>
      </c>
      <c r="AE26" s="17">
        <v>10</v>
      </c>
      <c r="AF26" s="17">
        <v>10</v>
      </c>
      <c r="AG26" s="63">
        <v>10</v>
      </c>
    </row>
    <row r="27" spans="2:33" ht="18.75" x14ac:dyDescent="0.25">
      <c r="B27" s="54">
        <v>5</v>
      </c>
      <c r="C27" s="80">
        <v>35</v>
      </c>
      <c r="D27" s="80">
        <v>1</v>
      </c>
      <c r="E27" s="81" t="s">
        <v>124</v>
      </c>
      <c r="F27" s="2"/>
      <c r="G27" s="82" t="s">
        <v>113</v>
      </c>
      <c r="H27" s="6">
        <v>13</v>
      </c>
      <c r="I27" s="6">
        <v>14</v>
      </c>
      <c r="J27" s="6">
        <v>15</v>
      </c>
      <c r="K27" s="6">
        <v>16</v>
      </c>
      <c r="L27" s="6">
        <v>17</v>
      </c>
      <c r="M27" s="6">
        <v>18</v>
      </c>
      <c r="N27" s="6">
        <v>19</v>
      </c>
      <c r="O27" s="6">
        <v>20</v>
      </c>
      <c r="P27" s="6">
        <v>21</v>
      </c>
      <c r="Q27" s="6">
        <v>22</v>
      </c>
      <c r="R27" s="6">
        <v>23</v>
      </c>
      <c r="S27" s="6">
        <v>24</v>
      </c>
      <c r="T27" s="2"/>
      <c r="U27" s="82" t="s">
        <v>113</v>
      </c>
      <c r="V27" s="6">
        <v>13</v>
      </c>
      <c r="W27" s="6">
        <v>14</v>
      </c>
      <c r="X27" s="6">
        <v>15</v>
      </c>
      <c r="Y27" s="6">
        <v>16</v>
      </c>
      <c r="Z27" s="6">
        <v>17</v>
      </c>
      <c r="AA27" s="6">
        <v>18</v>
      </c>
      <c r="AB27" s="6">
        <v>19</v>
      </c>
      <c r="AC27" s="6">
        <v>20</v>
      </c>
      <c r="AD27" s="6">
        <v>21</v>
      </c>
      <c r="AE27" s="6">
        <v>22</v>
      </c>
      <c r="AF27" s="6">
        <v>23</v>
      </c>
      <c r="AG27" s="46">
        <v>24</v>
      </c>
    </row>
    <row r="28" spans="2:33" ht="19.5" thickBot="1" x14ac:dyDescent="0.3">
      <c r="B28" s="55">
        <v>6</v>
      </c>
      <c r="C28" s="80">
        <v>55</v>
      </c>
      <c r="D28" s="80">
        <v>2</v>
      </c>
      <c r="E28" s="5" t="s">
        <v>126</v>
      </c>
      <c r="F28" s="2"/>
      <c r="G28" s="82" t="s">
        <v>115</v>
      </c>
      <c r="H28" s="19">
        <v>30</v>
      </c>
      <c r="I28" s="19">
        <v>30</v>
      </c>
      <c r="J28" s="19">
        <v>30</v>
      </c>
      <c r="K28" s="19">
        <v>30</v>
      </c>
      <c r="L28" s="19">
        <v>30</v>
      </c>
      <c r="M28" s="19">
        <v>30</v>
      </c>
      <c r="N28" s="19">
        <v>30</v>
      </c>
      <c r="O28" s="19">
        <v>30</v>
      </c>
      <c r="P28" s="19">
        <v>30</v>
      </c>
      <c r="Q28" s="19">
        <v>30</v>
      </c>
      <c r="R28" s="19">
        <v>30</v>
      </c>
      <c r="S28" s="19">
        <v>30</v>
      </c>
      <c r="T28" s="2"/>
      <c r="U28" s="82" t="s">
        <v>115</v>
      </c>
      <c r="V28" s="17">
        <v>10</v>
      </c>
      <c r="W28" s="17">
        <v>10</v>
      </c>
      <c r="X28" s="17">
        <v>10</v>
      </c>
      <c r="Y28" s="17">
        <v>10</v>
      </c>
      <c r="Z28" s="17">
        <v>10</v>
      </c>
      <c r="AA28" s="17">
        <v>10</v>
      </c>
      <c r="AB28" s="17">
        <v>10</v>
      </c>
      <c r="AC28" s="17">
        <v>10</v>
      </c>
      <c r="AD28" s="17">
        <v>10</v>
      </c>
      <c r="AE28" s="3"/>
      <c r="AF28" s="3" t="s">
        <v>116</v>
      </c>
      <c r="AG28" s="48" t="s">
        <v>116</v>
      </c>
    </row>
    <row r="29" spans="2:33" ht="20.25" thickTop="1" thickBot="1" x14ac:dyDescent="0.3">
      <c r="B29" s="64" t="s">
        <v>127</v>
      </c>
      <c r="C29" s="4">
        <f>SUM((C22:C28))</f>
        <v>325</v>
      </c>
      <c r="D29" s="5">
        <f>SUM(D22:D28)</f>
        <v>10</v>
      </c>
      <c r="E29" s="2"/>
      <c r="F29" s="2"/>
      <c r="G29" s="82" t="s">
        <v>113</v>
      </c>
      <c r="H29" s="9">
        <v>25</v>
      </c>
      <c r="I29" s="9">
        <v>26</v>
      </c>
      <c r="J29" s="9">
        <v>27</v>
      </c>
      <c r="K29" s="9">
        <v>28</v>
      </c>
      <c r="L29" s="9">
        <v>29</v>
      </c>
      <c r="M29" s="9">
        <v>30</v>
      </c>
      <c r="N29" s="9">
        <v>31</v>
      </c>
      <c r="O29" s="9">
        <v>32</v>
      </c>
      <c r="P29" s="9">
        <v>33</v>
      </c>
      <c r="Q29" s="9">
        <v>34</v>
      </c>
      <c r="R29" s="9">
        <v>35</v>
      </c>
      <c r="S29" s="9">
        <v>36</v>
      </c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52"/>
    </row>
    <row r="30" spans="2:33" ht="18.75" x14ac:dyDescent="0.25">
      <c r="B30" s="65"/>
      <c r="C30" s="2"/>
      <c r="D30" s="2"/>
      <c r="E30" s="2"/>
      <c r="F30" s="2"/>
      <c r="G30" s="82" t="s">
        <v>115</v>
      </c>
      <c r="H30" s="19">
        <v>30</v>
      </c>
      <c r="I30" s="19">
        <v>30</v>
      </c>
      <c r="J30" s="19">
        <v>30</v>
      </c>
      <c r="K30" s="19">
        <v>30</v>
      </c>
      <c r="L30" s="19">
        <v>30</v>
      </c>
      <c r="M30" s="19">
        <v>30</v>
      </c>
      <c r="N30" s="19">
        <v>30</v>
      </c>
      <c r="O30" s="19">
        <v>30</v>
      </c>
      <c r="P30" s="19">
        <v>30</v>
      </c>
      <c r="Q30" s="19">
        <v>30</v>
      </c>
      <c r="R30" s="19">
        <v>30</v>
      </c>
      <c r="S30" s="19">
        <v>30</v>
      </c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52"/>
    </row>
    <row r="31" spans="2:33" ht="15.75" x14ac:dyDescent="0.25">
      <c r="B31" s="65"/>
      <c r="C31" s="2"/>
      <c r="D31" s="2"/>
      <c r="E31" s="2"/>
      <c r="F31" s="2"/>
      <c r="G31" s="82" t="s">
        <v>113</v>
      </c>
      <c r="H31" s="6">
        <v>37</v>
      </c>
      <c r="I31" s="6">
        <v>38</v>
      </c>
      <c r="J31" s="6">
        <v>39</v>
      </c>
      <c r="K31" s="6">
        <v>40</v>
      </c>
      <c r="L31" s="6">
        <v>41</v>
      </c>
      <c r="M31" s="6">
        <v>42</v>
      </c>
      <c r="N31" s="6">
        <v>43</v>
      </c>
      <c r="O31" s="6">
        <v>44</v>
      </c>
      <c r="P31" s="6">
        <v>45</v>
      </c>
      <c r="Q31" s="6">
        <v>46</v>
      </c>
      <c r="R31" s="6">
        <v>47</v>
      </c>
      <c r="S31" s="6">
        <v>48</v>
      </c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52"/>
    </row>
    <row r="32" spans="2:33" ht="18.75" x14ac:dyDescent="0.25">
      <c r="B32" s="65"/>
      <c r="C32" s="2"/>
      <c r="D32" s="2"/>
      <c r="E32" s="2"/>
      <c r="F32" s="2"/>
      <c r="G32" s="82" t="s">
        <v>115</v>
      </c>
      <c r="H32" s="19">
        <v>30</v>
      </c>
      <c r="I32" s="19">
        <v>30</v>
      </c>
      <c r="J32" s="19">
        <v>30</v>
      </c>
      <c r="K32" s="19">
        <v>30</v>
      </c>
      <c r="L32" s="19">
        <v>30</v>
      </c>
      <c r="M32" s="19">
        <v>30</v>
      </c>
      <c r="N32" s="19">
        <v>30</v>
      </c>
      <c r="O32" s="19">
        <v>30</v>
      </c>
      <c r="P32" s="19">
        <v>30</v>
      </c>
      <c r="Q32" s="19">
        <v>30</v>
      </c>
      <c r="R32" s="19">
        <v>30</v>
      </c>
      <c r="S32" s="3" t="s">
        <v>116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52"/>
    </row>
    <row r="33" spans="2:33" x14ac:dyDescent="0.25">
      <c r="B33" s="65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52"/>
    </row>
    <row r="34" spans="2:33" ht="15.75" x14ac:dyDescent="0.25">
      <c r="B34" s="65"/>
      <c r="C34" s="2"/>
      <c r="D34" s="2"/>
      <c r="E34" s="2"/>
      <c r="F34" s="2"/>
      <c r="G34" s="90" t="s">
        <v>128</v>
      </c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9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52"/>
    </row>
    <row r="35" spans="2:33" ht="15.75" x14ac:dyDescent="0.25">
      <c r="B35" s="65"/>
      <c r="C35" s="2"/>
      <c r="D35" s="2"/>
      <c r="E35" s="2"/>
      <c r="F35" s="2"/>
      <c r="G35" s="82" t="s">
        <v>113</v>
      </c>
      <c r="H35" s="6">
        <v>1</v>
      </c>
      <c r="I35" s="6">
        <v>2</v>
      </c>
      <c r="J35" s="6">
        <v>3</v>
      </c>
      <c r="K35" s="6">
        <v>4</v>
      </c>
      <c r="L35" s="6">
        <v>5</v>
      </c>
      <c r="M35" s="6">
        <v>6</v>
      </c>
      <c r="N35" s="6">
        <v>7</v>
      </c>
      <c r="O35" s="6">
        <v>8</v>
      </c>
      <c r="P35" s="6">
        <v>9</v>
      </c>
      <c r="Q35" s="6">
        <v>10</v>
      </c>
      <c r="R35" s="6">
        <v>11</v>
      </c>
      <c r="S35" s="6">
        <v>12</v>
      </c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52"/>
    </row>
    <row r="36" spans="2:33" ht="18.75" x14ac:dyDescent="0.25">
      <c r="B36" s="65"/>
      <c r="C36" s="2"/>
      <c r="D36" s="2"/>
      <c r="E36" s="2"/>
      <c r="F36" s="2"/>
      <c r="G36" s="82" t="s">
        <v>115</v>
      </c>
      <c r="H36" s="20">
        <v>70</v>
      </c>
      <c r="I36" s="20">
        <v>70</v>
      </c>
      <c r="J36" s="20">
        <v>70</v>
      </c>
      <c r="K36" s="20">
        <v>70</v>
      </c>
      <c r="L36" s="20">
        <v>70</v>
      </c>
      <c r="M36" s="20">
        <v>70</v>
      </c>
      <c r="N36" s="20">
        <v>70</v>
      </c>
      <c r="O36" s="20">
        <v>70</v>
      </c>
      <c r="P36" s="20">
        <v>70</v>
      </c>
      <c r="Q36" s="20">
        <v>70</v>
      </c>
      <c r="R36" s="20">
        <v>70</v>
      </c>
      <c r="S36" s="20">
        <v>70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52"/>
    </row>
    <row r="37" spans="2:33" ht="15.75" x14ac:dyDescent="0.25">
      <c r="B37" s="65"/>
      <c r="C37" s="2"/>
      <c r="D37" s="2"/>
      <c r="E37" s="2"/>
      <c r="F37" s="2"/>
      <c r="G37" s="82" t="s">
        <v>113</v>
      </c>
      <c r="H37" s="6">
        <v>13</v>
      </c>
      <c r="I37" s="6">
        <v>14</v>
      </c>
      <c r="J37" s="6">
        <v>15</v>
      </c>
      <c r="K37" s="6">
        <v>16</v>
      </c>
      <c r="L37" s="6">
        <v>17</v>
      </c>
      <c r="M37" s="6">
        <v>18</v>
      </c>
      <c r="N37" s="6">
        <v>19</v>
      </c>
      <c r="O37" s="6">
        <v>20</v>
      </c>
      <c r="P37" s="6">
        <v>21</v>
      </c>
      <c r="Q37" s="6">
        <v>22</v>
      </c>
      <c r="R37" s="6">
        <v>23</v>
      </c>
      <c r="S37" s="6">
        <v>24</v>
      </c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52"/>
    </row>
    <row r="38" spans="2:33" ht="19.5" thickBot="1" x14ac:dyDescent="0.3">
      <c r="B38" s="65"/>
      <c r="C38" s="2"/>
      <c r="D38" s="2"/>
      <c r="E38" s="2"/>
      <c r="F38" s="2"/>
      <c r="G38" s="82" t="s">
        <v>115</v>
      </c>
      <c r="H38" s="20">
        <v>70</v>
      </c>
      <c r="I38" s="20">
        <v>70</v>
      </c>
      <c r="J38" s="20">
        <v>70</v>
      </c>
      <c r="K38" s="20">
        <v>70</v>
      </c>
      <c r="L38" s="20">
        <v>70</v>
      </c>
      <c r="M38" s="20">
        <v>70</v>
      </c>
      <c r="N38" s="20">
        <v>70</v>
      </c>
      <c r="O38" s="20">
        <v>70</v>
      </c>
      <c r="P38" s="20">
        <v>70</v>
      </c>
      <c r="Q38" s="20">
        <v>70</v>
      </c>
      <c r="R38" s="20">
        <v>70</v>
      </c>
      <c r="S38" s="20">
        <v>70</v>
      </c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52"/>
    </row>
    <row r="39" spans="2:33" ht="16.5" thickTop="1" x14ac:dyDescent="0.25">
      <c r="B39" s="65"/>
      <c r="C39" s="2"/>
      <c r="D39" s="2"/>
      <c r="E39" s="2"/>
      <c r="F39" s="2"/>
      <c r="G39" s="82" t="s">
        <v>113</v>
      </c>
      <c r="H39" s="9">
        <v>25</v>
      </c>
      <c r="I39" s="9">
        <v>26</v>
      </c>
      <c r="J39" s="9">
        <v>27</v>
      </c>
      <c r="K39" s="9">
        <v>28</v>
      </c>
      <c r="L39" s="9">
        <v>29</v>
      </c>
      <c r="M39" s="9">
        <v>30</v>
      </c>
      <c r="N39" s="9">
        <v>31</v>
      </c>
      <c r="O39" s="9">
        <v>32</v>
      </c>
      <c r="P39" s="9">
        <v>33</v>
      </c>
      <c r="Q39" s="9">
        <v>34</v>
      </c>
      <c r="R39" s="9">
        <v>35</v>
      </c>
      <c r="S39" s="9">
        <v>36</v>
      </c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52"/>
    </row>
    <row r="40" spans="2:33" ht="18.75" x14ac:dyDescent="0.25">
      <c r="B40" s="65"/>
      <c r="C40" s="2"/>
      <c r="D40" s="2"/>
      <c r="E40" s="2"/>
      <c r="F40" s="2"/>
      <c r="G40" s="82" t="s">
        <v>115</v>
      </c>
      <c r="H40" s="20">
        <v>70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52"/>
    </row>
    <row r="41" spans="2:33" ht="15.75" x14ac:dyDescent="0.25">
      <c r="B41" s="65"/>
      <c r="C41" s="2"/>
      <c r="D41" s="2"/>
      <c r="E41" s="2"/>
      <c r="F41" s="2"/>
      <c r="G41" s="82" t="s">
        <v>113</v>
      </c>
      <c r="H41" s="6">
        <v>37</v>
      </c>
      <c r="I41" s="6">
        <v>38</v>
      </c>
      <c r="J41" s="6">
        <v>39</v>
      </c>
      <c r="K41" s="6">
        <v>40</v>
      </c>
      <c r="L41" s="6">
        <v>41</v>
      </c>
      <c r="M41" s="6">
        <v>42</v>
      </c>
      <c r="N41" s="6">
        <v>43</v>
      </c>
      <c r="O41" s="6">
        <v>44</v>
      </c>
      <c r="P41" s="6">
        <v>45</v>
      </c>
      <c r="Q41" s="6">
        <v>46</v>
      </c>
      <c r="R41" s="6">
        <v>47</v>
      </c>
      <c r="S41" s="6">
        <v>48</v>
      </c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52"/>
    </row>
    <row r="42" spans="2:33" ht="15.75" x14ac:dyDescent="0.25">
      <c r="B42" s="65"/>
      <c r="C42" s="2"/>
      <c r="D42" s="2"/>
      <c r="E42" s="2"/>
      <c r="F42" s="2"/>
      <c r="G42" s="82" t="s">
        <v>115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 t="s">
        <v>116</v>
      </c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52"/>
    </row>
    <row r="43" spans="2:33" x14ac:dyDescent="0.25">
      <c r="B43" s="65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52"/>
    </row>
    <row r="44" spans="2:33" ht="15.75" x14ac:dyDescent="0.25">
      <c r="B44" s="65"/>
      <c r="C44" s="2"/>
      <c r="D44" s="2"/>
      <c r="E44" s="2"/>
      <c r="F44" s="2"/>
      <c r="G44" s="90" t="s">
        <v>129</v>
      </c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9"/>
      <c r="T44" s="2"/>
      <c r="U44" s="90" t="s">
        <v>129</v>
      </c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2"/>
    </row>
    <row r="45" spans="2:33" ht="15.75" x14ac:dyDescent="0.25">
      <c r="B45" s="65"/>
      <c r="C45" s="2"/>
      <c r="D45" s="2"/>
      <c r="E45" s="2"/>
      <c r="F45" s="2"/>
      <c r="G45" s="82" t="s">
        <v>113</v>
      </c>
      <c r="H45" s="6">
        <v>1</v>
      </c>
      <c r="I45" s="6">
        <v>2</v>
      </c>
      <c r="J45" s="6">
        <v>3</v>
      </c>
      <c r="K45" s="6">
        <v>4</v>
      </c>
      <c r="L45" s="6">
        <v>5</v>
      </c>
      <c r="M45" s="6">
        <v>6</v>
      </c>
      <c r="N45" s="6">
        <v>7</v>
      </c>
      <c r="O45" s="6">
        <v>8</v>
      </c>
      <c r="P45" s="6">
        <v>9</v>
      </c>
      <c r="Q45" s="6">
        <v>10</v>
      </c>
      <c r="R45" s="6">
        <v>11</v>
      </c>
      <c r="S45" s="6">
        <v>12</v>
      </c>
      <c r="T45" s="2"/>
      <c r="U45" s="82" t="s">
        <v>113</v>
      </c>
      <c r="V45" s="6">
        <v>1</v>
      </c>
      <c r="W45" s="6">
        <v>2</v>
      </c>
      <c r="X45" s="6">
        <v>3</v>
      </c>
      <c r="Y45" s="6">
        <v>4</v>
      </c>
      <c r="Z45" s="6">
        <v>5</v>
      </c>
      <c r="AA45" s="6">
        <v>6</v>
      </c>
      <c r="AB45" s="6">
        <v>7</v>
      </c>
      <c r="AC45" s="6">
        <v>8</v>
      </c>
      <c r="AD45" s="6">
        <v>9</v>
      </c>
      <c r="AE45" s="6">
        <v>10</v>
      </c>
      <c r="AF45" s="6">
        <v>11</v>
      </c>
      <c r="AG45" s="46">
        <v>12</v>
      </c>
    </row>
    <row r="46" spans="2:33" ht="19.5" thickBot="1" x14ac:dyDescent="0.3">
      <c r="B46" s="65"/>
      <c r="C46" s="2"/>
      <c r="D46" s="2"/>
      <c r="E46" s="2"/>
      <c r="F46" s="2"/>
      <c r="G46" s="83" t="s">
        <v>115</v>
      </c>
      <c r="H46" s="14">
        <v>50</v>
      </c>
      <c r="I46" s="14">
        <v>50</v>
      </c>
      <c r="J46" s="14">
        <v>50</v>
      </c>
      <c r="K46" s="14">
        <v>50</v>
      </c>
      <c r="L46" s="14">
        <v>50</v>
      </c>
      <c r="M46" s="14">
        <v>50</v>
      </c>
      <c r="N46" s="14">
        <v>50</v>
      </c>
      <c r="O46" s="14">
        <v>50</v>
      </c>
      <c r="P46" s="14">
        <v>50</v>
      </c>
      <c r="Q46" s="14">
        <v>50</v>
      </c>
      <c r="R46" s="14">
        <v>50</v>
      </c>
      <c r="S46" s="14">
        <v>50</v>
      </c>
      <c r="T46" s="2"/>
      <c r="U46" s="82" t="s">
        <v>115</v>
      </c>
      <c r="V46" s="16">
        <v>60</v>
      </c>
      <c r="W46" s="16">
        <v>60</v>
      </c>
      <c r="X46" s="16">
        <v>60</v>
      </c>
      <c r="Y46" s="16">
        <v>60</v>
      </c>
      <c r="Z46" s="16">
        <v>60</v>
      </c>
      <c r="AA46" s="16">
        <v>60</v>
      </c>
      <c r="AB46" s="16">
        <v>60</v>
      </c>
      <c r="AC46" s="16">
        <v>60</v>
      </c>
      <c r="AD46" s="13">
        <v>90</v>
      </c>
      <c r="AE46" s="13">
        <v>90</v>
      </c>
      <c r="AF46" s="13">
        <v>90</v>
      </c>
      <c r="AG46" s="66">
        <v>90</v>
      </c>
    </row>
    <row r="47" spans="2:33" ht="16.5" thickTop="1" x14ac:dyDescent="0.25">
      <c r="B47" s="65"/>
      <c r="C47" s="2"/>
      <c r="D47" s="2"/>
      <c r="E47" s="2"/>
      <c r="F47" s="2"/>
      <c r="G47" s="82" t="s">
        <v>113</v>
      </c>
      <c r="H47" s="6">
        <v>13</v>
      </c>
      <c r="I47" s="6">
        <v>14</v>
      </c>
      <c r="J47" s="6">
        <v>15</v>
      </c>
      <c r="K47" s="6">
        <v>16</v>
      </c>
      <c r="L47" s="6">
        <v>17</v>
      </c>
      <c r="M47" s="6">
        <v>18</v>
      </c>
      <c r="N47" s="6">
        <v>19</v>
      </c>
      <c r="O47" s="6">
        <v>20</v>
      </c>
      <c r="P47" s="6">
        <v>21</v>
      </c>
      <c r="Q47" s="6">
        <v>22</v>
      </c>
      <c r="R47" s="6">
        <v>23</v>
      </c>
      <c r="S47" s="6">
        <v>24</v>
      </c>
      <c r="T47" s="2"/>
      <c r="U47" s="82" t="s">
        <v>113</v>
      </c>
      <c r="V47" s="6">
        <v>13</v>
      </c>
      <c r="W47" s="6">
        <v>14</v>
      </c>
      <c r="X47" s="6">
        <v>15</v>
      </c>
      <c r="Y47" s="6">
        <v>16</v>
      </c>
      <c r="Z47" s="6">
        <v>17</v>
      </c>
      <c r="AA47" s="6">
        <v>18</v>
      </c>
      <c r="AB47" s="6">
        <v>19</v>
      </c>
      <c r="AC47" s="6">
        <v>20</v>
      </c>
      <c r="AD47" s="6">
        <v>21</v>
      </c>
      <c r="AE47" s="6">
        <v>22</v>
      </c>
      <c r="AF47" s="6">
        <v>23</v>
      </c>
      <c r="AG47" s="46">
        <v>24</v>
      </c>
    </row>
    <row r="48" spans="2:33" ht="19.5" thickBot="1" x14ac:dyDescent="0.3">
      <c r="B48" s="65"/>
      <c r="C48" s="2"/>
      <c r="D48" s="2"/>
      <c r="E48" s="2"/>
      <c r="F48" s="2"/>
      <c r="G48" s="82" t="s">
        <v>115</v>
      </c>
      <c r="H48" s="14">
        <v>50</v>
      </c>
      <c r="I48" s="14">
        <v>50</v>
      </c>
      <c r="J48" s="14">
        <v>50</v>
      </c>
      <c r="K48" s="14">
        <v>50</v>
      </c>
      <c r="L48" s="14">
        <v>50</v>
      </c>
      <c r="M48" s="14">
        <v>50</v>
      </c>
      <c r="N48" s="14">
        <v>50</v>
      </c>
      <c r="O48" s="14">
        <v>50</v>
      </c>
      <c r="P48" s="14">
        <v>50</v>
      </c>
      <c r="Q48" s="14">
        <v>50</v>
      </c>
      <c r="R48" s="14">
        <v>50</v>
      </c>
      <c r="S48" s="14">
        <v>50</v>
      </c>
      <c r="T48" s="2"/>
      <c r="U48" s="82" t="s">
        <v>115</v>
      </c>
      <c r="V48" s="13">
        <v>90</v>
      </c>
      <c r="W48" s="13">
        <v>90</v>
      </c>
      <c r="X48" s="13">
        <v>90</v>
      </c>
      <c r="Y48" s="13">
        <v>90</v>
      </c>
      <c r="Z48" s="13">
        <v>90</v>
      </c>
      <c r="AA48" s="13">
        <v>90</v>
      </c>
      <c r="AB48" s="13">
        <v>90</v>
      </c>
      <c r="AC48" s="13">
        <v>90</v>
      </c>
      <c r="AD48" s="13">
        <v>90</v>
      </c>
      <c r="AE48" s="13">
        <v>90</v>
      </c>
      <c r="AF48" s="13">
        <v>90</v>
      </c>
      <c r="AG48" s="66">
        <v>90</v>
      </c>
    </row>
    <row r="49" spans="2:33" ht="16.5" thickTop="1" x14ac:dyDescent="0.25">
      <c r="B49" s="65"/>
      <c r="C49" s="2"/>
      <c r="D49" s="2"/>
      <c r="E49" s="2"/>
      <c r="F49" s="2"/>
      <c r="G49" s="82" t="s">
        <v>113</v>
      </c>
      <c r="H49" s="9">
        <v>25</v>
      </c>
      <c r="I49" s="9">
        <v>26</v>
      </c>
      <c r="J49" s="9">
        <v>27</v>
      </c>
      <c r="K49" s="9">
        <v>28</v>
      </c>
      <c r="L49" s="9">
        <v>29</v>
      </c>
      <c r="M49" s="9">
        <v>30</v>
      </c>
      <c r="N49" s="9">
        <v>31</v>
      </c>
      <c r="O49" s="9">
        <v>32</v>
      </c>
      <c r="P49" s="9">
        <v>33</v>
      </c>
      <c r="Q49" s="9">
        <v>34</v>
      </c>
      <c r="R49" s="9">
        <v>35</v>
      </c>
      <c r="S49" s="9">
        <v>36</v>
      </c>
      <c r="T49" s="2"/>
      <c r="U49" s="82" t="s">
        <v>113</v>
      </c>
      <c r="V49" s="9">
        <v>25</v>
      </c>
      <c r="W49" s="9">
        <v>26</v>
      </c>
      <c r="X49" s="9">
        <v>27</v>
      </c>
      <c r="Y49" s="9">
        <v>28</v>
      </c>
      <c r="Z49" s="9">
        <v>29</v>
      </c>
      <c r="AA49" s="9">
        <v>30</v>
      </c>
      <c r="AB49" s="9">
        <v>31</v>
      </c>
      <c r="AC49" s="9">
        <v>32</v>
      </c>
      <c r="AD49" s="9">
        <v>33</v>
      </c>
      <c r="AE49" s="9">
        <v>34</v>
      </c>
      <c r="AF49" s="9">
        <v>35</v>
      </c>
      <c r="AG49" s="67">
        <v>36</v>
      </c>
    </row>
    <row r="50" spans="2:33" ht="19.5" thickBot="1" x14ac:dyDescent="0.3">
      <c r="B50" s="65"/>
      <c r="C50" s="2"/>
      <c r="D50" s="2"/>
      <c r="E50" s="2"/>
      <c r="F50" s="2"/>
      <c r="G50" s="82" t="s">
        <v>115</v>
      </c>
      <c r="H50" s="14">
        <v>50</v>
      </c>
      <c r="I50" s="14">
        <v>50</v>
      </c>
      <c r="J50" s="14">
        <v>50</v>
      </c>
      <c r="K50" s="14">
        <v>50</v>
      </c>
      <c r="L50" s="14">
        <v>50</v>
      </c>
      <c r="M50" s="15">
        <v>50</v>
      </c>
      <c r="N50" s="16">
        <v>60</v>
      </c>
      <c r="O50" s="16">
        <v>60</v>
      </c>
      <c r="P50" s="16">
        <v>60</v>
      </c>
      <c r="Q50" s="16">
        <v>60</v>
      </c>
      <c r="R50" s="16">
        <v>60</v>
      </c>
      <c r="S50" s="16">
        <v>60</v>
      </c>
      <c r="T50" s="2"/>
      <c r="U50" s="82" t="s">
        <v>115</v>
      </c>
      <c r="V50" s="13">
        <v>90</v>
      </c>
      <c r="W50" s="13">
        <v>90</v>
      </c>
      <c r="X50" s="13">
        <v>90</v>
      </c>
      <c r="Y50" s="13">
        <v>90</v>
      </c>
      <c r="Z50" s="13">
        <v>90</v>
      </c>
      <c r="AA50" s="13">
        <v>90</v>
      </c>
      <c r="AB50" s="13">
        <v>90</v>
      </c>
      <c r="AC50" s="13">
        <v>90</v>
      </c>
      <c r="AD50" s="13">
        <v>90</v>
      </c>
      <c r="AE50" s="13">
        <v>90</v>
      </c>
      <c r="AF50" s="3"/>
      <c r="AG50" s="48"/>
    </row>
    <row r="51" spans="2:33" ht="16.5" thickTop="1" x14ac:dyDescent="0.25">
      <c r="B51" s="65"/>
      <c r="C51" s="2"/>
      <c r="D51" s="2"/>
      <c r="E51" s="2"/>
      <c r="F51" s="2"/>
      <c r="G51" s="82" t="s">
        <v>113</v>
      </c>
      <c r="H51" s="6">
        <v>37</v>
      </c>
      <c r="I51" s="6">
        <v>38</v>
      </c>
      <c r="J51" s="6">
        <v>39</v>
      </c>
      <c r="K51" s="6">
        <v>40</v>
      </c>
      <c r="L51" s="6">
        <v>41</v>
      </c>
      <c r="M51" s="6">
        <v>42</v>
      </c>
      <c r="N51" s="6">
        <v>43</v>
      </c>
      <c r="O51" s="6">
        <v>44</v>
      </c>
      <c r="P51" s="6">
        <v>45</v>
      </c>
      <c r="Q51" s="6">
        <v>46</v>
      </c>
      <c r="R51" s="6">
        <v>47</v>
      </c>
      <c r="S51" s="6">
        <v>48</v>
      </c>
      <c r="T51" s="2"/>
      <c r="U51" s="82" t="s">
        <v>113</v>
      </c>
      <c r="V51" s="6">
        <v>37</v>
      </c>
      <c r="W51" s="6">
        <v>38</v>
      </c>
      <c r="X51" s="6">
        <v>39</v>
      </c>
      <c r="Y51" s="6">
        <v>40</v>
      </c>
      <c r="Z51" s="6">
        <v>41</v>
      </c>
      <c r="AA51" s="6">
        <v>42</v>
      </c>
      <c r="AB51" s="6">
        <v>43</v>
      </c>
      <c r="AC51" s="6">
        <v>44</v>
      </c>
      <c r="AD51" s="6">
        <v>45</v>
      </c>
      <c r="AE51" s="6">
        <v>46</v>
      </c>
      <c r="AF51" s="6">
        <v>47</v>
      </c>
      <c r="AG51" s="46">
        <v>48</v>
      </c>
    </row>
    <row r="52" spans="2:33" ht="18.75" x14ac:dyDescent="0.25">
      <c r="B52" s="65"/>
      <c r="C52" s="2"/>
      <c r="D52" s="2"/>
      <c r="E52" s="2"/>
      <c r="F52" s="2"/>
      <c r="G52" s="82" t="s">
        <v>115</v>
      </c>
      <c r="H52" s="16">
        <v>60</v>
      </c>
      <c r="I52" s="16">
        <v>60</v>
      </c>
      <c r="J52" s="16">
        <v>60</v>
      </c>
      <c r="K52" s="16">
        <v>60</v>
      </c>
      <c r="L52" s="16">
        <v>60</v>
      </c>
      <c r="M52" s="16">
        <v>60</v>
      </c>
      <c r="N52" s="16">
        <v>60</v>
      </c>
      <c r="O52" s="16">
        <v>60</v>
      </c>
      <c r="P52" s="16">
        <v>60</v>
      </c>
      <c r="Q52" s="16">
        <v>60</v>
      </c>
      <c r="R52" s="16">
        <v>60</v>
      </c>
      <c r="S52" s="3" t="s">
        <v>116</v>
      </c>
      <c r="T52" s="2"/>
      <c r="U52" s="82" t="s">
        <v>115</v>
      </c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 t="s">
        <v>116</v>
      </c>
      <c r="AG52" s="48" t="s">
        <v>116</v>
      </c>
    </row>
    <row r="53" spans="2:33" x14ac:dyDescent="0.25">
      <c r="B53" s="65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52"/>
    </row>
    <row r="54" spans="2:33" ht="15.75" x14ac:dyDescent="0.25">
      <c r="B54" s="65"/>
      <c r="C54" s="2"/>
      <c r="D54" s="2"/>
      <c r="E54" s="2"/>
      <c r="F54" s="2"/>
      <c r="G54" s="90" t="s">
        <v>130</v>
      </c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9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52"/>
    </row>
    <row r="55" spans="2:33" ht="15.75" x14ac:dyDescent="0.25">
      <c r="B55" s="65"/>
      <c r="C55" s="2"/>
      <c r="D55" s="2"/>
      <c r="E55" s="2"/>
      <c r="F55" s="2"/>
      <c r="G55" s="82" t="s">
        <v>113</v>
      </c>
      <c r="H55" s="6">
        <v>1</v>
      </c>
      <c r="I55" s="6">
        <v>2</v>
      </c>
      <c r="J55" s="6">
        <v>3</v>
      </c>
      <c r="K55" s="6">
        <v>4</v>
      </c>
      <c r="L55" s="6">
        <v>5</v>
      </c>
      <c r="M55" s="6">
        <v>6</v>
      </c>
      <c r="N55" s="6">
        <v>7</v>
      </c>
      <c r="O55" s="6">
        <v>8</v>
      </c>
      <c r="P55" s="6">
        <v>9</v>
      </c>
      <c r="Q55" s="6">
        <v>10</v>
      </c>
      <c r="R55" s="6">
        <v>11</v>
      </c>
      <c r="S55" s="6">
        <v>12</v>
      </c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52"/>
    </row>
    <row r="56" spans="2:33" ht="18.75" x14ac:dyDescent="0.25">
      <c r="B56" s="65"/>
      <c r="C56" s="2"/>
      <c r="D56" s="2"/>
      <c r="E56" s="2"/>
      <c r="F56" s="2"/>
      <c r="G56" s="83" t="s">
        <v>115</v>
      </c>
      <c r="H56" s="11">
        <v>40</v>
      </c>
      <c r="I56" s="11">
        <v>40</v>
      </c>
      <c r="J56" s="11">
        <v>40</v>
      </c>
      <c r="K56" s="11">
        <v>40</v>
      </c>
      <c r="L56" s="11">
        <v>40</v>
      </c>
      <c r="M56" s="11">
        <v>40</v>
      </c>
      <c r="N56" s="11">
        <v>40</v>
      </c>
      <c r="O56" s="11">
        <v>40</v>
      </c>
      <c r="P56" s="11">
        <v>40</v>
      </c>
      <c r="Q56" s="11">
        <v>40</v>
      </c>
      <c r="R56" s="11">
        <v>40</v>
      </c>
      <c r="S56" s="11">
        <v>40</v>
      </c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52"/>
    </row>
    <row r="57" spans="2:33" ht="15.75" x14ac:dyDescent="0.25">
      <c r="B57" s="65"/>
      <c r="C57" s="2"/>
      <c r="D57" s="2"/>
      <c r="E57" s="2"/>
      <c r="F57" s="2"/>
      <c r="G57" s="82" t="s">
        <v>113</v>
      </c>
      <c r="H57" s="6">
        <v>13</v>
      </c>
      <c r="I57" s="6">
        <v>14</v>
      </c>
      <c r="J57" s="6">
        <v>15</v>
      </c>
      <c r="K57" s="6">
        <v>16</v>
      </c>
      <c r="L57" s="6">
        <v>17</v>
      </c>
      <c r="M57" s="6">
        <v>18</v>
      </c>
      <c r="N57" s="6">
        <v>19</v>
      </c>
      <c r="O57" s="6">
        <v>20</v>
      </c>
      <c r="P57" s="6">
        <v>21</v>
      </c>
      <c r="Q57" s="6">
        <v>22</v>
      </c>
      <c r="R57" s="6">
        <v>23</v>
      </c>
      <c r="S57" s="6">
        <v>24</v>
      </c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52"/>
    </row>
    <row r="58" spans="2:33" ht="19.5" thickBot="1" x14ac:dyDescent="0.3">
      <c r="B58" s="65"/>
      <c r="C58" s="2"/>
      <c r="D58" s="2"/>
      <c r="E58" s="2"/>
      <c r="F58" s="2"/>
      <c r="G58" s="82" t="s">
        <v>115</v>
      </c>
      <c r="H58" s="11">
        <v>40</v>
      </c>
      <c r="I58" s="11">
        <v>40</v>
      </c>
      <c r="J58" s="11">
        <v>40</v>
      </c>
      <c r="K58" s="11">
        <v>40</v>
      </c>
      <c r="L58" s="11">
        <v>40</v>
      </c>
      <c r="M58" s="11">
        <v>40</v>
      </c>
      <c r="N58" s="11">
        <v>40</v>
      </c>
      <c r="O58" s="12">
        <v>40</v>
      </c>
      <c r="P58" s="13">
        <v>90</v>
      </c>
      <c r="Q58" s="13">
        <v>90</v>
      </c>
      <c r="R58" s="13">
        <v>90</v>
      </c>
      <c r="S58" s="13">
        <v>90</v>
      </c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52"/>
    </row>
    <row r="59" spans="2:33" ht="16.5" thickTop="1" x14ac:dyDescent="0.25">
      <c r="B59" s="65"/>
      <c r="C59" s="2"/>
      <c r="D59" s="2"/>
      <c r="E59" s="2"/>
      <c r="F59" s="2"/>
      <c r="G59" s="82" t="s">
        <v>113</v>
      </c>
      <c r="H59" s="9">
        <v>25</v>
      </c>
      <c r="I59" s="9">
        <v>26</v>
      </c>
      <c r="J59" s="9">
        <v>27</v>
      </c>
      <c r="K59" s="9">
        <v>28</v>
      </c>
      <c r="L59" s="9">
        <v>29</v>
      </c>
      <c r="M59" s="9">
        <v>30</v>
      </c>
      <c r="N59" s="9">
        <v>31</v>
      </c>
      <c r="O59" s="9">
        <v>32</v>
      </c>
      <c r="P59" s="9">
        <v>33</v>
      </c>
      <c r="Q59" s="9">
        <v>34</v>
      </c>
      <c r="R59" s="9">
        <v>35</v>
      </c>
      <c r="S59" s="9">
        <v>36</v>
      </c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52"/>
    </row>
    <row r="60" spans="2:33" ht="19.5" thickBot="1" x14ac:dyDescent="0.3">
      <c r="B60" s="65"/>
      <c r="C60" s="2"/>
      <c r="D60" s="2"/>
      <c r="E60" s="2"/>
      <c r="F60" s="2"/>
      <c r="G60" s="82" t="s">
        <v>115</v>
      </c>
      <c r="H60" s="13">
        <v>90</v>
      </c>
      <c r="I60" s="13">
        <v>90</v>
      </c>
      <c r="J60" s="13">
        <v>90</v>
      </c>
      <c r="K60" s="13">
        <v>90</v>
      </c>
      <c r="L60" s="13">
        <v>90</v>
      </c>
      <c r="M60" s="13">
        <v>90</v>
      </c>
      <c r="N60" s="13">
        <v>90</v>
      </c>
      <c r="O60" s="13">
        <v>90</v>
      </c>
      <c r="P60" s="13">
        <v>90</v>
      </c>
      <c r="Q60" s="13">
        <v>90</v>
      </c>
      <c r="R60" s="13">
        <v>90</v>
      </c>
      <c r="S60" s="13">
        <v>90</v>
      </c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52"/>
    </row>
    <row r="61" spans="2:33" ht="16.5" thickTop="1" x14ac:dyDescent="0.25">
      <c r="B61" s="65"/>
      <c r="C61" s="2"/>
      <c r="D61" s="2"/>
      <c r="E61" s="2"/>
      <c r="F61" s="2"/>
      <c r="G61" s="82" t="s">
        <v>113</v>
      </c>
      <c r="H61" s="6">
        <v>37</v>
      </c>
      <c r="I61" s="6">
        <v>38</v>
      </c>
      <c r="J61" s="6">
        <v>39</v>
      </c>
      <c r="K61" s="6">
        <v>40</v>
      </c>
      <c r="L61" s="6">
        <v>41</v>
      </c>
      <c r="M61" s="6">
        <v>42</v>
      </c>
      <c r="N61" s="6">
        <v>43</v>
      </c>
      <c r="O61" s="6">
        <v>44</v>
      </c>
      <c r="P61" s="6">
        <v>45</v>
      </c>
      <c r="Q61" s="6">
        <v>46</v>
      </c>
      <c r="R61" s="6">
        <v>47</v>
      </c>
      <c r="S61" s="6">
        <v>48</v>
      </c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52"/>
    </row>
    <row r="62" spans="2:33" ht="19.5" thickBot="1" x14ac:dyDescent="0.3">
      <c r="B62" s="65"/>
      <c r="C62" s="2"/>
      <c r="D62" s="2"/>
      <c r="E62" s="2"/>
      <c r="F62" s="2"/>
      <c r="G62" s="82" t="s">
        <v>115</v>
      </c>
      <c r="H62" s="13">
        <v>90</v>
      </c>
      <c r="I62" s="13">
        <v>90</v>
      </c>
      <c r="J62" s="13">
        <v>90</v>
      </c>
      <c r="K62" s="13">
        <v>90</v>
      </c>
      <c r="L62" s="13">
        <v>90</v>
      </c>
      <c r="M62" s="13">
        <v>90</v>
      </c>
      <c r="N62" s="13">
        <v>90</v>
      </c>
      <c r="O62" s="13">
        <v>90</v>
      </c>
      <c r="P62" s="13">
        <v>90</v>
      </c>
      <c r="Q62" s="3"/>
      <c r="R62" s="3"/>
      <c r="S62" s="3" t="s">
        <v>116</v>
      </c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52"/>
    </row>
    <row r="63" spans="2:33" ht="15.75" thickTop="1" x14ac:dyDescent="0.25">
      <c r="B63" s="65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52"/>
    </row>
    <row r="64" spans="2:33" ht="15.75" x14ac:dyDescent="0.25">
      <c r="B64" s="65"/>
      <c r="C64" s="2"/>
      <c r="D64" s="2"/>
      <c r="E64" s="2"/>
      <c r="F64" s="2"/>
      <c r="G64" s="90" t="s">
        <v>131</v>
      </c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9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52"/>
    </row>
    <row r="65" spans="2:33" ht="15.75" x14ac:dyDescent="0.25">
      <c r="B65" s="65"/>
      <c r="C65" s="2"/>
      <c r="D65" s="2"/>
      <c r="E65" s="2"/>
      <c r="F65" s="2"/>
      <c r="G65" s="82" t="s">
        <v>113</v>
      </c>
      <c r="H65" s="6">
        <v>1</v>
      </c>
      <c r="I65" s="6">
        <v>2</v>
      </c>
      <c r="J65" s="6">
        <v>3</v>
      </c>
      <c r="K65" s="6">
        <v>4</v>
      </c>
      <c r="L65" s="6">
        <v>5</v>
      </c>
      <c r="M65" s="6">
        <v>6</v>
      </c>
      <c r="N65" s="6">
        <v>7</v>
      </c>
      <c r="O65" s="6">
        <v>8</v>
      </c>
      <c r="P65" s="6">
        <v>9</v>
      </c>
      <c r="Q65" s="6">
        <v>10</v>
      </c>
      <c r="R65" s="6">
        <v>11</v>
      </c>
      <c r="S65" s="6">
        <v>12</v>
      </c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52"/>
    </row>
    <row r="66" spans="2:33" ht="18.75" x14ac:dyDescent="0.25">
      <c r="B66" s="65"/>
      <c r="C66" s="2"/>
      <c r="D66" s="2"/>
      <c r="E66" s="2"/>
      <c r="F66" s="2"/>
      <c r="G66" s="82" t="s">
        <v>115</v>
      </c>
      <c r="H66" s="21">
        <v>80</v>
      </c>
      <c r="I66" s="21">
        <v>80</v>
      </c>
      <c r="J66" s="21">
        <v>80</v>
      </c>
      <c r="K66" s="21">
        <v>80</v>
      </c>
      <c r="L66" s="21">
        <v>80</v>
      </c>
      <c r="M66" s="21">
        <v>80</v>
      </c>
      <c r="N66" s="21">
        <v>80</v>
      </c>
      <c r="O66" s="21">
        <v>80</v>
      </c>
      <c r="P66" s="21">
        <v>80</v>
      </c>
      <c r="Q66" s="21">
        <v>80</v>
      </c>
      <c r="R66" s="22">
        <v>200</v>
      </c>
      <c r="S66" s="22">
        <v>200</v>
      </c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52"/>
    </row>
    <row r="67" spans="2:33" ht="15.75" x14ac:dyDescent="0.25">
      <c r="B67" s="65"/>
      <c r="C67" s="2"/>
      <c r="D67" s="2"/>
      <c r="E67" s="2"/>
      <c r="F67" s="2"/>
      <c r="G67" s="82" t="s">
        <v>113</v>
      </c>
      <c r="H67" s="6">
        <v>13</v>
      </c>
      <c r="I67" s="6">
        <v>14</v>
      </c>
      <c r="J67" s="6">
        <v>15</v>
      </c>
      <c r="K67" s="6">
        <v>16</v>
      </c>
      <c r="L67" s="6">
        <v>17</v>
      </c>
      <c r="M67" s="6">
        <v>18</v>
      </c>
      <c r="N67" s="6">
        <v>19</v>
      </c>
      <c r="O67" s="6">
        <v>20</v>
      </c>
      <c r="P67" s="6">
        <v>21</v>
      </c>
      <c r="Q67" s="6">
        <v>22</v>
      </c>
      <c r="R67" s="6">
        <v>23</v>
      </c>
      <c r="S67" s="6">
        <v>24</v>
      </c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52"/>
    </row>
    <row r="68" spans="2:33" ht="19.5" thickBot="1" x14ac:dyDescent="0.3">
      <c r="B68" s="65"/>
      <c r="C68" s="2"/>
      <c r="D68" s="2"/>
      <c r="E68" s="2"/>
      <c r="F68" s="2"/>
      <c r="G68" s="7" t="s">
        <v>115</v>
      </c>
      <c r="H68" s="22">
        <v>200</v>
      </c>
      <c r="I68" s="22">
        <v>200</v>
      </c>
      <c r="J68" s="22">
        <v>200</v>
      </c>
      <c r="K68" s="22">
        <v>200</v>
      </c>
      <c r="L68" s="22">
        <v>200</v>
      </c>
      <c r="M68" s="22">
        <v>200</v>
      </c>
      <c r="N68" s="22">
        <v>200</v>
      </c>
      <c r="O68" s="22">
        <v>200</v>
      </c>
      <c r="P68" s="22">
        <v>200</v>
      </c>
      <c r="Q68" s="22">
        <v>200</v>
      </c>
      <c r="R68" s="22">
        <v>200</v>
      </c>
      <c r="S68" s="22">
        <v>200</v>
      </c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52"/>
    </row>
    <row r="69" spans="2:33" ht="16.5" thickTop="1" x14ac:dyDescent="0.25">
      <c r="B69" s="65"/>
      <c r="C69" s="2"/>
      <c r="D69" s="2"/>
      <c r="E69" s="2"/>
      <c r="F69" s="2"/>
      <c r="G69" s="8" t="s">
        <v>113</v>
      </c>
      <c r="H69" s="9">
        <v>25</v>
      </c>
      <c r="I69" s="9">
        <v>26</v>
      </c>
      <c r="J69" s="9">
        <v>27</v>
      </c>
      <c r="K69" s="9">
        <v>28</v>
      </c>
      <c r="L69" s="9">
        <v>29</v>
      </c>
      <c r="M69" s="9">
        <v>30</v>
      </c>
      <c r="N69" s="9">
        <v>31</v>
      </c>
      <c r="O69" s="9">
        <v>32</v>
      </c>
      <c r="P69" s="9">
        <v>33</v>
      </c>
      <c r="Q69" s="9">
        <v>34</v>
      </c>
      <c r="R69" s="9">
        <v>35</v>
      </c>
      <c r="S69" s="9">
        <v>36</v>
      </c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52"/>
    </row>
    <row r="70" spans="2:33" ht="18.75" x14ac:dyDescent="0.25">
      <c r="B70" s="65"/>
      <c r="C70" s="2"/>
      <c r="D70" s="2"/>
      <c r="E70" s="2"/>
      <c r="F70" s="2"/>
      <c r="G70" s="82" t="s">
        <v>115</v>
      </c>
      <c r="H70" s="22">
        <v>200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52"/>
    </row>
    <row r="71" spans="2:33" ht="15.75" x14ac:dyDescent="0.25">
      <c r="B71" s="65"/>
      <c r="C71" s="2"/>
      <c r="D71" s="2"/>
      <c r="E71" s="2"/>
      <c r="F71" s="2"/>
      <c r="G71" s="82" t="s">
        <v>113</v>
      </c>
      <c r="H71" s="6">
        <v>37</v>
      </c>
      <c r="I71" s="6">
        <v>38</v>
      </c>
      <c r="J71" s="6">
        <v>39</v>
      </c>
      <c r="K71" s="6">
        <v>40</v>
      </c>
      <c r="L71" s="6">
        <v>41</v>
      </c>
      <c r="M71" s="6">
        <v>42</v>
      </c>
      <c r="N71" s="6">
        <v>43</v>
      </c>
      <c r="O71" s="6">
        <v>44</v>
      </c>
      <c r="P71" s="6">
        <v>45</v>
      </c>
      <c r="Q71" s="6">
        <v>46</v>
      </c>
      <c r="R71" s="6">
        <v>47</v>
      </c>
      <c r="S71" s="6">
        <v>48</v>
      </c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52"/>
    </row>
    <row r="72" spans="2:33" ht="16.5" thickBot="1" x14ac:dyDescent="0.3">
      <c r="B72" s="68"/>
      <c r="C72" s="69"/>
      <c r="D72" s="69"/>
      <c r="E72" s="69"/>
      <c r="F72" s="69"/>
      <c r="G72" s="7" t="s">
        <v>115</v>
      </c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 t="s">
        <v>116</v>
      </c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71"/>
    </row>
    <row r="73" spans="2:33" ht="17.25" thickTop="1" thickBot="1" x14ac:dyDescent="0.3"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</row>
    <row r="74" spans="2:33" ht="15.75" thickTop="1" x14ac:dyDescent="0.25">
      <c r="B74" s="93" t="s">
        <v>86</v>
      </c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94"/>
      <c r="AG74" s="95"/>
    </row>
    <row r="75" spans="2:33" ht="15.75" thickBot="1" x14ac:dyDescent="0.3">
      <c r="B75" s="96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  <c r="AD75" s="97"/>
      <c r="AE75" s="97"/>
      <c r="AF75" s="97"/>
      <c r="AG75" s="98"/>
    </row>
    <row r="76" spans="2:33" ht="16.5" thickTop="1" x14ac:dyDescent="0.25">
      <c r="B76" s="111" t="s">
        <v>1</v>
      </c>
      <c r="C76" s="104" t="s">
        <v>108</v>
      </c>
      <c r="D76" s="106" t="s">
        <v>132</v>
      </c>
      <c r="E76" s="72"/>
      <c r="F76" s="2"/>
      <c r="G76" s="112" t="s">
        <v>131</v>
      </c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72"/>
      <c r="U76" s="90" t="s">
        <v>131</v>
      </c>
      <c r="V76" s="91"/>
      <c r="W76" s="91"/>
      <c r="X76" s="91"/>
      <c r="Y76" s="91"/>
      <c r="Z76" s="91"/>
      <c r="AA76" s="91"/>
      <c r="AB76" s="91"/>
      <c r="AC76" s="91"/>
      <c r="AD76" s="91"/>
      <c r="AE76" s="91"/>
      <c r="AF76" s="91"/>
      <c r="AG76" s="92"/>
    </row>
    <row r="77" spans="2:33" ht="15.75" x14ac:dyDescent="0.25">
      <c r="B77" s="101"/>
      <c r="C77" s="105"/>
      <c r="D77" s="107"/>
      <c r="E77" s="72"/>
      <c r="F77" s="2"/>
      <c r="G77" s="82" t="s">
        <v>113</v>
      </c>
      <c r="H77" s="6">
        <v>1</v>
      </c>
      <c r="I77" s="6">
        <v>2</v>
      </c>
      <c r="J77" s="6">
        <v>3</v>
      </c>
      <c r="K77" s="6">
        <v>4</v>
      </c>
      <c r="L77" s="6">
        <v>5</v>
      </c>
      <c r="M77" s="6">
        <v>6</v>
      </c>
      <c r="N77" s="6">
        <v>7</v>
      </c>
      <c r="O77" s="6">
        <v>8</v>
      </c>
      <c r="P77" s="6">
        <v>9</v>
      </c>
      <c r="Q77" s="6">
        <v>10</v>
      </c>
      <c r="R77" s="6">
        <v>11</v>
      </c>
      <c r="S77" s="6">
        <v>12</v>
      </c>
      <c r="T77" s="72"/>
      <c r="U77" s="82" t="s">
        <v>113</v>
      </c>
      <c r="V77" s="6">
        <v>1</v>
      </c>
      <c r="W77" s="6">
        <v>2</v>
      </c>
      <c r="X77" s="6">
        <v>3</v>
      </c>
      <c r="Y77" s="6">
        <v>4</v>
      </c>
      <c r="Z77" s="6">
        <v>5</v>
      </c>
      <c r="AA77" s="6">
        <v>6</v>
      </c>
      <c r="AB77" s="6">
        <v>7</v>
      </c>
      <c r="AC77" s="6">
        <v>8</v>
      </c>
      <c r="AD77" s="6">
        <v>9</v>
      </c>
      <c r="AE77" s="6">
        <v>10</v>
      </c>
      <c r="AF77" s="6">
        <v>11</v>
      </c>
      <c r="AG77" s="46">
        <v>12</v>
      </c>
    </row>
    <row r="78" spans="2:33" ht="18.75" x14ac:dyDescent="0.25">
      <c r="B78" s="47">
        <v>10</v>
      </c>
      <c r="C78" s="80" t="s">
        <v>42</v>
      </c>
      <c r="D78" s="81">
        <v>10</v>
      </c>
      <c r="E78" s="72"/>
      <c r="F78" s="2"/>
      <c r="G78" s="82" t="s">
        <v>115</v>
      </c>
      <c r="H78" s="17">
        <v>10</v>
      </c>
      <c r="I78" s="17">
        <v>10</v>
      </c>
      <c r="J78" s="17">
        <v>10</v>
      </c>
      <c r="K78" s="17">
        <v>10</v>
      </c>
      <c r="L78" s="17">
        <v>10</v>
      </c>
      <c r="M78" s="17">
        <v>10</v>
      </c>
      <c r="N78" s="17">
        <v>10</v>
      </c>
      <c r="O78" s="17">
        <v>10</v>
      </c>
      <c r="P78" s="17">
        <v>10</v>
      </c>
      <c r="Q78" s="17">
        <v>10</v>
      </c>
      <c r="R78" s="18">
        <v>20</v>
      </c>
      <c r="S78" s="18">
        <v>20</v>
      </c>
      <c r="T78" s="72"/>
      <c r="U78" s="82" t="s">
        <v>115</v>
      </c>
      <c r="V78" s="11">
        <v>40</v>
      </c>
      <c r="W78" s="11">
        <v>40</v>
      </c>
      <c r="X78" s="11">
        <v>40</v>
      </c>
      <c r="Y78" s="3"/>
      <c r="Z78" s="3"/>
      <c r="AA78" s="3"/>
      <c r="AB78" s="3"/>
      <c r="AC78" s="3"/>
      <c r="AD78" s="3"/>
      <c r="AE78" s="3"/>
      <c r="AF78" s="3"/>
      <c r="AG78" s="48"/>
    </row>
    <row r="79" spans="2:33" ht="18.75" x14ac:dyDescent="0.25">
      <c r="B79" s="49">
        <v>20</v>
      </c>
      <c r="C79" s="80" t="s">
        <v>93</v>
      </c>
      <c r="D79" s="81">
        <v>10</v>
      </c>
      <c r="E79" s="72"/>
      <c r="F79" s="2"/>
      <c r="G79" s="82" t="s">
        <v>113</v>
      </c>
      <c r="H79" s="6">
        <v>13</v>
      </c>
      <c r="I79" s="6">
        <v>14</v>
      </c>
      <c r="J79" s="6">
        <v>15</v>
      </c>
      <c r="K79" s="6">
        <v>16</v>
      </c>
      <c r="L79" s="6">
        <v>17</v>
      </c>
      <c r="M79" s="6">
        <v>18</v>
      </c>
      <c r="N79" s="6">
        <v>19</v>
      </c>
      <c r="O79" s="6">
        <v>20</v>
      </c>
      <c r="P79" s="6">
        <v>21</v>
      </c>
      <c r="Q79" s="6">
        <v>22</v>
      </c>
      <c r="R79" s="6">
        <v>23</v>
      </c>
      <c r="S79" s="6">
        <v>24</v>
      </c>
      <c r="T79" s="72"/>
      <c r="U79" s="82" t="s">
        <v>113</v>
      </c>
      <c r="V79" s="6">
        <v>13</v>
      </c>
      <c r="W79" s="6">
        <v>14</v>
      </c>
      <c r="X79" s="6">
        <v>15</v>
      </c>
      <c r="Y79" s="6">
        <v>16</v>
      </c>
      <c r="Z79" s="6">
        <v>17</v>
      </c>
      <c r="AA79" s="6">
        <v>18</v>
      </c>
      <c r="AB79" s="6">
        <v>19</v>
      </c>
      <c r="AC79" s="6">
        <v>20</v>
      </c>
      <c r="AD79" s="6">
        <v>21</v>
      </c>
      <c r="AE79" s="6">
        <v>22</v>
      </c>
      <c r="AF79" s="6">
        <v>23</v>
      </c>
      <c r="AG79" s="46">
        <v>24</v>
      </c>
    </row>
    <row r="80" spans="2:33" ht="19.5" thickBot="1" x14ac:dyDescent="0.3">
      <c r="B80" s="50">
        <v>30</v>
      </c>
      <c r="C80" s="80" t="s">
        <v>14</v>
      </c>
      <c r="D80" s="81">
        <v>15</v>
      </c>
      <c r="E80" s="72"/>
      <c r="F80" s="2"/>
      <c r="G80" s="7" t="s">
        <v>115</v>
      </c>
      <c r="H80" s="40">
        <v>20</v>
      </c>
      <c r="I80" s="40">
        <v>20</v>
      </c>
      <c r="J80" s="40">
        <v>20</v>
      </c>
      <c r="K80" s="40">
        <v>20</v>
      </c>
      <c r="L80" s="40">
        <v>20</v>
      </c>
      <c r="M80" s="40">
        <v>20</v>
      </c>
      <c r="N80" s="40">
        <v>20</v>
      </c>
      <c r="O80" s="40">
        <v>20</v>
      </c>
      <c r="P80" s="41">
        <v>30</v>
      </c>
      <c r="Q80" s="41">
        <v>30</v>
      </c>
      <c r="R80" s="41">
        <v>30</v>
      </c>
      <c r="S80" s="41">
        <v>30</v>
      </c>
      <c r="T80" s="72"/>
      <c r="U80" s="7" t="s">
        <v>115</v>
      </c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48"/>
    </row>
    <row r="81" spans="2:33" ht="20.25" thickTop="1" thickBot="1" x14ac:dyDescent="0.3">
      <c r="B81" s="73">
        <v>40</v>
      </c>
      <c r="C81" s="4" t="s">
        <v>74</v>
      </c>
      <c r="D81" s="5">
        <v>15</v>
      </c>
      <c r="E81" s="72"/>
      <c r="F81" s="2"/>
      <c r="G81" s="8" t="s">
        <v>113</v>
      </c>
      <c r="H81" s="9">
        <v>25</v>
      </c>
      <c r="I81" s="9">
        <v>26</v>
      </c>
      <c r="J81" s="9">
        <v>27</v>
      </c>
      <c r="K81" s="9">
        <v>28</v>
      </c>
      <c r="L81" s="9">
        <v>29</v>
      </c>
      <c r="M81" s="9">
        <v>30</v>
      </c>
      <c r="N81" s="9">
        <v>31</v>
      </c>
      <c r="O81" s="9">
        <v>32</v>
      </c>
      <c r="P81" s="9">
        <v>33</v>
      </c>
      <c r="Q81" s="9">
        <v>34</v>
      </c>
      <c r="R81" s="9">
        <v>35</v>
      </c>
      <c r="S81" s="9">
        <v>36</v>
      </c>
      <c r="T81" s="72"/>
      <c r="U81" s="8" t="s">
        <v>113</v>
      </c>
      <c r="V81" s="9">
        <v>25</v>
      </c>
      <c r="W81" s="9">
        <v>26</v>
      </c>
      <c r="X81" s="9">
        <v>27</v>
      </c>
      <c r="Y81" s="9">
        <v>28</v>
      </c>
      <c r="Z81" s="9">
        <v>29</v>
      </c>
      <c r="AA81" s="9">
        <v>30</v>
      </c>
      <c r="AB81" s="9">
        <v>31</v>
      </c>
      <c r="AC81" s="9">
        <v>32</v>
      </c>
      <c r="AD81" s="9">
        <v>33</v>
      </c>
      <c r="AE81" s="9">
        <v>34</v>
      </c>
      <c r="AF81" s="9">
        <v>35</v>
      </c>
      <c r="AG81" s="67">
        <v>36</v>
      </c>
    </row>
    <row r="82" spans="2:33" ht="18.75" x14ac:dyDescent="0.25">
      <c r="B82" s="74"/>
      <c r="C82" s="72"/>
      <c r="D82" s="72"/>
      <c r="E82" s="72"/>
      <c r="F82" s="2"/>
      <c r="G82" s="83" t="s">
        <v>115</v>
      </c>
      <c r="H82" s="19">
        <v>30</v>
      </c>
      <c r="I82" s="19">
        <v>30</v>
      </c>
      <c r="J82" s="19">
        <v>30</v>
      </c>
      <c r="K82" s="19">
        <v>30</v>
      </c>
      <c r="L82" s="19">
        <v>30</v>
      </c>
      <c r="M82" s="19">
        <v>30</v>
      </c>
      <c r="N82" s="19">
        <v>30</v>
      </c>
      <c r="O82" s="19">
        <v>30</v>
      </c>
      <c r="P82" s="19">
        <v>30</v>
      </c>
      <c r="Q82" s="19">
        <v>30</v>
      </c>
      <c r="R82" s="19">
        <v>30</v>
      </c>
      <c r="S82" s="11">
        <v>40</v>
      </c>
      <c r="T82" s="72"/>
      <c r="U82" s="82" t="s">
        <v>115</v>
      </c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48"/>
    </row>
    <row r="83" spans="2:33" ht="15.75" x14ac:dyDescent="0.25">
      <c r="B83" s="74"/>
      <c r="C83" s="72"/>
      <c r="D83" s="72"/>
      <c r="E83" s="72"/>
      <c r="F83" s="2"/>
      <c r="G83" s="83" t="s">
        <v>113</v>
      </c>
      <c r="H83" s="6">
        <v>37</v>
      </c>
      <c r="I83" s="6">
        <v>38</v>
      </c>
      <c r="J83" s="6">
        <v>39</v>
      </c>
      <c r="K83" s="6">
        <v>40</v>
      </c>
      <c r="L83" s="6">
        <v>41</v>
      </c>
      <c r="M83" s="6">
        <v>42</v>
      </c>
      <c r="N83" s="6">
        <v>43</v>
      </c>
      <c r="O83" s="6">
        <v>44</v>
      </c>
      <c r="P83" s="6">
        <v>45</v>
      </c>
      <c r="Q83" s="6">
        <v>46</v>
      </c>
      <c r="R83" s="6">
        <v>47</v>
      </c>
      <c r="S83" s="6">
        <v>48</v>
      </c>
      <c r="T83" s="72"/>
      <c r="U83" s="82" t="s">
        <v>113</v>
      </c>
      <c r="V83" s="6">
        <v>37</v>
      </c>
      <c r="W83" s="6">
        <v>38</v>
      </c>
      <c r="X83" s="6">
        <v>39</v>
      </c>
      <c r="Y83" s="6">
        <v>40</v>
      </c>
      <c r="Z83" s="6">
        <v>41</v>
      </c>
      <c r="AA83" s="6">
        <v>42</v>
      </c>
      <c r="AB83" s="6">
        <v>43</v>
      </c>
      <c r="AC83" s="6">
        <v>44</v>
      </c>
      <c r="AD83" s="6">
        <v>45</v>
      </c>
      <c r="AE83" s="6">
        <v>46</v>
      </c>
      <c r="AF83" s="6">
        <v>47</v>
      </c>
      <c r="AG83" s="46">
        <v>48</v>
      </c>
    </row>
    <row r="84" spans="2:33" ht="19.5" thickBot="1" x14ac:dyDescent="0.3">
      <c r="B84" s="75"/>
      <c r="C84" s="76"/>
      <c r="D84" s="76"/>
      <c r="E84" s="76"/>
      <c r="F84" s="69"/>
      <c r="G84" s="77" t="s">
        <v>115</v>
      </c>
      <c r="H84" s="78">
        <v>40</v>
      </c>
      <c r="I84" s="78">
        <v>40</v>
      </c>
      <c r="J84" s="78">
        <v>40</v>
      </c>
      <c r="K84" s="78">
        <v>40</v>
      </c>
      <c r="L84" s="78">
        <v>40</v>
      </c>
      <c r="M84" s="78">
        <v>40</v>
      </c>
      <c r="N84" s="78">
        <v>40</v>
      </c>
      <c r="O84" s="78">
        <v>40</v>
      </c>
      <c r="P84" s="78">
        <v>40</v>
      </c>
      <c r="Q84" s="78">
        <v>40</v>
      </c>
      <c r="R84" s="78">
        <v>40</v>
      </c>
      <c r="S84" s="70" t="s">
        <v>116</v>
      </c>
      <c r="T84" s="76"/>
      <c r="U84" s="7" t="s">
        <v>115</v>
      </c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 t="s">
        <v>116</v>
      </c>
      <c r="AG84" s="79" t="s">
        <v>116</v>
      </c>
    </row>
    <row r="85" spans="2:33" ht="15.75" thickTop="1" x14ac:dyDescent="0.25"/>
  </sheetData>
  <mergeCells count="25">
    <mergeCell ref="G34:S34"/>
    <mergeCell ref="G44:S44"/>
    <mergeCell ref="G54:S54"/>
    <mergeCell ref="B74:AG75"/>
    <mergeCell ref="B76:B77"/>
    <mergeCell ref="C76:C77"/>
    <mergeCell ref="D76:D77"/>
    <mergeCell ref="G76:S76"/>
    <mergeCell ref="U76:AG76"/>
    <mergeCell ref="U4:AG4"/>
    <mergeCell ref="U24:AG24"/>
    <mergeCell ref="U44:AG44"/>
    <mergeCell ref="B2:AG3"/>
    <mergeCell ref="G64:S64"/>
    <mergeCell ref="B4:B5"/>
    <mergeCell ref="B20:B21"/>
    <mergeCell ref="C20:C21"/>
    <mergeCell ref="D20:D21"/>
    <mergeCell ref="E20:E21"/>
    <mergeCell ref="G4:S4"/>
    <mergeCell ref="C4:C5"/>
    <mergeCell ref="D4:D5"/>
    <mergeCell ref="E4:E5"/>
    <mergeCell ref="G14:S14"/>
    <mergeCell ref="G24:S24"/>
  </mergeCells>
  <pageMargins left="0.70866141732283472" right="0.70866141732283472" top="0.74803149606299213" bottom="0.74803149606299213" header="0.31496062992125984" footer="0.31496062992125984"/>
  <pageSetup paperSize="8" scale="51" orientation="landscape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F589D790553643A1263CB6BF71C7FD" ma:contentTypeVersion="10" ma:contentTypeDescription="Crée un document." ma:contentTypeScope="" ma:versionID="fe4a7d3b6cb79ac5e2a9453634ef2c09">
  <xsd:schema xmlns:xsd="http://www.w3.org/2001/XMLSchema" xmlns:xs="http://www.w3.org/2001/XMLSchema" xmlns:p="http://schemas.microsoft.com/office/2006/metadata/properties" xmlns:ns2="bb06c343-6fb6-4718-b03b-c70205744255" xmlns:ns3="dc663585-9544-4ee4-97fe-a77fc836a74e" targetNamespace="http://schemas.microsoft.com/office/2006/metadata/properties" ma:root="true" ma:fieldsID="a9ce2836dbc5e67b1a66f2e5826b2158" ns2:_="" ns3:_="">
    <xsd:import namespace="bb06c343-6fb6-4718-b03b-c70205744255"/>
    <xsd:import namespace="dc663585-9544-4ee4-97fe-a77fc836a7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6c343-6fb6-4718-b03b-c702057442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663585-9544-4ee4-97fe-a77fc836a74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397F6D-3344-42B1-A005-5A1AA0F420E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613B058-CC33-4616-8739-2E8F3273C7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AD55C1-B249-4E9C-BE1F-8B4D0FF55B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6c343-6fb6-4718-b03b-c70205744255"/>
    <ds:schemaRef ds:uri="dc663585-9544-4ee4-97fe-a77fc836a7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 IP</vt:lpstr>
      <vt:lpstr>plan ports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Loïc</dc:creator>
  <cp:keywords/>
  <dc:description/>
  <cp:lastModifiedBy>Loïc</cp:lastModifiedBy>
  <cp:revision/>
  <dcterms:created xsi:type="dcterms:W3CDTF">2021-01-18T23:59:42Z</dcterms:created>
  <dcterms:modified xsi:type="dcterms:W3CDTF">2021-02-26T12:13:51Z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0x0101000EF589D790553643A1263CB6BF71C7FD</vt:lpwstr>
  </property>
</Properties>
</file>