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212797704\AppData\Local\Temp\"/>
    </mc:Choice>
  </mc:AlternateContent>
  <xr:revisionPtr revIDLastSave="0" documentId="8_{1DE19CED-F0FB-4FED-A50E-488C26F2EC0C}" xr6:coauthVersionLast="44" xr6:coauthVersionMax="44" xr10:uidLastSave="{00000000-0000-0000-0000-000000000000}"/>
  <bookViews>
    <workbookView xWindow="1560" yWindow="1560" windowWidth="21600" windowHeight="11325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3" l="1"/>
  <c r="N13" i="3" l="1"/>
  <c r="L15" i="3" s="1"/>
  <c r="L16" i="3" s="1"/>
  <c r="H13" i="3"/>
  <c r="K13" i="3"/>
  <c r="D8" i="3"/>
  <c r="E8" i="3"/>
  <c r="B10" i="3"/>
  <c r="B11" i="3"/>
</calcChain>
</file>

<file path=xl/sharedStrings.xml><?xml version="1.0" encoding="utf-8"?>
<sst xmlns="http://schemas.openxmlformats.org/spreadsheetml/2006/main" count="81" uniqueCount="70">
  <si>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</si>
  <si>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</si>
  <si>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</si>
  <si>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</si>
  <si>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</si>
  <si>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</si>
  <si>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</si>
  <si>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</si>
  <si>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</si>
  <si>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</si>
  <si>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</si>
  <si>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</si>
  <si>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</si>
  <si>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</si>
  <si>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</si>
  <si>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</si>
  <si>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</si>
  <si>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</si>
  <si>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</si>
  <si>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</si>
  <si>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</si>
  <si>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</si>
  <si>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</si>
  <si>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</si>
  <si>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</si>
  <si>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FEDEVEL</t>
  </si>
  <si>
    <t>http://www.fedevel.com</t>
  </si>
  <si>
    <t>Contact:</t>
  </si>
  <si>
    <t>Price for 1pcs</t>
  </si>
  <si>
    <t>pcs:</t>
  </si>
  <si>
    <t>Bill of Materials for Project [PCB_Project.PrjPcb] (No PCB Document Selected)</t>
  </si>
  <si>
    <t>PCB_Project.PrjPcb</t>
  </si>
  <si>
    <t>&lt;Parameter ClientCompanyName not found&gt;</t>
  </si>
  <si>
    <t>None</t>
  </si>
  <si>
    <t>&lt;Parameter ClientContactName not found&gt;</t>
  </si>
  <si>
    <t>&lt;Parameter ClientContactEmail not found&gt;</t>
  </si>
  <si>
    <t>03/04/2020</t>
  </si>
  <si>
    <t>13.52</t>
  </si>
  <si>
    <t>&lt;Parameter ClientWebsite not found&gt;</t>
  </si>
  <si>
    <t>1000</t>
  </si>
  <si>
    <t>USD</t>
  </si>
  <si>
    <t>Category</t>
  </si>
  <si>
    <t>LEDs</t>
  </si>
  <si>
    <t>Headers and Wire Housings</t>
  </si>
  <si>
    <t>Chip SMD Resistors</t>
  </si>
  <si>
    <t>Manufacturer 1</t>
  </si>
  <si>
    <t>Manufacturer Part Number 1</t>
  </si>
  <si>
    <t>Case/Package</t>
  </si>
  <si>
    <t>Description</t>
  </si>
  <si>
    <t>LED GREEN ESS II SMD</t>
  </si>
  <si>
    <t>Conn Wire to Board HDR 2 POS 2.54mm Solder ST Thru-Hole Bag</t>
  </si>
  <si>
    <t>Res Thick Film 0805 360 Ohm 1% 0.125W(1/8W) ±100ppm/C Molded SMD Automotive Paper T/R</t>
  </si>
  <si>
    <t>Quantity</t>
  </si>
  <si>
    <t>Supplier 1</t>
  </si>
  <si>
    <t>Farnell</t>
  </si>
  <si>
    <t>Digi-Key</t>
  </si>
  <si>
    <t>Supplier Part Number 1</t>
  </si>
  <si>
    <t>WM2744-ND</t>
  </si>
  <si>
    <t>541-360CCT-ND</t>
  </si>
  <si>
    <t>Supplier Order Qty 1</t>
  </si>
  <si>
    <t>Supplier Stock 1</t>
  </si>
  <si>
    <t>Supplier Unit Price 1</t>
  </si>
  <si>
    <t>Supplier Subtotal 1</t>
  </si>
  <si>
    <t>Supplier Currency 1</t>
  </si>
  <si>
    <t>C:\pcb_project\PCB_Project.PrjPcb</t>
  </si>
  <si>
    <t>5</t>
  </si>
  <si>
    <t>03/04/2020 13.52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</si>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</sst>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2</xdr:row>
      <xdr:rowOff>47625</xdr:rowOff>
    </xdr:from>
    <xdr:to>
      <xdr:col>14</xdr:col>
      <xdr:colOff>476250</xdr:colOff>
      <xdr:row>6</xdr:row>
      <xdr:rowOff>171450</xdr:rowOff>
    </xdr:to>
    <xdr:pic>
      <xdr:nvPicPr>
        <xdr:cNvPr id="1025" name="Obrázok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4050" y="695325"/>
          <a:ext cx="115252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vel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21"/>
  <sheetViews>
    <sheetView showGridLines="0" tabSelected="1" zoomScaleNormal="100" workbookViewId="0">
      <selection activeCell="F9" sqref="F9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20.140625" style="1" customWidth="1"/>
    <col min="7" max="7" width="31" style="1" customWidth="1"/>
    <col min="8" max="8" width="8.5703125" style="1" customWidth="1"/>
    <col min="9" max="9" width="15.85546875" style="83" customWidth="1"/>
    <col min="10" max="10" width="18.140625" style="1" customWidth="1"/>
    <col min="11" max="11" width="7.5703125" style="1" customWidth="1"/>
    <col min="12" max="12" width="8.140625" style="1" customWidth="1"/>
    <col min="13" max="13" width="8.5703125" style="1" customWidth="1"/>
    <col min="14" max="14" width="8" style="1" customWidth="1"/>
    <col min="15" max="15" width="8.28515625" style="3" customWidth="1"/>
    <col min="16" max="16384" width="9.140625" style="1"/>
  </cols>
  <sheetData>
    <row r="1" spans="1:15" ht="13.5" thickBot="1" x14ac:dyDescent="0.25">
      <c r="A1" s="54"/>
      <c r="B1" s="55"/>
      <c r="C1" s="56"/>
      <c r="D1" s="56"/>
      <c r="E1" s="56"/>
      <c r="F1" s="55"/>
      <c r="G1" s="55"/>
      <c r="H1" s="55"/>
      <c r="I1" s="72"/>
      <c r="J1" s="55"/>
      <c r="K1" s="55"/>
      <c r="L1" s="55"/>
      <c r="M1" s="55"/>
      <c r="N1" s="55"/>
      <c r="O1" s="65"/>
    </row>
    <row r="2" spans="1:15" ht="37.5" customHeight="1" thickBot="1" x14ac:dyDescent="0.25">
      <c r="A2" s="57"/>
      <c r="B2" s="23"/>
      <c r="C2" s="23" t="s">
        <v>19</v>
      </c>
      <c r="D2" s="58"/>
      <c r="E2" s="24"/>
      <c r="F2" s="91" t="s">
        <v>30</v>
      </c>
      <c r="G2" s="12"/>
      <c r="H2" s="12"/>
      <c r="I2" s="73"/>
      <c r="J2" s="12"/>
      <c r="K2" s="12"/>
      <c r="L2" s="12"/>
      <c r="M2" s="12"/>
      <c r="N2" s="12"/>
      <c r="O2" s="66"/>
    </row>
    <row r="3" spans="1:15" ht="23.25" customHeight="1" x14ac:dyDescent="0.2">
      <c r="A3" s="57"/>
      <c r="B3" s="13"/>
      <c r="C3" s="13" t="s">
        <v>14</v>
      </c>
      <c r="D3" s="92" t="s">
        <v>31</v>
      </c>
      <c r="E3" s="13"/>
      <c r="F3" s="39"/>
      <c r="G3" s="13" t="s">
        <v>27</v>
      </c>
      <c r="H3" s="39"/>
      <c r="I3" s="74"/>
      <c r="J3" s="13"/>
      <c r="K3" s="15" t="s">
        <v>24</v>
      </c>
      <c r="L3" s="39"/>
      <c r="M3" s="45"/>
      <c r="N3" s="39"/>
      <c r="O3" s="67"/>
    </row>
    <row r="4" spans="1:15" ht="17.25" customHeight="1" x14ac:dyDescent="0.2">
      <c r="A4" s="57"/>
      <c r="B4" s="13"/>
      <c r="C4" s="13" t="s">
        <v>15</v>
      </c>
      <c r="D4" s="93" t="s">
        <v>31</v>
      </c>
      <c r="E4" s="16"/>
      <c r="F4" s="39"/>
      <c r="G4" s="64" t="s">
        <v>32</v>
      </c>
      <c r="H4" s="15"/>
      <c r="I4" s="75"/>
      <c r="J4" s="15"/>
      <c r="K4" s="39"/>
      <c r="L4" s="39"/>
      <c r="M4" s="39"/>
      <c r="N4" s="39"/>
      <c r="O4" s="67"/>
    </row>
    <row r="5" spans="1:15" ht="17.25" customHeight="1" x14ac:dyDescent="0.3">
      <c r="A5" s="57"/>
      <c r="B5" s="13"/>
      <c r="C5" s="13" t="s">
        <v>16</v>
      </c>
      <c r="D5" s="94" t="s">
        <v>33</v>
      </c>
      <c r="E5" s="18"/>
      <c r="F5" s="39"/>
      <c r="G5" s="45" t="s">
        <v>34</v>
      </c>
      <c r="H5" s="15"/>
      <c r="I5" s="75"/>
      <c r="J5" s="15"/>
      <c r="K5" s="63" t="s">
        <v>25</v>
      </c>
      <c r="L5" s="39"/>
      <c r="M5" s="39"/>
      <c r="N5" s="39"/>
      <c r="O5" s="67"/>
    </row>
    <row r="6" spans="1:15" x14ac:dyDescent="0.2">
      <c r="A6" s="57"/>
      <c r="B6" s="19"/>
      <c r="C6" s="19"/>
      <c r="D6" s="19"/>
      <c r="E6" s="17"/>
      <c r="F6" s="14"/>
      <c r="G6" s="45" t="s">
        <v>35</v>
      </c>
      <c r="H6" s="15"/>
      <c r="I6" s="75"/>
      <c r="J6" s="15"/>
      <c r="K6" s="13"/>
      <c r="L6" s="39"/>
      <c r="M6" s="39"/>
      <c r="N6" s="39"/>
      <c r="O6" s="67"/>
    </row>
    <row r="7" spans="1:15" ht="15.75" customHeight="1" x14ac:dyDescent="0.2">
      <c r="A7" s="57"/>
      <c r="B7" s="20"/>
      <c r="C7" s="20" t="s">
        <v>18</v>
      </c>
      <c r="D7" s="95" t="s">
        <v>36</v>
      </c>
      <c r="E7" s="95" t="s">
        <v>37</v>
      </c>
      <c r="F7" s="39"/>
      <c r="G7" s="45" t="s">
        <v>38</v>
      </c>
      <c r="H7" s="20"/>
      <c r="I7" s="76"/>
      <c r="J7" s="20"/>
      <c r="K7" s="62" t="s">
        <v>26</v>
      </c>
      <c r="L7" s="39"/>
      <c r="M7" s="39"/>
      <c r="N7" s="39"/>
      <c r="O7" s="67"/>
    </row>
    <row r="8" spans="1:15" ht="15.75" customHeight="1" x14ac:dyDescent="0.2">
      <c r="A8" s="57"/>
      <c r="B8" s="18"/>
      <c r="C8" s="18" t="s">
        <v>17</v>
      </c>
      <c r="D8" s="21">
        <f ca="1">TODAY()</f>
        <v>43924</v>
      </c>
      <c r="E8" s="22">
        <f ca="1">NOW()</f>
        <v>43924.577885995372</v>
      </c>
      <c r="F8" s="39"/>
      <c r="G8" s="20"/>
      <c r="H8" s="20"/>
      <c r="I8" s="76"/>
      <c r="J8" s="20"/>
      <c r="K8" s="15"/>
      <c r="L8" s="39"/>
      <c r="M8" s="39"/>
      <c r="N8" s="39"/>
      <c r="O8" s="67"/>
    </row>
    <row r="9" spans="1:15" s="38" customFormat="1" ht="33.75" x14ac:dyDescent="0.2">
      <c r="A9" s="59"/>
      <c r="B9" s="35" t="s">
        <v>22</v>
      </c>
      <c r="C9" s="36" t="s">
        <v>41</v>
      </c>
      <c r="D9" s="36" t="s">
        <v>45</v>
      </c>
      <c r="E9" s="36" t="s">
        <v>46</v>
      </c>
      <c r="F9" s="36" t="s">
        <v>47</v>
      </c>
      <c r="G9" s="36" t="s">
        <v>48</v>
      </c>
      <c r="H9" s="36" t="s">
        <v>52</v>
      </c>
      <c r="I9" s="36" t="s">
        <v>53</v>
      </c>
      <c r="J9" s="36" t="s">
        <v>56</v>
      </c>
      <c r="K9" s="40" t="s">
        <v>59</v>
      </c>
      <c r="L9" s="44" t="s">
        <v>60</v>
      </c>
      <c r="M9" s="37" t="s">
        <v>61</v>
      </c>
      <c r="N9" s="37" t="s">
        <v>62</v>
      </c>
      <c r="O9" s="37" t="s">
        <v>63</v>
      </c>
    </row>
    <row r="10" spans="1:15" s="2" customFormat="1" x14ac:dyDescent="0.2">
      <c r="A10" s="57"/>
      <c r="B10" s="29">
        <f>ROW(B10) - ROW($B$9)</f>
        <v>1</v>
      </c>
      <c r="C10" s="28" t="s">
        <v>42</v>
      </c>
      <c r="D10" s="28"/>
      <c r="E10" s="30"/>
      <c r="F10" s="30">
        <v>603</v>
      </c>
      <c r="G10" s="30" t="s">
        <v>49</v>
      </c>
      <c r="H10" s="30">
        <v>2</v>
      </c>
      <c r="I10" s="77" t="s">
        <v>54</v>
      </c>
      <c r="J10" s="30">
        <v>1908053</v>
      </c>
      <c r="K10" s="41"/>
      <c r="L10" s="41"/>
      <c r="M10" s="85"/>
      <c r="N10" s="85"/>
      <c r="O10" s="68"/>
    </row>
    <row r="11" spans="1:15" s="2" customFormat="1" ht="22.5" x14ac:dyDescent="0.2">
      <c r="A11" s="57"/>
      <c r="B11" s="31">
        <f>ROW(B11) - ROW($B$9)</f>
        <v>2</v>
      </c>
      <c r="C11" s="32" t="s">
        <v>43</v>
      </c>
      <c r="D11" s="32"/>
      <c r="E11" s="32"/>
      <c r="F11" s="32"/>
      <c r="G11" s="32" t="s">
        <v>50</v>
      </c>
      <c r="H11" s="32">
        <v>1</v>
      </c>
      <c r="I11" s="78" t="s">
        <v>55</v>
      </c>
      <c r="J11" s="32" t="s">
        <v>57</v>
      </c>
      <c r="K11" s="42"/>
      <c r="L11" s="42"/>
      <c r="M11" s="86"/>
      <c r="N11" s="86"/>
      <c r="O11" s="69"/>
    </row>
    <row r="12" spans="1:15" s="2" customFormat="1" ht="33.75" x14ac:dyDescent="0.2">
      <c r="A12" s="57"/>
      <c r="B12" s="29">
        <f>ROW(B12) - ROW($B$9)</f>
        <v>3</v>
      </c>
      <c r="C12" s="28" t="s">
        <v>44</v>
      </c>
      <c r="D12" s="28"/>
      <c r="E12" s="30"/>
      <c r="F12" s="30">
        <v>805</v>
      </c>
      <c r="G12" s="30" t="s">
        <v>51</v>
      </c>
      <c r="H12" s="30">
        <v>2</v>
      </c>
      <c r="I12" s="77" t="s">
        <v>55</v>
      </c>
      <c r="J12" s="30" t="s">
        <v>58</v>
      </c>
      <c r="K12" s="41"/>
      <c r="L12" s="41"/>
      <c r="M12" s="85"/>
      <c r="N12" s="85"/>
      <c r="O12" s="68"/>
    </row>
    <row r="13" spans="1:15" x14ac:dyDescent="0.2">
      <c r="A13" s="57"/>
      <c r="B13" s="53"/>
      <c r="C13" s="52"/>
      <c r="D13" s="34"/>
      <c r="E13" s="33"/>
      <c r="F13" s="49"/>
      <c r="G13" s="39"/>
      <c r="H13" s="48">
        <f>SUM(H10:H12)</f>
        <v>5</v>
      </c>
      <c r="I13" s="79"/>
      <c r="J13" s="43"/>
      <c r="K13" s="48">
        <f>SUM(K10:K12)</f>
        <v>0</v>
      </c>
      <c r="L13" s="47"/>
      <c r="M13" s="47"/>
      <c r="N13" s="47">
        <f>SUM(N10:N12)</f>
        <v>0</v>
      </c>
      <c r="O13" s="70"/>
    </row>
    <row r="14" spans="1:15" ht="13.5" thickBot="1" x14ac:dyDescent="0.25">
      <c r="A14" s="57"/>
      <c r="B14" s="87" t="s">
        <v>20</v>
      </c>
      <c r="C14" s="87"/>
      <c r="D14" s="5"/>
      <c r="E14" s="7"/>
      <c r="F14" s="51" t="s">
        <v>21</v>
      </c>
      <c r="G14" s="4"/>
      <c r="H14" s="4"/>
      <c r="I14" s="80"/>
      <c r="J14" s="39"/>
      <c r="K14" s="39"/>
      <c r="L14" s="39"/>
      <c r="M14" s="39"/>
      <c r="N14" s="39"/>
      <c r="O14" s="67"/>
    </row>
    <row r="15" spans="1:15" ht="27" thickBot="1" x14ac:dyDescent="0.25">
      <c r="A15" s="57"/>
      <c r="B15" s="6"/>
      <c r="C15" s="6"/>
      <c r="D15" s="6"/>
      <c r="E15" s="8"/>
      <c r="F15" s="5"/>
      <c r="G15" s="5"/>
      <c r="H15" s="96" t="s">
        <v>39</v>
      </c>
      <c r="I15" s="84" t="s">
        <v>29</v>
      </c>
      <c r="J15" s="46" t="s">
        <v>23</v>
      </c>
      <c r="K15" s="39"/>
      <c r="L15" s="88">
        <f>N13</f>
        <v>0</v>
      </c>
      <c r="M15" s="89"/>
      <c r="N15" s="97" t="s">
        <v>40</v>
      </c>
      <c r="O15" s="67"/>
    </row>
    <row r="16" spans="1:15" x14ac:dyDescent="0.2">
      <c r="A16" s="57"/>
      <c r="B16" s="6"/>
      <c r="C16" s="6"/>
      <c r="D16" s="6"/>
      <c r="E16" s="8"/>
      <c r="F16" s="5"/>
      <c r="G16" s="5"/>
      <c r="H16" s="5"/>
      <c r="I16" s="81"/>
      <c r="J16" s="50" t="s">
        <v>28</v>
      </c>
      <c r="K16" s="6"/>
      <c r="L16" s="90">
        <f>L15/H15</f>
        <v>0</v>
      </c>
      <c r="M16" s="90"/>
      <c r="N16" s="98" t="s">
        <v>40</v>
      </c>
      <c r="O16" s="67"/>
    </row>
    <row r="17" spans="1:15" ht="13.5" thickBot="1" x14ac:dyDescent="0.25">
      <c r="A17" s="60"/>
      <c r="B17" s="27"/>
      <c r="C17" s="11"/>
      <c r="D17" s="11"/>
      <c r="E17" s="9"/>
      <c r="F17" s="10"/>
      <c r="G17" s="10"/>
      <c r="H17" s="10"/>
      <c r="I17" s="82"/>
      <c r="J17" s="10"/>
      <c r="K17" s="11"/>
      <c r="L17" s="61"/>
      <c r="M17" s="61"/>
      <c r="N17" s="61"/>
      <c r="O17" s="71"/>
    </row>
    <row r="19" spans="1:15" x14ac:dyDescent="0.2">
      <c r="C19" s="1"/>
      <c r="D19" s="1"/>
      <c r="E19" s="1"/>
    </row>
    <row r="20" spans="1:15" x14ac:dyDescent="0.2">
      <c r="C20" s="1"/>
      <c r="D20" s="1"/>
      <c r="E20" s="1"/>
    </row>
    <row r="21" spans="1:15" x14ac:dyDescent="0.2">
      <c r="C21" s="1"/>
      <c r="D21" s="1"/>
      <c r="E21" s="1"/>
    </row>
  </sheetData>
  <mergeCells count="3">
    <mergeCell ref="B14:C14"/>
    <mergeCell ref="L15:M15"/>
    <mergeCell ref="L16:M16"/>
  </mergeCells>
  <phoneticPr fontId="0" type="noConversion"/>
  <conditionalFormatting sqref="L10:L11">
    <cfRule type="cellIs" dxfId="3" priority="5" operator="lessThan">
      <formula>1</formula>
    </cfRule>
  </conditionalFormatting>
  <conditionalFormatting sqref="N10:N11">
    <cfRule type="containsBlanks" dxfId="2" priority="4">
      <formula>LEN(TRIM(N10))=0</formula>
    </cfRule>
  </conditionalFormatting>
  <conditionalFormatting sqref="L12">
    <cfRule type="cellIs" dxfId="1" priority="2" operator="lessThan">
      <formula>1</formula>
    </cfRule>
  </conditionalFormatting>
  <conditionalFormatting sqref="N12">
    <cfRule type="containsBlanks" dxfId="0" priority="1">
      <formula>LEN(TRIM(N12))=0</formula>
    </cfRule>
  </conditionalFormatting>
  <hyperlinks>
    <hyperlink ref="K7" r:id="rId1" xr:uid="{00000000-0004-0000-0000-000000000000}"/>
  </hyperlinks>
  <printOptions horizontalCentered="1" verticalCentered="1"/>
  <pageMargins left="0.30555555555555558" right="0.30555555555555558" top="0.30555555555555558" bottom="0.30555555555555558" header="0" footer="0"/>
  <pageSetup paperSize="9" scale="65" orientation="landscape" blackAndWhite="1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B14"/>
  <sheetViews>
    <sheetView workbookViewId="0">
      <selection activeCell="B7" sqref="B7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6" t="s">
        <v>0</v>
      </c>
      <c r="B1" s="99" t="s">
        <v>64</v>
      </c>
    </row>
    <row r="2" spans="1:2" x14ac:dyDescent="0.2">
      <c r="A2" s="25" t="s">
        <v>1</v>
      </c>
      <c r="B2" s="100" t="s">
        <v>31</v>
      </c>
    </row>
    <row r="3" spans="1:2" x14ac:dyDescent="0.2">
      <c r="A3" s="26" t="s">
        <v>2</v>
      </c>
      <c r="B3" s="101" t="s">
        <v>33</v>
      </c>
    </row>
    <row r="4" spans="1:2" x14ac:dyDescent="0.2">
      <c r="A4" s="25" t="s">
        <v>3</v>
      </c>
      <c r="B4" s="100" t="s">
        <v>31</v>
      </c>
    </row>
    <row r="5" spans="1:2" x14ac:dyDescent="0.2">
      <c r="A5" s="26" t="s">
        <v>4</v>
      </c>
      <c r="B5" s="101" t="s">
        <v>64</v>
      </c>
    </row>
    <row r="6" spans="1:2" x14ac:dyDescent="0.2">
      <c r="A6" s="25" t="s">
        <v>5</v>
      </c>
      <c r="B6" s="100" t="s">
        <v>30</v>
      </c>
    </row>
    <row r="7" spans="1:2" x14ac:dyDescent="0.2">
      <c r="A7" s="26" t="s">
        <v>6</v>
      </c>
      <c r="B7" s="101" t="s">
        <v>65</v>
      </c>
    </row>
    <row r="8" spans="1:2" x14ac:dyDescent="0.2">
      <c r="A8" s="25" t="s">
        <v>7</v>
      </c>
      <c r="B8" s="100" t="s">
        <v>37</v>
      </c>
    </row>
    <row r="9" spans="1:2" x14ac:dyDescent="0.2">
      <c r="A9" s="26" t="s">
        <v>8</v>
      </c>
      <c r="B9" s="101" t="s">
        <v>36</v>
      </c>
    </row>
    <row r="10" spans="1:2" x14ac:dyDescent="0.2">
      <c r="A10" s="25" t="s">
        <v>9</v>
      </c>
      <c r="B10" s="100" t="s">
        <v>66</v>
      </c>
    </row>
    <row r="11" spans="1:2" x14ac:dyDescent="0.2">
      <c r="A11" s="26" t="s">
        <v>10</v>
      </c>
      <c r="B11" s="101" t="s">
        <v>67</v>
      </c>
    </row>
    <row r="12" spans="1:2" x14ac:dyDescent="0.2">
      <c r="A12" s="25" t="s">
        <v>11</v>
      </c>
      <c r="B12" s="100" t="s">
        <v>68</v>
      </c>
    </row>
    <row r="13" spans="1:2" x14ac:dyDescent="0.2">
      <c r="A13" s="26" t="s">
        <v>12</v>
      </c>
      <c r="B13" s="101" t="s">
        <v>69</v>
      </c>
    </row>
    <row r="14" spans="1:2" x14ac:dyDescent="0.2">
      <c r="A14" s="25" t="s">
        <v>13</v>
      </c>
      <c r="B14" s="100" t="s">
        <v>67</v>
      </c>
    </row>
  </sheetData>
  <phoneticPr fontId="0" type="noConversion"/>
  <printOptions horizontalCentered="1" verticalCentered="1"/>
  <pageMargins left="0.30555555555555558" right="0.30555555555555558" top="0.30555555555555558" bottom="0.30555555555555558" header="0" footer="0"/>
  <pageSetup paperSize="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</dc:creator>
  <cp:lastModifiedBy>Tahmid, Taqi (GE Healthcare)</cp:lastModifiedBy>
  <cp:lastPrinted>2012-02-04T13:58:31Z</cp:lastPrinted>
  <dcterms:created xsi:type="dcterms:W3CDTF">2002-11-05T15:28:02Z</dcterms:created>
  <dcterms:modified xsi:type="dcterms:W3CDTF">2020-04-03T10:52:09Z</dcterms:modified>
</cp:coreProperties>
</file>