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.ferreira1ibm.com/ws/shell/"/>
    </mc:Choice>
  </mc:AlternateContent>
  <xr:revisionPtr revIDLastSave="0" documentId="13_ncr:1_{93FBDA2F-D0FD-1E4E-9626-43C65D799BA1}" xr6:coauthVersionLast="45" xr6:coauthVersionMax="45" xr10:uidLastSave="{00000000-0000-0000-0000-000000000000}"/>
  <bookViews>
    <workbookView xWindow="0" yWindow="0" windowWidth="35840" windowHeight="22400" xr2:uid="{62217DF2-0E86-2544-9565-A9DA68CBE9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E15" i="1"/>
  <c r="F17" i="1" s="1"/>
  <c r="F18" i="1" s="1"/>
  <c r="F19" i="1" s="1"/>
  <c r="F20" i="1" s="1"/>
  <c r="F21" i="1" s="1"/>
  <c r="F22" i="1" s="1"/>
  <c r="F23" i="1" s="1"/>
  <c r="F24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E16" i="1" l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<sst xmlns="http://schemas.openxmlformats.org/spreadsheetml/2006/main" count="12" uniqueCount="10">
  <si>
    <t>m</t>
  </si>
  <si>
    <t>b</t>
  </si>
  <si>
    <t>x</t>
  </si>
  <si>
    <t>y2</t>
  </si>
  <si>
    <t>y4</t>
  </si>
  <si>
    <t>min</t>
  </si>
  <si>
    <t>max</t>
  </si>
  <si>
    <t>y = mx +b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</si>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</sst>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897110338657"/>
          <c:y val="5.1399903819204097E-2"/>
          <c:w val="0.82277364693909971"/>
          <c:h val="0.815504528868138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Sheet1!$A$10:$A$38</c:f>
              <c:numCache>
                <c:formatCode>General</c:formatCode>
                <c:ptCount val="29"/>
                <c:pt idx="0">
                  <c:v>2000</c:v>
                </c:pt>
                <c:pt idx="1">
                  <c:v>2250</c:v>
                </c:pt>
                <c:pt idx="2">
                  <c:v>2500</c:v>
                </c:pt>
                <c:pt idx="3">
                  <c:v>2750</c:v>
                </c:pt>
                <c:pt idx="4">
                  <c:v>3000</c:v>
                </c:pt>
                <c:pt idx="5">
                  <c:v>3250</c:v>
                </c:pt>
                <c:pt idx="6">
                  <c:v>3500</c:v>
                </c:pt>
                <c:pt idx="7">
                  <c:v>3750</c:v>
                </c:pt>
                <c:pt idx="8">
                  <c:v>4000</c:v>
                </c:pt>
                <c:pt idx="9">
                  <c:v>4250</c:v>
                </c:pt>
                <c:pt idx="10">
                  <c:v>4500</c:v>
                </c:pt>
                <c:pt idx="11">
                  <c:v>4750</c:v>
                </c:pt>
                <c:pt idx="12">
                  <c:v>5000</c:v>
                </c:pt>
                <c:pt idx="13">
                  <c:v>5250</c:v>
                </c:pt>
                <c:pt idx="14">
                  <c:v>5500</c:v>
                </c:pt>
                <c:pt idx="15">
                  <c:v>5750</c:v>
                </c:pt>
                <c:pt idx="16">
                  <c:v>6000</c:v>
                </c:pt>
                <c:pt idx="17">
                  <c:v>6250</c:v>
                </c:pt>
                <c:pt idx="18">
                  <c:v>6500</c:v>
                </c:pt>
                <c:pt idx="19">
                  <c:v>6750</c:v>
                </c:pt>
                <c:pt idx="20">
                  <c:v>7000</c:v>
                </c:pt>
                <c:pt idx="21">
                  <c:v>7250</c:v>
                </c:pt>
                <c:pt idx="22">
                  <c:v>7500</c:v>
                </c:pt>
                <c:pt idx="23">
                  <c:v>7750</c:v>
                </c:pt>
                <c:pt idx="24">
                  <c:v>8000</c:v>
                </c:pt>
                <c:pt idx="25">
                  <c:v>8250</c:v>
                </c:pt>
                <c:pt idx="26">
                  <c:v>8500</c:v>
                </c:pt>
                <c:pt idx="27">
                  <c:v>8750</c:v>
                </c:pt>
                <c:pt idx="28">
                  <c:v>9000</c:v>
                </c:pt>
              </c:numCache>
            </c:numRef>
          </c:xVal>
          <c:yVal>
            <c:numRef>
              <c:f>Sheet1!$B$10:$B$38</c:f>
              <c:numCache>
                <c:formatCode>General</c:formatCode>
                <c:ptCount val="29"/>
                <c:pt idx="16">
                  <c:v>185000</c:v>
                </c:pt>
                <c:pt idx="17">
                  <c:v>220000</c:v>
                </c:pt>
                <c:pt idx="18">
                  <c:v>260000</c:v>
                </c:pt>
                <c:pt idx="19">
                  <c:v>295000</c:v>
                </c:pt>
                <c:pt idx="20">
                  <c:v>315000</c:v>
                </c:pt>
                <c:pt idx="21">
                  <c:v>335000</c:v>
                </c:pt>
                <c:pt idx="22">
                  <c:v>355000</c:v>
                </c:pt>
                <c:pt idx="23">
                  <c:v>375000</c:v>
                </c:pt>
                <c:pt idx="24">
                  <c:v>395000</c:v>
                </c:pt>
                <c:pt idx="25">
                  <c:v>415000</c:v>
                </c:pt>
                <c:pt idx="26">
                  <c:v>435000</c:v>
                </c:pt>
                <c:pt idx="27">
                  <c:v>455000</c:v>
                </c:pt>
                <c:pt idx="28">
                  <c:v>475000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8-774F-B887-CFEEEFC5608E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Sheet1!$A$10:$A$38</c:f>
              <c:numCache>
                <c:formatCode>General</c:formatCode>
                <c:ptCount val="29"/>
                <c:pt idx="0">
                  <c:v>2000</c:v>
                </c:pt>
                <c:pt idx="1">
                  <c:v>2250</c:v>
                </c:pt>
                <c:pt idx="2">
                  <c:v>2500</c:v>
                </c:pt>
                <c:pt idx="3">
                  <c:v>2750</c:v>
                </c:pt>
                <c:pt idx="4">
                  <c:v>3000</c:v>
                </c:pt>
                <c:pt idx="5">
                  <c:v>3250</c:v>
                </c:pt>
                <c:pt idx="6">
                  <c:v>3500</c:v>
                </c:pt>
                <c:pt idx="7">
                  <c:v>3750</c:v>
                </c:pt>
                <c:pt idx="8">
                  <c:v>4000</c:v>
                </c:pt>
                <c:pt idx="9">
                  <c:v>4250</c:v>
                </c:pt>
                <c:pt idx="10">
                  <c:v>4500</c:v>
                </c:pt>
                <c:pt idx="11">
                  <c:v>4750</c:v>
                </c:pt>
                <c:pt idx="12">
                  <c:v>5000</c:v>
                </c:pt>
                <c:pt idx="13">
                  <c:v>5250</c:v>
                </c:pt>
                <c:pt idx="14">
                  <c:v>5500</c:v>
                </c:pt>
                <c:pt idx="15">
                  <c:v>5750</c:v>
                </c:pt>
                <c:pt idx="16">
                  <c:v>6000</c:v>
                </c:pt>
                <c:pt idx="17">
                  <c:v>6250</c:v>
                </c:pt>
                <c:pt idx="18">
                  <c:v>6500</c:v>
                </c:pt>
                <c:pt idx="19">
                  <c:v>6750</c:v>
                </c:pt>
                <c:pt idx="20">
                  <c:v>7000</c:v>
                </c:pt>
                <c:pt idx="21">
                  <c:v>7250</c:v>
                </c:pt>
                <c:pt idx="22">
                  <c:v>7500</c:v>
                </c:pt>
                <c:pt idx="23">
                  <c:v>7750</c:v>
                </c:pt>
                <c:pt idx="24">
                  <c:v>8000</c:v>
                </c:pt>
                <c:pt idx="25">
                  <c:v>8250</c:v>
                </c:pt>
                <c:pt idx="26">
                  <c:v>8500</c:v>
                </c:pt>
                <c:pt idx="27">
                  <c:v>8750</c:v>
                </c:pt>
                <c:pt idx="28">
                  <c:v>9000</c:v>
                </c:pt>
              </c:numCache>
            </c:numRef>
          </c:xVal>
          <c:yVal>
            <c:numRef>
              <c:f>Sheet1!$C$10:$C$38</c:f>
              <c:numCache>
                <c:formatCode>General</c:formatCode>
                <c:ptCount val="29"/>
                <c:pt idx="0">
                  <c:v>195000</c:v>
                </c:pt>
                <c:pt idx="1">
                  <c:v>220000</c:v>
                </c:pt>
                <c:pt idx="2">
                  <c:v>245000</c:v>
                </c:pt>
                <c:pt idx="3">
                  <c:v>270000</c:v>
                </c:pt>
                <c:pt idx="4">
                  <c:v>295000</c:v>
                </c:pt>
                <c:pt idx="5">
                  <c:v>320000</c:v>
                </c:pt>
                <c:pt idx="6">
                  <c:v>345000</c:v>
                </c:pt>
                <c:pt idx="7">
                  <c:v>370000</c:v>
                </c:pt>
                <c:pt idx="8">
                  <c:v>395000</c:v>
                </c:pt>
                <c:pt idx="9">
                  <c:v>420000</c:v>
                </c:pt>
                <c:pt idx="10">
                  <c:v>445000</c:v>
                </c:pt>
                <c:pt idx="11">
                  <c:v>470000</c:v>
                </c:pt>
                <c:pt idx="12">
                  <c:v>495000</c:v>
                </c:pt>
                <c:pt idx="13">
                  <c:v>520000</c:v>
                </c:pt>
                <c:pt idx="14">
                  <c:v>545000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8-774F-B887-CFEEEFC560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Minimum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Sheet1!$A$10:$A$38</c:f>
              <c:numCache>
                <c:formatCode>General</c:formatCode>
                <c:ptCount val="29"/>
                <c:pt idx="0">
                  <c:v>2000</c:v>
                </c:pt>
                <c:pt idx="1">
                  <c:v>2250</c:v>
                </c:pt>
                <c:pt idx="2">
                  <c:v>2500</c:v>
                </c:pt>
                <c:pt idx="3">
                  <c:v>2750</c:v>
                </c:pt>
                <c:pt idx="4">
                  <c:v>3000</c:v>
                </c:pt>
                <c:pt idx="5">
                  <c:v>3250</c:v>
                </c:pt>
                <c:pt idx="6">
                  <c:v>3500</c:v>
                </c:pt>
                <c:pt idx="7">
                  <c:v>3750</c:v>
                </c:pt>
                <c:pt idx="8">
                  <c:v>4000</c:v>
                </c:pt>
                <c:pt idx="9">
                  <c:v>4250</c:v>
                </c:pt>
                <c:pt idx="10">
                  <c:v>4500</c:v>
                </c:pt>
                <c:pt idx="11">
                  <c:v>4750</c:v>
                </c:pt>
                <c:pt idx="12">
                  <c:v>5000</c:v>
                </c:pt>
                <c:pt idx="13">
                  <c:v>5250</c:v>
                </c:pt>
                <c:pt idx="14">
                  <c:v>5500</c:v>
                </c:pt>
                <c:pt idx="15">
                  <c:v>5750</c:v>
                </c:pt>
                <c:pt idx="16">
                  <c:v>6000</c:v>
                </c:pt>
                <c:pt idx="17">
                  <c:v>6250</c:v>
                </c:pt>
                <c:pt idx="18">
                  <c:v>6500</c:v>
                </c:pt>
                <c:pt idx="19">
                  <c:v>6750</c:v>
                </c:pt>
                <c:pt idx="20">
                  <c:v>7000</c:v>
                </c:pt>
                <c:pt idx="21">
                  <c:v>7250</c:v>
                </c:pt>
                <c:pt idx="22">
                  <c:v>7500</c:v>
                </c:pt>
                <c:pt idx="23">
                  <c:v>7750</c:v>
                </c:pt>
                <c:pt idx="24">
                  <c:v>8000</c:v>
                </c:pt>
                <c:pt idx="25">
                  <c:v>8250</c:v>
                </c:pt>
                <c:pt idx="26">
                  <c:v>8500</c:v>
                </c:pt>
                <c:pt idx="27">
                  <c:v>8750</c:v>
                </c:pt>
                <c:pt idx="28">
                  <c:v>9000</c:v>
                </c:pt>
              </c:numCache>
            </c:numRef>
          </c:xVal>
          <c:yVal>
            <c:numRef>
              <c:f>Sheet1!$D$10:$D$38</c:f>
              <c:numCache>
                <c:formatCode>General</c:formatCode>
                <c:ptCount val="29"/>
                <c:pt idx="1">
                  <c:v>230000</c:v>
                </c:pt>
                <c:pt idx="2">
                  <c:v>229900</c:v>
                </c:pt>
                <c:pt idx="3">
                  <c:v>229800</c:v>
                </c:pt>
                <c:pt idx="4">
                  <c:v>229700</c:v>
                </c:pt>
                <c:pt idx="5">
                  <c:v>229600</c:v>
                </c:pt>
                <c:pt idx="6">
                  <c:v>229500</c:v>
                </c:pt>
                <c:pt idx="7">
                  <c:v>229400</c:v>
                </c:pt>
                <c:pt idx="8">
                  <c:v>229300</c:v>
                </c:pt>
                <c:pt idx="9">
                  <c:v>229200</c:v>
                </c:pt>
                <c:pt idx="10">
                  <c:v>229100</c:v>
                </c:pt>
                <c:pt idx="11">
                  <c:v>229000</c:v>
                </c:pt>
                <c:pt idx="12">
                  <c:v>228900</c:v>
                </c:pt>
                <c:pt idx="13">
                  <c:v>228800</c:v>
                </c:pt>
                <c:pt idx="14">
                  <c:v>220000</c:v>
                </c:pt>
                <c:pt idx="15">
                  <c:v>205000</c:v>
                </c:pt>
                <c:pt idx="16">
                  <c:v>185000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8-774F-B887-CFEEEFC560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Sheet1!$A$11:$A$38</c:f>
              <c:numCache>
                <c:formatCode>General</c:formatCode>
                <c:ptCount val="28"/>
                <c:pt idx="0">
                  <c:v>2250</c:v>
                </c:pt>
                <c:pt idx="1">
                  <c:v>2500</c:v>
                </c:pt>
                <c:pt idx="2">
                  <c:v>2750</c:v>
                </c:pt>
                <c:pt idx="3">
                  <c:v>3000</c:v>
                </c:pt>
                <c:pt idx="4">
                  <c:v>3250</c:v>
                </c:pt>
                <c:pt idx="5">
                  <c:v>3500</c:v>
                </c:pt>
                <c:pt idx="6">
                  <c:v>3750</c:v>
                </c:pt>
                <c:pt idx="7">
                  <c:v>4000</c:v>
                </c:pt>
                <c:pt idx="8">
                  <c:v>4250</c:v>
                </c:pt>
                <c:pt idx="9">
                  <c:v>4500</c:v>
                </c:pt>
                <c:pt idx="10">
                  <c:v>4750</c:v>
                </c:pt>
                <c:pt idx="11">
                  <c:v>5000</c:v>
                </c:pt>
                <c:pt idx="12">
                  <c:v>5250</c:v>
                </c:pt>
                <c:pt idx="13">
                  <c:v>5500</c:v>
                </c:pt>
                <c:pt idx="14">
                  <c:v>5750</c:v>
                </c:pt>
                <c:pt idx="15">
                  <c:v>6000</c:v>
                </c:pt>
                <c:pt idx="16">
                  <c:v>6250</c:v>
                </c:pt>
                <c:pt idx="17">
                  <c:v>6500</c:v>
                </c:pt>
                <c:pt idx="18">
                  <c:v>6750</c:v>
                </c:pt>
                <c:pt idx="19">
                  <c:v>7000</c:v>
                </c:pt>
                <c:pt idx="20">
                  <c:v>7250</c:v>
                </c:pt>
                <c:pt idx="21">
                  <c:v>7500</c:v>
                </c:pt>
                <c:pt idx="22">
                  <c:v>7750</c:v>
                </c:pt>
                <c:pt idx="23">
                  <c:v>8000</c:v>
                </c:pt>
                <c:pt idx="24">
                  <c:v>8250</c:v>
                </c:pt>
                <c:pt idx="25">
                  <c:v>8500</c:v>
                </c:pt>
                <c:pt idx="26">
                  <c:v>8750</c:v>
                </c:pt>
                <c:pt idx="27">
                  <c:v>9000</c:v>
                </c:pt>
              </c:numCache>
            </c:numRef>
          </c:xVal>
          <c:yVal>
            <c:numRef>
              <c:f>Sheet1!$E$10:$E$38</c:f>
              <c:numCache>
                <c:formatCode>General</c:formatCode>
                <c:ptCount val="29"/>
                <c:pt idx="5">
                  <c:v>330000</c:v>
                </c:pt>
                <c:pt idx="6">
                  <c:v>329900</c:v>
                </c:pt>
                <c:pt idx="7">
                  <c:v>329800</c:v>
                </c:pt>
                <c:pt idx="8">
                  <c:v>329700</c:v>
                </c:pt>
                <c:pt idx="9">
                  <c:v>329600</c:v>
                </c:pt>
                <c:pt idx="10">
                  <c:v>329500</c:v>
                </c:pt>
                <c:pt idx="11">
                  <c:v>329400</c:v>
                </c:pt>
                <c:pt idx="12">
                  <c:v>329300</c:v>
                </c:pt>
                <c:pt idx="13">
                  <c:v>329200</c:v>
                </c:pt>
                <c:pt idx="14">
                  <c:v>329100</c:v>
                </c:pt>
                <c:pt idx="15">
                  <c:v>329000</c:v>
                </c:pt>
                <c:pt idx="16">
                  <c:v>328900</c:v>
                </c:pt>
                <c:pt idx="17">
                  <c:v>320000</c:v>
                </c:pt>
                <c:pt idx="18">
                  <c:v>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8-774F-B887-CFEEEFC5608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Maximum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Sheet1!$A$10:$A$38</c:f>
              <c:numCache>
                <c:formatCode>General</c:formatCode>
                <c:ptCount val="29"/>
                <c:pt idx="0">
                  <c:v>2000</c:v>
                </c:pt>
                <c:pt idx="1">
                  <c:v>2250</c:v>
                </c:pt>
                <c:pt idx="2">
                  <c:v>2500</c:v>
                </c:pt>
                <c:pt idx="3">
                  <c:v>2750</c:v>
                </c:pt>
                <c:pt idx="4">
                  <c:v>3000</c:v>
                </c:pt>
                <c:pt idx="5">
                  <c:v>3250</c:v>
                </c:pt>
                <c:pt idx="6">
                  <c:v>3500</c:v>
                </c:pt>
                <c:pt idx="7">
                  <c:v>3750</c:v>
                </c:pt>
                <c:pt idx="8">
                  <c:v>4000</c:v>
                </c:pt>
                <c:pt idx="9">
                  <c:v>4250</c:v>
                </c:pt>
                <c:pt idx="10">
                  <c:v>4500</c:v>
                </c:pt>
                <c:pt idx="11">
                  <c:v>4750</c:v>
                </c:pt>
                <c:pt idx="12">
                  <c:v>5000</c:v>
                </c:pt>
                <c:pt idx="13">
                  <c:v>5250</c:v>
                </c:pt>
                <c:pt idx="14">
                  <c:v>5500</c:v>
                </c:pt>
                <c:pt idx="15">
                  <c:v>5750</c:v>
                </c:pt>
                <c:pt idx="16">
                  <c:v>6000</c:v>
                </c:pt>
                <c:pt idx="17">
                  <c:v>6250</c:v>
                </c:pt>
                <c:pt idx="18">
                  <c:v>6500</c:v>
                </c:pt>
                <c:pt idx="19">
                  <c:v>6750</c:v>
                </c:pt>
                <c:pt idx="20">
                  <c:v>7000</c:v>
                </c:pt>
                <c:pt idx="21">
                  <c:v>7250</c:v>
                </c:pt>
                <c:pt idx="22">
                  <c:v>7500</c:v>
                </c:pt>
                <c:pt idx="23">
                  <c:v>7750</c:v>
                </c:pt>
                <c:pt idx="24">
                  <c:v>8000</c:v>
                </c:pt>
                <c:pt idx="25">
                  <c:v>8250</c:v>
                </c:pt>
                <c:pt idx="26">
                  <c:v>8500</c:v>
                </c:pt>
                <c:pt idx="27">
                  <c:v>8750</c:v>
                </c:pt>
                <c:pt idx="28">
                  <c:v>9000</c:v>
                </c:pt>
              </c:numCache>
            </c:numRef>
          </c:xVal>
          <c:yVal>
            <c:numRef>
              <c:f>Sheet1!$F$7:$F$34</c:f>
              <c:numCache>
                <c:formatCode>General</c:formatCode>
                <c:ptCount val="28"/>
                <c:pt idx="10">
                  <c:v>430000</c:v>
                </c:pt>
                <c:pt idx="11">
                  <c:v>429900</c:v>
                </c:pt>
                <c:pt idx="12">
                  <c:v>429800</c:v>
                </c:pt>
                <c:pt idx="13">
                  <c:v>429700</c:v>
                </c:pt>
                <c:pt idx="14">
                  <c:v>429600</c:v>
                </c:pt>
                <c:pt idx="15">
                  <c:v>429500</c:v>
                </c:pt>
                <c:pt idx="16">
                  <c:v>429400</c:v>
                </c:pt>
                <c:pt idx="17">
                  <c:v>429300</c:v>
                </c:pt>
                <c:pt idx="18">
                  <c:v>429000</c:v>
                </c:pt>
                <c:pt idx="19">
                  <c:v>423000</c:v>
                </c:pt>
                <c:pt idx="20">
                  <c:v>410000</c:v>
                </c:pt>
                <c:pt idx="21">
                  <c:v>390000</c:v>
                </c:pt>
                <c:pt idx="22">
                  <c:v>355000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8-774F-B887-CFEEEFC5608E}"/>
            </c:ext>
          </c:extLst>
        </c:ser>
        <c:ser>
          <c:idx val="5"/>
          <c:order val="5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Sheet1!$A$11:$A$38</c:f>
              <c:numCache>
                <c:formatCode>General</c:formatCode>
                <c:ptCount val="28"/>
                <c:pt idx="0">
                  <c:v>2250</c:v>
                </c:pt>
                <c:pt idx="1">
                  <c:v>2500</c:v>
                </c:pt>
                <c:pt idx="2">
                  <c:v>2750</c:v>
                </c:pt>
                <c:pt idx="3">
                  <c:v>3000</c:v>
                </c:pt>
                <c:pt idx="4">
                  <c:v>3250</c:v>
                </c:pt>
                <c:pt idx="5">
                  <c:v>3500</c:v>
                </c:pt>
                <c:pt idx="6">
                  <c:v>3750</c:v>
                </c:pt>
                <c:pt idx="7">
                  <c:v>4000</c:v>
                </c:pt>
                <c:pt idx="8">
                  <c:v>4250</c:v>
                </c:pt>
                <c:pt idx="9">
                  <c:v>4500</c:v>
                </c:pt>
                <c:pt idx="10">
                  <c:v>4750</c:v>
                </c:pt>
                <c:pt idx="11">
                  <c:v>5000</c:v>
                </c:pt>
                <c:pt idx="12">
                  <c:v>5250</c:v>
                </c:pt>
                <c:pt idx="13">
                  <c:v>5500</c:v>
                </c:pt>
                <c:pt idx="14">
                  <c:v>5750</c:v>
                </c:pt>
                <c:pt idx="15">
                  <c:v>6000</c:v>
                </c:pt>
                <c:pt idx="16">
                  <c:v>6250</c:v>
                </c:pt>
                <c:pt idx="17">
                  <c:v>6500</c:v>
                </c:pt>
                <c:pt idx="18">
                  <c:v>6750</c:v>
                </c:pt>
                <c:pt idx="19">
                  <c:v>7000</c:v>
                </c:pt>
                <c:pt idx="20">
                  <c:v>7250</c:v>
                </c:pt>
                <c:pt idx="21">
                  <c:v>7500</c:v>
                </c:pt>
                <c:pt idx="22">
                  <c:v>7750</c:v>
                </c:pt>
                <c:pt idx="23">
                  <c:v>8000</c:v>
                </c:pt>
                <c:pt idx="24">
                  <c:v>8250</c:v>
                </c:pt>
                <c:pt idx="25">
                  <c:v>8500</c:v>
                </c:pt>
                <c:pt idx="26">
                  <c:v>8750</c:v>
                </c:pt>
                <c:pt idx="27">
                  <c:v>9000</c:v>
                </c:pt>
              </c:numCache>
            </c:numRef>
          </c:xVal>
          <c:yVal>
            <c:numRef>
              <c:f>Sheet1!$G$12:$G$39</c:f>
              <c:numCache>
                <c:formatCode>General</c:formatCode>
                <c:ptCount val="28"/>
                <c:pt idx="13">
                  <c:v>545000</c:v>
                </c:pt>
                <c:pt idx="14">
                  <c:v>544900</c:v>
                </c:pt>
                <c:pt idx="15">
                  <c:v>544800</c:v>
                </c:pt>
                <c:pt idx="16">
                  <c:v>544700</c:v>
                </c:pt>
                <c:pt idx="17">
                  <c:v>544600</c:v>
                </c:pt>
                <c:pt idx="18">
                  <c:v>544500</c:v>
                </c:pt>
                <c:pt idx="19">
                  <c:v>544400</c:v>
                </c:pt>
                <c:pt idx="20">
                  <c:v>544300</c:v>
                </c:pt>
                <c:pt idx="21">
                  <c:v>544200</c:v>
                </c:pt>
                <c:pt idx="22">
                  <c:v>544100</c:v>
                </c:pt>
                <c:pt idx="23">
                  <c:v>544000</c:v>
                </c:pt>
                <c:pt idx="24">
                  <c:v>535000</c:v>
                </c:pt>
                <c:pt idx="25">
                  <c:v>520000</c:v>
                </c:pt>
                <c:pt idx="26">
                  <c:v>500500</c:v>
                </c:pt>
                <c:pt idx="27">
                  <c:v>475000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68-774F-B887-CFEEEFC5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83599"/>
        <c:axId val="1113515264"/>
      </c:scatterChart>
      <c:valAx>
        <c:axId val="849583599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5264"/>
        <c:crosses val="autoZero"/>
        <c:crossBetween val="midCat"/>
      </c:valAx>
      <c:valAx>
        <c:axId val="111351526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223592</xdr:colOff>
      <xdr:row>5</xdr:row>
      <xdr:rowOff>178873</xdr:rowOff>
    </xdr:from>
    <xdr:to>
      <xdr:col>15</xdr:col>
      <xdr:colOff>813873</xdr:colOff>
      <xdr:row>33</xdr:row>
      <xdr:rowOff>160987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78BBF-5D53-7E4C-870A-0268283BF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0.43884</cdr:x>
      <cdr:y>0.9251</cdr:y>
    </cdr:from>
    <cdr:to>
      <cdr:x>0.62534</cdr:x>
      <cdr:y>0.97438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C3EF98-2073-E348-B14A-7F3BDDC76E5F}"/>
            </a:ext>
          </a:extLst>
        </cdr:cNvPr>
        <cdr:cNvSpPr txBox="1"/>
      </cdr:nvSpPr>
      <cdr:spPr>
        <a:xfrm xmlns:a="http://schemas.openxmlformats.org/drawingml/2006/main">
          <a:off x="3245862" y="5311753"/>
          <a:ext cx="1379395" cy="282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Inlet</a:t>
          </a:r>
          <a:r>
            <a:rPr lang="en-GB" sz="1100" baseline="0"/>
            <a:t> Flow (cfm)</a:t>
          </a:r>
          <a:endParaRPr lang="en-GB" sz="1100"/>
        </a:p>
      </cdr:txBody>
    </cdr:sp>
  </cdr:relSizeAnchor>
  <cdr:relSizeAnchor xmlns:cdr="http://schemas.openxmlformats.org/drawingml/2006/chartDrawing">
    <cdr:from>
      <cdr:x>0.02332</cdr:x>
      <cdr:y>0.28704</cdr:y>
    </cdr:from>
    <cdr:to>
      <cdr:x>0.06512</cdr:x>
      <cdr:y>0.66978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F770E86-31AE-9E43-8484-01398784E7D3}"/>
            </a:ext>
          </a:extLst>
        </cdr:cNvPr>
        <cdr:cNvSpPr txBox="1"/>
      </cdr:nvSpPr>
      <cdr:spPr>
        <a:xfrm xmlns:a="http://schemas.openxmlformats.org/drawingml/2006/main" rot="16200000">
          <a:off x="-880635" y="2869390"/>
          <a:ext cx="2420147" cy="311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Polytropic Head. (ft * lb-f  /  lb m)</a:t>
          </a:r>
        </a:p>
      </cdr:txBody>
    </cdr:sp>
  </cdr:relSizeAnchor>
  <cdr:relSizeAnchor xmlns:cdr="http://schemas.openxmlformats.org/drawingml/2006/chartDrawing">
    <cdr:from>
      <cdr:x>0.25849</cdr:x>
      <cdr:y>0.25769</cdr:y>
    </cdr:from>
    <cdr:to>
      <cdr:x>0.44498</cdr:x>
      <cdr:y>0.30697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274A025-8A72-0E40-BBFF-45DD62249C30}"/>
            </a:ext>
          </a:extLst>
        </cdr:cNvPr>
        <cdr:cNvSpPr txBox="1"/>
      </cdr:nvSpPr>
      <cdr:spPr>
        <a:xfrm xmlns:a="http://schemas.openxmlformats.org/drawingml/2006/main">
          <a:off x="1854067" y="1479624"/>
          <a:ext cx="1337695" cy="282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Max</a:t>
          </a:r>
          <a:r>
            <a:rPr lang="en-GB" sz="1100" baseline="0"/>
            <a:t>imum</a:t>
          </a:r>
          <a:endParaRPr lang="en-GB" sz="1100"/>
        </a:p>
      </cdr:txBody>
    </cdr:sp>
  </cdr:relSizeAnchor>
  <cdr:relSizeAnchor xmlns:cdr="http://schemas.openxmlformats.org/drawingml/2006/chartDrawing">
    <cdr:from>
      <cdr:x>0.63715</cdr:x>
      <cdr:y>0.48017</cdr:y>
    </cdr:from>
    <cdr:to>
      <cdr:x>0.82364</cdr:x>
      <cdr:y>0.52945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861FFAD-8E81-5F48-A86B-DBFC72DA789E}"/>
            </a:ext>
          </a:extLst>
        </cdr:cNvPr>
        <cdr:cNvSpPr txBox="1"/>
      </cdr:nvSpPr>
      <cdr:spPr>
        <a:xfrm xmlns:a="http://schemas.openxmlformats.org/drawingml/2006/main">
          <a:off x="4570147" y="2757056"/>
          <a:ext cx="1337696" cy="282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Minimum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FB38-1ADE-6043-84B0-1199F65CED1F}">
  <dimension ref="A1:M40"/>
  <sheetViews>
    <sheetView tabSelected="1" topLeftCell="C1" zoomScale="142" workbookViewId="0">
      <selection activeCell="Q19" sqref="Q19"/>
    </sheetView>
  </sheetViews>
  <sheetFormatPr baseColWidth="10" defaultRowHeight="16" x14ac:dyDescent="0.2"/>
  <sheetData>
    <row r="1" spans="1:13" x14ac:dyDescent="0.2">
      <c r="A1" t="s">
        <v>2</v>
      </c>
      <c r="B1" t="s">
        <v>5</v>
      </c>
      <c r="C1" t="s">
        <v>6</v>
      </c>
      <c r="D1" t="s">
        <v>8</v>
      </c>
      <c r="E1" t="s">
        <v>3</v>
      </c>
      <c r="F1" t="s">
        <v>9</v>
      </c>
      <c r="G1" t="s">
        <v>4</v>
      </c>
      <c r="H1" t="s">
        <v>0</v>
      </c>
      <c r="I1">
        <v>80</v>
      </c>
      <c r="J1" t="s">
        <v>0</v>
      </c>
      <c r="K1">
        <v>100</v>
      </c>
    </row>
    <row r="2" spans="1:13" x14ac:dyDescent="0.2">
      <c r="A2">
        <v>0</v>
      </c>
      <c r="C2">
        <v>-5000</v>
      </c>
      <c r="H2" t="s">
        <v>1</v>
      </c>
      <c r="I2">
        <v>-5000</v>
      </c>
      <c r="J2" t="s">
        <v>1</v>
      </c>
      <c r="K2">
        <v>-5000</v>
      </c>
    </row>
    <row r="3" spans="1:13" x14ac:dyDescent="0.2">
      <c r="A3">
        <v>250</v>
      </c>
      <c r="C3">
        <v>20000</v>
      </c>
      <c r="M3" t="s">
        <v>7</v>
      </c>
    </row>
    <row r="4" spans="1:13" x14ac:dyDescent="0.2">
      <c r="A4">
        <v>500</v>
      </c>
      <c r="C4">
        <v>45000</v>
      </c>
      <c r="M4">
        <v>2</v>
      </c>
    </row>
    <row r="5" spans="1:13" x14ac:dyDescent="0.2">
      <c r="A5">
        <v>750</v>
      </c>
      <c r="C5">
        <v>70000</v>
      </c>
    </row>
    <row r="6" spans="1:13" x14ac:dyDescent="0.2">
      <c r="A6">
        <v>1000</v>
      </c>
      <c r="C6">
        <v>95000</v>
      </c>
    </row>
    <row r="7" spans="1:13" x14ac:dyDescent="0.2">
      <c r="A7">
        <v>1250</v>
      </c>
      <c r="C7">
        <v>120000</v>
      </c>
    </row>
    <row r="8" spans="1:13" x14ac:dyDescent="0.2">
      <c r="A8">
        <v>1500</v>
      </c>
      <c r="C8">
        <v>145000</v>
      </c>
    </row>
    <row r="9" spans="1:13" x14ac:dyDescent="0.2">
      <c r="A9">
        <v>1750</v>
      </c>
      <c r="C9">
        <v>170000</v>
      </c>
    </row>
    <row r="10" spans="1:13" x14ac:dyDescent="0.2">
      <c r="A10">
        <v>2000</v>
      </c>
      <c r="C10">
        <v>195000</v>
      </c>
    </row>
    <row r="11" spans="1:13" x14ac:dyDescent="0.2">
      <c r="A11">
        <v>2250</v>
      </c>
      <c r="C11">
        <v>220000</v>
      </c>
      <c r="D11">
        <v>230000</v>
      </c>
    </row>
    <row r="12" spans="1:13" x14ac:dyDescent="0.2">
      <c r="A12">
        <v>2500</v>
      </c>
      <c r="C12">
        <v>245000</v>
      </c>
      <c r="D12">
        <f t="shared" ref="D12:D23" si="0">D11-100</f>
        <v>229900</v>
      </c>
    </row>
    <row r="13" spans="1:13" x14ac:dyDescent="0.2">
      <c r="A13">
        <v>2750</v>
      </c>
      <c r="C13">
        <v>270000</v>
      </c>
      <c r="D13">
        <f t="shared" si="0"/>
        <v>229800</v>
      </c>
    </row>
    <row r="14" spans="1:13" x14ac:dyDescent="0.2">
      <c r="A14">
        <v>3000</v>
      </c>
      <c r="C14">
        <v>295000</v>
      </c>
      <c r="D14">
        <f t="shared" si="0"/>
        <v>229700</v>
      </c>
    </row>
    <row r="15" spans="1:13" x14ac:dyDescent="0.2">
      <c r="A15">
        <v>3250</v>
      </c>
      <c r="C15">
        <v>320000</v>
      </c>
      <c r="D15">
        <f t="shared" si="0"/>
        <v>229600</v>
      </c>
      <c r="E15">
        <f>D11+100000</f>
        <v>330000</v>
      </c>
    </row>
    <row r="16" spans="1:13" x14ac:dyDescent="0.2">
      <c r="A16">
        <v>3500</v>
      </c>
      <c r="C16">
        <v>345000</v>
      </c>
      <c r="D16">
        <f t="shared" si="0"/>
        <v>229500</v>
      </c>
      <c r="E16">
        <f>E15-100</f>
        <v>329900</v>
      </c>
    </row>
    <row r="17" spans="1:7" x14ac:dyDescent="0.2">
      <c r="A17">
        <v>3750</v>
      </c>
      <c r="C17">
        <v>370000</v>
      </c>
      <c r="D17">
        <f t="shared" si="0"/>
        <v>229400</v>
      </c>
      <c r="E17">
        <f>E16-100</f>
        <v>329800</v>
      </c>
      <c r="F17">
        <f>E15+100000</f>
        <v>430000</v>
      </c>
    </row>
    <row r="18" spans="1:7" x14ac:dyDescent="0.2">
      <c r="A18">
        <v>4000</v>
      </c>
      <c r="C18">
        <v>395000</v>
      </c>
      <c r="D18">
        <f t="shared" si="0"/>
        <v>229300</v>
      </c>
      <c r="E18">
        <f>E17-100</f>
        <v>329700</v>
      </c>
      <c r="F18">
        <f>F17-100</f>
        <v>429900</v>
      </c>
    </row>
    <row r="19" spans="1:7" x14ac:dyDescent="0.2">
      <c r="A19">
        <v>4250</v>
      </c>
      <c r="C19">
        <v>420000</v>
      </c>
      <c r="D19">
        <f t="shared" si="0"/>
        <v>229200</v>
      </c>
      <c r="E19">
        <f>E18-100</f>
        <v>329600</v>
      </c>
      <c r="F19">
        <f>F18-100</f>
        <v>429800</v>
      </c>
    </row>
    <row r="20" spans="1:7" x14ac:dyDescent="0.2">
      <c r="A20">
        <v>4500</v>
      </c>
      <c r="C20">
        <v>445000</v>
      </c>
      <c r="D20">
        <f t="shared" si="0"/>
        <v>229100</v>
      </c>
      <c r="E20">
        <f>E19-100</f>
        <v>329500</v>
      </c>
      <c r="F20">
        <f>F19-100</f>
        <v>429700</v>
      </c>
    </row>
    <row r="21" spans="1:7" x14ac:dyDescent="0.2">
      <c r="A21">
        <v>4750</v>
      </c>
      <c r="C21">
        <v>470000</v>
      </c>
      <c r="D21">
        <f t="shared" si="0"/>
        <v>229000</v>
      </c>
      <c r="E21">
        <f>E20-100</f>
        <v>329400</v>
      </c>
      <c r="F21">
        <f>F20-100</f>
        <v>429600</v>
      </c>
    </row>
    <row r="22" spans="1:7" x14ac:dyDescent="0.2">
      <c r="A22">
        <v>5000</v>
      </c>
      <c r="C22">
        <v>495000</v>
      </c>
      <c r="D22">
        <f t="shared" si="0"/>
        <v>228900</v>
      </c>
      <c r="E22">
        <f>E21-100</f>
        <v>329300</v>
      </c>
      <c r="F22">
        <f>F21-100</f>
        <v>429500</v>
      </c>
    </row>
    <row r="23" spans="1:7" x14ac:dyDescent="0.2">
      <c r="A23">
        <v>5250</v>
      </c>
      <c r="C23">
        <v>520000</v>
      </c>
      <c r="D23">
        <f t="shared" si="0"/>
        <v>228800</v>
      </c>
      <c r="E23">
        <f>E22-100</f>
        <v>329200</v>
      </c>
      <c r="F23">
        <f>F22-100</f>
        <v>429400</v>
      </c>
    </row>
    <row r="24" spans="1:7" x14ac:dyDescent="0.2">
      <c r="A24">
        <v>5500</v>
      </c>
      <c r="C24">
        <v>545000</v>
      </c>
      <c r="D24">
        <v>220000</v>
      </c>
      <c r="E24">
        <f t="shared" ref="E24:E26" si="1">E23-100</f>
        <v>329100</v>
      </c>
      <c r="F24">
        <f>F23-100</f>
        <v>429300</v>
      </c>
    </row>
    <row r="25" spans="1:7" x14ac:dyDescent="0.2">
      <c r="A25">
        <v>5750</v>
      </c>
      <c r="D25">
        <v>205000</v>
      </c>
      <c r="E25">
        <f t="shared" si="1"/>
        <v>329000</v>
      </c>
      <c r="F25">
        <v>429000</v>
      </c>
      <c r="G25">
        <v>545000</v>
      </c>
    </row>
    <row r="26" spans="1:7" x14ac:dyDescent="0.2">
      <c r="A26">
        <v>6000</v>
      </c>
      <c r="B26">
        <v>185000</v>
      </c>
      <c r="D26">
        <v>185000</v>
      </c>
      <c r="E26">
        <f t="shared" si="1"/>
        <v>328900</v>
      </c>
      <c r="F26">
        <v>423000</v>
      </c>
      <c r="G26">
        <f>G25-100</f>
        <v>544900</v>
      </c>
    </row>
    <row r="27" spans="1:7" x14ac:dyDescent="0.2">
      <c r="A27">
        <f>A26+250</f>
        <v>6250</v>
      </c>
      <c r="B27">
        <v>220000</v>
      </c>
      <c r="E27">
        <v>320000</v>
      </c>
      <c r="F27">
        <v>410000</v>
      </c>
      <c r="G27">
        <f t="shared" ref="G27:G31" si="2">G26-100</f>
        <v>544800</v>
      </c>
    </row>
    <row r="28" spans="1:7" x14ac:dyDescent="0.2">
      <c r="A28">
        <f t="shared" ref="A28:A40" si="3">A27+250</f>
        <v>6500</v>
      </c>
      <c r="B28">
        <v>260000</v>
      </c>
      <c r="E28">
        <v>290000</v>
      </c>
      <c r="F28">
        <v>390000</v>
      </c>
      <c r="G28">
        <f t="shared" si="2"/>
        <v>544700</v>
      </c>
    </row>
    <row r="29" spans="1:7" x14ac:dyDescent="0.2">
      <c r="A29">
        <f t="shared" si="3"/>
        <v>6750</v>
      </c>
      <c r="B29">
        <v>295000</v>
      </c>
      <c r="F29">
        <v>355000</v>
      </c>
      <c r="G29">
        <f t="shared" si="2"/>
        <v>544600</v>
      </c>
    </row>
    <row r="30" spans="1:7" x14ac:dyDescent="0.2">
      <c r="A30">
        <f t="shared" si="3"/>
        <v>7000</v>
      </c>
      <c r="B30">
        <v>315000</v>
      </c>
      <c r="G30">
        <f t="shared" si="2"/>
        <v>544500</v>
      </c>
    </row>
    <row r="31" spans="1:7" x14ac:dyDescent="0.2">
      <c r="A31">
        <f t="shared" si="3"/>
        <v>7250</v>
      </c>
      <c r="B31">
        <v>335000</v>
      </c>
      <c r="G31">
        <f t="shared" si="2"/>
        <v>544400</v>
      </c>
    </row>
    <row r="32" spans="1:7" x14ac:dyDescent="0.2">
      <c r="A32">
        <f t="shared" si="3"/>
        <v>7500</v>
      </c>
      <c r="B32">
        <v>355000</v>
      </c>
      <c r="G32">
        <f>G31-100</f>
        <v>544300</v>
      </c>
    </row>
    <row r="33" spans="1:7" x14ac:dyDescent="0.2">
      <c r="A33">
        <f t="shared" si="3"/>
        <v>7750</v>
      </c>
      <c r="B33">
        <v>375000</v>
      </c>
      <c r="G33">
        <f t="shared" ref="G33:G35" si="4">G32-100</f>
        <v>544200</v>
      </c>
    </row>
    <row r="34" spans="1:7" x14ac:dyDescent="0.2">
      <c r="A34">
        <f t="shared" si="3"/>
        <v>8000</v>
      </c>
      <c r="B34">
        <v>395000</v>
      </c>
      <c r="G34">
        <f t="shared" si="4"/>
        <v>544100</v>
      </c>
    </row>
    <row r="35" spans="1:7" x14ac:dyDescent="0.2">
      <c r="A35">
        <f t="shared" si="3"/>
        <v>8250</v>
      </c>
      <c r="B35">
        <v>415000</v>
      </c>
      <c r="G35">
        <f t="shared" si="4"/>
        <v>544000</v>
      </c>
    </row>
    <row r="36" spans="1:7" x14ac:dyDescent="0.2">
      <c r="A36">
        <f t="shared" si="3"/>
        <v>8500</v>
      </c>
      <c r="B36">
        <v>435000</v>
      </c>
      <c r="G36">
        <v>535000</v>
      </c>
    </row>
    <row r="37" spans="1:7" x14ac:dyDescent="0.2">
      <c r="A37">
        <f t="shared" si="3"/>
        <v>8750</v>
      </c>
      <c r="B37">
        <v>455000</v>
      </c>
      <c r="G37">
        <v>520000</v>
      </c>
    </row>
    <row r="38" spans="1:7" x14ac:dyDescent="0.2">
      <c r="A38">
        <f t="shared" si="3"/>
        <v>9000</v>
      </c>
      <c r="B38">
        <v>475000</v>
      </c>
      <c r="G38">
        <v>500500</v>
      </c>
    </row>
    <row r="39" spans="1:7" x14ac:dyDescent="0.2">
      <c r="A39">
        <f t="shared" si="3"/>
        <v>9250</v>
      </c>
      <c r="G39">
        <v>475000</v>
      </c>
    </row>
    <row r="40" spans="1:7" x14ac:dyDescent="0.2">
      <c r="A40">
        <f t="shared" si="3"/>
        <v>9500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FERREIRA</dc:creator>
  <cp:lastModifiedBy>CARLOS FERREIRA</cp:lastModifiedBy>
  <dcterms:created xsi:type="dcterms:W3CDTF">2020-03-28T17:07:43Z</dcterms:created>
  <dcterms:modified xsi:type="dcterms:W3CDTF">2020-03-28T19:46:47Z</dcterms:modified>
</cp:coreProperties>
</file>