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rowelectronics-my.sharepoint.com/personal/georgy_aleksandrov_arrow_com/Documents/WORK/Project/TheThingsIndustries/fork/generic-node-se/Hardware/fab/bom/"/>
    </mc:Choice>
  </mc:AlternateContent>
  <xr:revisionPtr revIDLastSave="11" documentId="11_26331078BAB30D10C27B6F464FBFD0EBB43F2AD3" xr6:coauthVersionLast="47" xr6:coauthVersionMax="47" xr10:uidLastSave="{DE7C32FA-EFE0-42B3-B5E9-B17B4BAB7417}"/>
  <bookViews>
    <workbookView xWindow="0" yWindow="1152" windowWidth="30744" windowHeight="8364" tabRatio="500" xr2:uid="{00000000-000D-0000-FFFF-FFFF00000000}"/>
  </bookViews>
  <sheets>
    <sheet name="Generic_Node-BatteryHol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<sst xmlns="http://schemas.openxmlformats.org/spreadsheetml/2006/main" count="43" uniqueCount="37">
  <si>
    <t>Item</t>
  </si>
  <si>
    <t>Reference</t>
  </si>
  <si>
    <t xml:space="preserve"> Quantity</t>
  </si>
  <si>
    <t xml:space="preserve"> Value</t>
  </si>
  <si>
    <t xml:space="preserve"> MPN</t>
  </si>
  <si>
    <t xml:space="preserve"> ALT_MPN/Notes</t>
  </si>
  <si>
    <t xml:space="preserve"> Footprint</t>
  </si>
  <si>
    <t xml:space="preserve"> URL</t>
  </si>
  <si>
    <t>BT1, BT2</t>
  </si>
  <si>
    <t>PN57</t>
  </si>
  <si>
    <t>36-57-ND</t>
  </si>
  <si>
    <t>node-lib-v1:keystone-PN57</t>
  </si>
  <si>
    <t>BTclip1</t>
  </si>
  <si>
    <t>PN69</t>
  </si>
  <si>
    <t>36-69-ND</t>
  </si>
  <si>
    <t>Requires THT rework</t>
  </si>
  <si>
    <t>node-lib-v1:Keystone_69_clip</t>
  </si>
  <si>
    <t>J3</t>
  </si>
  <si>
    <t>MOLEX PicoBlade 1.25mm</t>
  </si>
  <si>
    <t>Connector_Molex:Molex_PicoBlade_53398-0271_1x02-1MP_P1.25mm_Vertical</t>
  </si>
  <si>
    <t>J1</t>
  </si>
  <si>
    <t>DNM</t>
  </si>
  <si>
    <t>~</t>
  </si>
  <si>
    <t>Solder 60mm JST-PH Cable</t>
  </si>
  <si>
    <t>TestPoint:TestPoint_Keystone_5019_Minature</t>
  </si>
  <si>
    <t>J2</t>
  </si>
  <si>
    <t>Part:</t>
  </si>
  <si>
    <t>Generic Node Battery Holder PCB</t>
  </si>
  <si>
    <t>Date:</t>
  </si>
  <si>
    <t>10/27/2020</t>
  </si>
  <si>
    <t>Tool:</t>
  </si>
  <si>
    <t>KiCAD v5.1.8</t>
  </si>
  <si>
    <t>Total Components:</t>
  </si>
  <si>
    <t>Unique Components:</t>
  </si>
  <si>
    <t>57TR by Keystone Electronics | | Arrow.com</t>
  </si>
  <si>
    <t>3096TR by Keystone Electronics | | Arrow.com</t>
  </si>
  <si>
    <t>0533980271 by Molex | Connector Headers and PCB Receptacles | Arrow.com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</si>
</sst>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sz val="9"/>
      <name val="Arial"/>
      <family val="2"/>
      <charset val="1"/>
    </font>
    <font>
      <sz val="11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A6"/>
      </patternFill>
    </fill>
    <fill>
      <patternFill patternType="solid">
        <fgColor rgb="FFFFFFA6"/>
        <bgColor rgb="FFE8F2A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F2A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row.com/en/products/0533980271/molex" TargetMode="External"/><Relationship Id="rId2" Type="http://schemas.openxmlformats.org/officeDocument/2006/relationships/hyperlink" Target="https://www.arrow.com/en/products/3096tr/keystone-electronics" TargetMode="External"/><Relationship Id="rId1" Type="http://schemas.openxmlformats.org/officeDocument/2006/relationships/hyperlink" Target="https://www.arrow.com/en/products/57tr/keystone-electronics?q=57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tabSelected="1" zoomScale="115" zoomScaleNormal="115" workbookViewId="0">
      <selection activeCell="A6" sqref="A6"/>
    </sheetView>
  </sheetViews>
  <sheetFormatPr defaultColWidth="11.6640625" defaultRowHeight="13.2" x14ac:dyDescent="0.25"/>
  <cols>
    <col min="1" max="1" width="18.109375" customWidth="1"/>
    <col min="2" max="2" width="11.88671875" customWidth="1"/>
    <col min="3" max="3" width="14.33203125" customWidth="1"/>
    <col min="4" max="4" width="24.88671875" customWidth="1"/>
    <col min="5" max="5" width="26.6640625" customWidth="1"/>
    <col min="6" max="6" width="29.21875" customWidth="1"/>
    <col min="8" max="8" width="54" customWidth="1"/>
  </cols>
  <sheetData>
    <row r="1" spans="1:63" ht="13.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63" ht="13.8" x14ac:dyDescent="0.25">
      <c r="A2" s="4"/>
      <c r="B2" s="5" t="s">
        <v>8</v>
      </c>
      <c r="C2" s="6">
        <v>4</v>
      </c>
      <c r="D2" s="7" t="s">
        <v>9</v>
      </c>
      <c r="E2" s="7" t="s">
        <v>10</v>
      </c>
      <c r="F2" s="4"/>
      <c r="G2" t="s">
        <v>11</v>
      </c>
      <c r="H2" s="8" t="s">
        <v>34</v>
      </c>
    </row>
    <row r="3" spans="1:63" ht="13.8" x14ac:dyDescent="0.25">
      <c r="A3" s="4"/>
      <c r="B3" s="5" t="s">
        <v>12</v>
      </c>
      <c r="C3" s="6">
        <v>1</v>
      </c>
      <c r="D3" s="7" t="s">
        <v>13</v>
      </c>
      <c r="E3" s="7" t="s">
        <v>14</v>
      </c>
      <c r="F3" s="4" t="s">
        <v>15</v>
      </c>
      <c r="G3" t="s">
        <v>16</v>
      </c>
      <c r="H3" s="8" t="s">
        <v>35</v>
      </c>
    </row>
    <row r="4" spans="1:63" ht="13.8" x14ac:dyDescent="0.25">
      <c r="A4" s="4"/>
      <c r="B4" s="5" t="s">
        <v>17</v>
      </c>
      <c r="C4" s="6">
        <v>1</v>
      </c>
      <c r="D4" s="7" t="s">
        <v>18</v>
      </c>
      <c r="E4" s="7">
        <v>533980271</v>
      </c>
      <c r="F4" s="4"/>
      <c r="G4" t="s">
        <v>19</v>
      </c>
      <c r="H4" s="8" t="s">
        <v>36</v>
      </c>
    </row>
    <row r="5" spans="1:63" ht="13.8" x14ac:dyDescent="0.25">
      <c r="A5" s="9"/>
      <c r="B5" s="10" t="s">
        <v>20</v>
      </c>
      <c r="C5" s="11"/>
      <c r="D5" s="11" t="s">
        <v>21</v>
      </c>
      <c r="E5" s="11" t="s">
        <v>22</v>
      </c>
      <c r="F5" s="9" t="s">
        <v>23</v>
      </c>
      <c r="G5" s="12" t="s">
        <v>24</v>
      </c>
      <c r="H5" s="12" t="s">
        <v>22</v>
      </c>
    </row>
    <row r="6" spans="1:63" ht="13.8" x14ac:dyDescent="0.25">
      <c r="A6" s="9"/>
      <c r="B6" s="10" t="s">
        <v>25</v>
      </c>
      <c r="C6" s="11"/>
      <c r="D6" s="11" t="s">
        <v>21</v>
      </c>
      <c r="E6" s="11" t="s">
        <v>22</v>
      </c>
      <c r="F6" s="9" t="s">
        <v>23</v>
      </c>
      <c r="G6" s="12" t="s">
        <v>24</v>
      </c>
      <c r="H6" s="12" t="s">
        <v>22</v>
      </c>
    </row>
    <row r="7" spans="1:63" ht="13.8" x14ac:dyDescent="0.25">
      <c r="A7" s="4"/>
      <c r="B7" s="13"/>
      <c r="C7" s="14"/>
      <c r="D7" s="4"/>
      <c r="E7" s="4"/>
      <c r="F7" s="4"/>
      <c r="G7" s="15"/>
      <c r="H7" s="16"/>
    </row>
    <row r="8" spans="1:63" ht="69" x14ac:dyDescent="0.25">
      <c r="A8" s="17" t="s">
        <v>26</v>
      </c>
      <c r="B8" s="18" t="s">
        <v>27</v>
      </c>
      <c r="C8" s="14"/>
      <c r="D8" s="4"/>
      <c r="E8" s="4"/>
      <c r="F8" s="4"/>
      <c r="G8" s="15"/>
      <c r="H8" s="16"/>
    </row>
    <row r="9" spans="1:63" ht="13.8" x14ac:dyDescent="0.25">
      <c r="A9" s="19" t="s">
        <v>28</v>
      </c>
      <c r="B9" s="20" t="s">
        <v>29</v>
      </c>
      <c r="C9" s="14"/>
      <c r="D9" s="4"/>
      <c r="E9" s="4"/>
      <c r="F9" s="4"/>
      <c r="G9" s="15"/>
      <c r="H9" s="16"/>
    </row>
    <row r="10" spans="1:63" ht="13.8" x14ac:dyDescent="0.25">
      <c r="A10" s="19" t="s">
        <v>30</v>
      </c>
      <c r="B10" s="21" t="s">
        <v>31</v>
      </c>
      <c r="C10" s="14"/>
      <c r="D10" s="4"/>
      <c r="E10" s="4"/>
      <c r="F10" s="4"/>
      <c r="G10" s="15"/>
      <c r="H10" s="16"/>
    </row>
    <row r="11" spans="1:63" ht="13.8" x14ac:dyDescent="0.25">
      <c r="A11" s="19" t="s">
        <v>32</v>
      </c>
      <c r="B11" s="22">
        <f>SUM(C2:C4)</f>
        <v>6</v>
      </c>
      <c r="C11" s="14"/>
      <c r="D11" s="4"/>
      <c r="E11" s="4"/>
      <c r="F11" s="4"/>
      <c r="G11" s="15"/>
      <c r="H11" s="16"/>
    </row>
    <row r="12" spans="1:63" ht="13.8" x14ac:dyDescent="0.25">
      <c r="A12" s="19" t="s">
        <v>33</v>
      </c>
      <c r="B12" s="22">
        <f>COUNTIF(C2:C4, "&lt;&gt;")</f>
        <v>3</v>
      </c>
      <c r="C12" s="14"/>
      <c r="D12" s="4"/>
      <c r="E12" s="4"/>
      <c r="F12" s="4"/>
      <c r="G12" s="15"/>
      <c r="H12" s="16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</row>
    <row r="13" spans="1:63" x14ac:dyDescent="0.25">
      <c r="A13" s="6"/>
      <c r="B13" s="6"/>
      <c r="C13" s="23"/>
      <c r="D13" s="23"/>
      <c r="E13" s="23"/>
      <c r="F13" s="23"/>
      <c r="G13" s="24"/>
      <c r="H13" s="2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</row>
    <row r="14" spans="1:63" x14ac:dyDescent="0.25">
      <c r="A14" s="6"/>
      <c r="G14" s="24"/>
      <c r="H14" s="24"/>
    </row>
    <row r="15" spans="1:63" x14ac:dyDescent="0.25">
      <c r="H15" s="24"/>
    </row>
  </sheetData>
  <hyperlinks>
    <hyperlink ref="H2" r:id="rId1" display="https://www.arrow.com/en/products/57tr/keystone-electronics?q=57TR" xr:uid="{5F0292A9-5A3B-4399-9122-73EE6B660C64}"/>
    <hyperlink ref="H3" r:id="rId2" display="https://www.arrow.com/en/products/3096tr/keystone-electronics" xr:uid="{D274D776-3493-4E12-A2D0-4A66121BB133}"/>
    <hyperlink ref="H4" r:id="rId3" display="https://www.arrow.com/en/products/0533980271/molex" xr:uid="{2584F409-6372-4FB5-BDD0-66DEC75B7B7B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Generic_Node-BatteryHolder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Georgy Aleksandrov</cp:lastModifiedBy>
  <cp:revision>14</cp:revision>
  <dcterms:modified xsi:type="dcterms:W3CDTF">2022-09-02T15:21:23Z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2022-09-02T15:17:33Z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5274b2cd-d701-4e19-90cb-29b704ebfd7f</vt:lpwstr>
  </property>
  <property fmtid="{D5CDD505-2E9C-101B-9397-08002B2CF9AE}" pid="8" name="MSIP_Label_879e395e-e3b5-421f-8616-70a10f9451af_ContentBits">
    <vt:lpwstr>0</vt:lpwstr>
  </property>
</Properties>
</file>