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hk\Desktop\Jurist\"/>
    </mc:Choice>
  </mc:AlternateContent>
  <xr:revisionPtr revIDLastSave="0" documentId="13_ncr:1_{BF94F563-DA95-4CF7-B64B-1A2B6419BDFF}" xr6:coauthVersionLast="45" xr6:coauthVersionMax="45" xr10:uidLastSave="{00000000-0000-0000-0000-000000000000}"/>
  <bookViews>
    <workbookView xWindow="-90" yWindow="-90" windowWidth="13860" windowHeight="9300" xr2:uid="{3A3B3195-1DEE-443A-A17D-DFB6CCB947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J2" i="1"/>
  <c r="K15" i="1"/>
  <c r="K14" i="1"/>
  <c r="K13" i="1"/>
  <c r="K11" i="1"/>
  <c r="K10" i="1"/>
  <c r="K9" i="1"/>
  <c r="K8" i="1"/>
  <c r="K4" i="1"/>
  <c r="J15" i="1"/>
  <c r="J14" i="1"/>
  <c r="J13" i="1"/>
  <c r="J11" i="1"/>
  <c r="J10" i="1"/>
  <c r="J9" i="1"/>
  <c r="J8" i="1"/>
</calcChain>
</file>

<file path=xl/sharedStrings.xml><?xml version="1.0" encoding="utf-8"?>
<sst xmlns="http://schemas.openxmlformats.org/spreadsheetml/2006/main" count="14" uniqueCount="14">
  <si>
    <t>Investigations initiated</t>
  </si>
  <si>
    <t>Investigations for failure to provide competent representation</t>
  </si>
  <si>
    <t>Percentage of early-career attorneys in overall Illinois attorney population</t>
  </si>
  <si>
    <t>Total</t>
  </si>
  <si>
    <t>Attorneys sanctioned</t>
  </si>
  <si>
    <t>Early-career attorneys sanctioned</t>
  </si>
  <si>
    <t>Attorneys age 21-29 sanctioned</t>
  </si>
  <si>
    <t>Charges filed before the Hearing Board</t>
  </si>
  <si>
    <t>Charges for failure to provide competent representation</t>
  </si>
  <si>
    <t>Charges against early-career attorneys</t>
  </si>
  <si>
    <t>Charges against attorneys age 21-29</t>
  </si>
  <si>
    <t>Investigations of early-career attorneys (in practice 0-5 years), as a percentage of all investigations</t>
  </si>
  <si>
    <t>Average</t>
  </si>
  <si>
    <t>Attorneys investigated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</si>
</sst>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36FD-BDBD-4911-B5F3-B3D83D84DA1B}">
  <dimension ref="A1:K23"/>
  <sheetViews>
    <sheetView tabSelected="1" zoomScale="70" zoomScaleNormal="70" workbookViewId="0">
      <selection activeCell="A6" sqref="A6"/>
    </sheetView>
  </sheetViews>
  <sheetFormatPr defaultRowHeight="16" x14ac:dyDescent="0.8"/>
  <cols>
    <col min="1" max="1" width="57.453125" style="1" bestFit="1" customWidth="1"/>
    <col min="2" max="3" width="22.81640625" style="1" bestFit="1" customWidth="1"/>
    <col min="4" max="4" width="22.90625" style="1" bestFit="1" customWidth="1"/>
    <col min="5" max="5" width="22.81640625" style="3" bestFit="1" customWidth="1"/>
    <col min="6" max="6" width="23.2265625" style="1" bestFit="1" customWidth="1"/>
    <col min="7" max="10" width="22.81640625" style="1" bestFit="1" customWidth="1"/>
    <col min="11" max="11" width="24.26953125" style="3" bestFit="1" customWidth="1"/>
    <col min="12" max="16384" width="8.7265625" style="1"/>
  </cols>
  <sheetData>
    <row r="1" spans="1:11" ht="15.75" x14ac:dyDescent="0.75"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 t="s">
        <v>12</v>
      </c>
      <c r="K1" s="1" t="s">
        <v>3</v>
      </c>
    </row>
    <row r="2" spans="1:11" ht="15.75" x14ac:dyDescent="0.75">
      <c r="A2" s="1" t="s">
        <v>0</v>
      </c>
      <c r="B2" s="1">
        <v>6155</v>
      </c>
      <c r="C2" s="1">
        <v>6397</v>
      </c>
      <c r="D2" s="1">
        <v>6073</v>
      </c>
      <c r="E2" s="1">
        <v>5921</v>
      </c>
      <c r="F2" s="1">
        <v>5648</v>
      </c>
      <c r="G2" s="1">
        <v>5401</v>
      </c>
      <c r="H2" s="1">
        <v>5199</v>
      </c>
      <c r="I2" s="1">
        <v>5029</v>
      </c>
      <c r="J2" s="2">
        <f>AVERAGE(B2:I2)</f>
        <v>5727.875</v>
      </c>
      <c r="K2" s="2">
        <v>45823</v>
      </c>
    </row>
    <row r="3" spans="1:11" x14ac:dyDescent="0.8">
      <c r="A3" s="1" t="s">
        <v>13</v>
      </c>
      <c r="B3" s="1">
        <v>4063</v>
      </c>
      <c r="C3" s="1">
        <v>4287</v>
      </c>
      <c r="D3" s="1">
        <v>4041</v>
      </c>
      <c r="E3" s="3">
        <v>3935</v>
      </c>
      <c r="F3" s="1">
        <v>4008</v>
      </c>
      <c r="G3" s="1">
        <v>3936</v>
      </c>
      <c r="H3" s="1">
        <v>3782</v>
      </c>
      <c r="I3" s="1">
        <v>3719</v>
      </c>
      <c r="J3" s="2">
        <f>AVERAGE(B3:I3)</f>
        <v>3971.375</v>
      </c>
      <c r="K3" s="4">
        <v>31771</v>
      </c>
    </row>
    <row r="4" spans="1:11" ht="15.75" x14ac:dyDescent="0.75">
      <c r="A4" s="1" t="s">
        <v>1</v>
      </c>
      <c r="B4" s="1">
        <v>180</v>
      </c>
      <c r="C4" s="1">
        <v>208</v>
      </c>
      <c r="D4" s="1">
        <v>134</v>
      </c>
      <c r="E4" s="1">
        <v>207</v>
      </c>
      <c r="F4" s="1">
        <v>342</v>
      </c>
      <c r="G4" s="1">
        <v>189</v>
      </c>
      <c r="H4" s="1">
        <v>260</v>
      </c>
      <c r="I4" s="1">
        <v>252</v>
      </c>
      <c r="J4" s="1">
        <f>AVERAGE(B4:I4)</f>
        <v>221.5</v>
      </c>
      <c r="K4" s="1">
        <f>SUM(B4:I4)</f>
        <v>1772</v>
      </c>
    </row>
    <row r="5" spans="1:11" ht="15.75" x14ac:dyDescent="0.75">
      <c r="A5" s="1" t="s">
        <v>11</v>
      </c>
      <c r="B5" s="5">
        <v>0.03</v>
      </c>
      <c r="C5" s="5">
        <v>0.04</v>
      </c>
      <c r="D5" s="6">
        <v>4.3999999999999997E-2</v>
      </c>
      <c r="E5" s="5">
        <v>0.05</v>
      </c>
      <c r="F5" s="5">
        <v>0.04</v>
      </c>
      <c r="G5" s="5">
        <v>0.05</v>
      </c>
      <c r="H5" s="6">
        <v>3.9E-2</v>
      </c>
      <c r="I5" s="6">
        <v>3.5999999999999997E-2</v>
      </c>
      <c r="J5" s="6">
        <f>AVERAGE(B5:I5)</f>
        <v>4.1124999999999995E-2</v>
      </c>
      <c r="K5" s="1"/>
    </row>
    <row r="6" spans="1:11" ht="15.75" x14ac:dyDescent="0.75">
      <c r="A6" s="1" t="s">
        <v>2</v>
      </c>
      <c r="B6" s="5">
        <v>0.15</v>
      </c>
      <c r="C6" s="5">
        <v>0.14000000000000001</v>
      </c>
      <c r="D6" s="5">
        <v>0.14000000000000001</v>
      </c>
      <c r="E6" s="5">
        <v>0.13</v>
      </c>
      <c r="F6" s="5">
        <v>0.14000000000000001</v>
      </c>
      <c r="G6" s="5">
        <v>0.1</v>
      </c>
      <c r="H6" s="6">
        <v>8.7999999999999995E-2</v>
      </c>
      <c r="I6" s="5">
        <v>0.11</v>
      </c>
      <c r="J6" s="6">
        <f>AVERAGE(B6:I6)</f>
        <v>0.12475</v>
      </c>
      <c r="K6" s="1"/>
    </row>
    <row r="7" spans="1:11" ht="15.75" x14ac:dyDescent="0.75">
      <c r="E7" s="1"/>
      <c r="K7" s="1"/>
    </row>
    <row r="8" spans="1:11" ht="15.75" x14ac:dyDescent="0.75">
      <c r="A8" s="1" t="s">
        <v>7</v>
      </c>
      <c r="B8" s="1">
        <v>106</v>
      </c>
      <c r="C8" s="1">
        <v>120</v>
      </c>
      <c r="D8" s="1">
        <v>95</v>
      </c>
      <c r="E8" s="1">
        <v>126</v>
      </c>
      <c r="F8" s="1">
        <v>86</v>
      </c>
      <c r="G8" s="1">
        <v>83</v>
      </c>
      <c r="H8" s="1">
        <v>79</v>
      </c>
      <c r="I8" s="1">
        <v>64</v>
      </c>
      <c r="J8" s="1">
        <f>AVERAGE(B8:I8)</f>
        <v>94.875</v>
      </c>
      <c r="K8" s="1">
        <f>SUM(B8:I8)</f>
        <v>759</v>
      </c>
    </row>
    <row r="9" spans="1:11" ht="15.75" x14ac:dyDescent="0.75">
      <c r="A9" s="1" t="s">
        <v>8</v>
      </c>
      <c r="B9" s="1">
        <v>2</v>
      </c>
      <c r="C9" s="1">
        <v>7</v>
      </c>
      <c r="D9" s="1">
        <v>4</v>
      </c>
      <c r="E9" s="1">
        <v>10</v>
      </c>
      <c r="F9" s="1">
        <v>6</v>
      </c>
      <c r="G9" s="1">
        <v>5</v>
      </c>
      <c r="H9" s="1">
        <v>1</v>
      </c>
      <c r="I9" s="1">
        <v>8</v>
      </c>
      <c r="J9" s="1">
        <f>AVERAGE(B9:I9)</f>
        <v>5.375</v>
      </c>
      <c r="K9" s="1">
        <f>SUM(B9:I9)</f>
        <v>43</v>
      </c>
    </row>
    <row r="10" spans="1:11" ht="15.75" x14ac:dyDescent="0.75">
      <c r="A10" s="1" t="s">
        <v>9</v>
      </c>
      <c r="B10" s="1">
        <v>8</v>
      </c>
      <c r="C10" s="1">
        <v>2</v>
      </c>
      <c r="D10" s="1">
        <v>3</v>
      </c>
      <c r="E10" s="1">
        <v>3</v>
      </c>
      <c r="F10" s="1">
        <v>2</v>
      </c>
      <c r="G10" s="1">
        <v>3</v>
      </c>
      <c r="H10" s="1">
        <v>2</v>
      </c>
      <c r="I10" s="1">
        <v>4</v>
      </c>
      <c r="J10" s="1">
        <f>AVERAGE(B10:I10)</f>
        <v>3.375</v>
      </c>
      <c r="K10" s="1">
        <f>SUM(B10:I10)</f>
        <v>27</v>
      </c>
    </row>
    <row r="11" spans="1:11" ht="15.75" x14ac:dyDescent="0.75">
      <c r="A11" s="1" t="s">
        <v>10</v>
      </c>
      <c r="B11" s="1">
        <v>0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f>AVERAGE(B11:I11)</f>
        <v>0.375</v>
      </c>
      <c r="K11" s="1">
        <f>SUM(B11:I11)</f>
        <v>3</v>
      </c>
    </row>
    <row r="12" spans="1:11" ht="15.75" x14ac:dyDescent="0.75">
      <c r="E12" s="1"/>
      <c r="K12" s="1"/>
    </row>
    <row r="13" spans="1:11" ht="15.75" x14ac:dyDescent="0.75">
      <c r="A13" s="1" t="s">
        <v>4</v>
      </c>
      <c r="B13" s="1">
        <v>156</v>
      </c>
      <c r="C13" s="1">
        <v>103</v>
      </c>
      <c r="D13" s="1">
        <v>149</v>
      </c>
      <c r="E13" s="1">
        <v>112</v>
      </c>
      <c r="F13" s="1">
        <v>126</v>
      </c>
      <c r="G13" s="1">
        <v>104</v>
      </c>
      <c r="H13" s="1">
        <v>118</v>
      </c>
      <c r="I13" s="1">
        <v>75</v>
      </c>
      <c r="J13" s="1">
        <f>AVERAGE(B13:I13)</f>
        <v>117.875</v>
      </c>
      <c r="K13" s="1">
        <f>SUM(B13:I13)</f>
        <v>943</v>
      </c>
    </row>
    <row r="14" spans="1:11" ht="15.75" x14ac:dyDescent="0.75">
      <c r="A14" s="1" t="s">
        <v>5</v>
      </c>
      <c r="B14" s="1">
        <v>5</v>
      </c>
      <c r="C14" s="1">
        <v>0</v>
      </c>
      <c r="D14" s="1">
        <v>1</v>
      </c>
      <c r="E14" s="1">
        <v>4</v>
      </c>
      <c r="F14" s="1">
        <v>1</v>
      </c>
      <c r="G14" s="1">
        <v>0</v>
      </c>
      <c r="H14" s="1">
        <v>2</v>
      </c>
      <c r="I14" s="1">
        <v>1</v>
      </c>
      <c r="J14" s="1">
        <f>AVERAGE(B14:I14)</f>
        <v>1.75</v>
      </c>
      <c r="K14" s="1">
        <f>SUM(B14:I14)</f>
        <v>14</v>
      </c>
    </row>
    <row r="15" spans="1:11" ht="15.75" x14ac:dyDescent="0.75">
      <c r="A15" s="1" t="s">
        <v>6</v>
      </c>
      <c r="B15" s="1">
        <v>0</v>
      </c>
      <c r="C15" s="1">
        <v>0</v>
      </c>
      <c r="D15" s="1">
        <v>0</v>
      </c>
      <c r="E15" s="1">
        <v>2</v>
      </c>
      <c r="F15" s="1">
        <v>0</v>
      </c>
      <c r="G15" s="1">
        <v>0</v>
      </c>
      <c r="H15" s="1">
        <v>0</v>
      </c>
      <c r="I15" s="1">
        <v>0</v>
      </c>
      <c r="J15" s="1">
        <f>AVERAGE(B15:I15)</f>
        <v>0.25</v>
      </c>
      <c r="K15" s="1">
        <f>SUM(B15:I15)</f>
        <v>2</v>
      </c>
    </row>
    <row r="16" spans="1:11" ht="15.75" x14ac:dyDescent="0.75">
      <c r="E16" s="1"/>
      <c r="K16" s="1"/>
    </row>
    <row r="17" spans="1:11" ht="15.75" x14ac:dyDescent="0.75">
      <c r="E17" s="1"/>
      <c r="K17" s="1"/>
    </row>
    <row r="18" spans="1:11" ht="15.75" x14ac:dyDescent="0.75">
      <c r="E18" s="1"/>
      <c r="K18" s="1"/>
    </row>
    <row r="22" spans="1:11" x14ac:dyDescent="0.8">
      <c r="A22" s="7"/>
      <c r="B22" s="7"/>
      <c r="C22" s="8"/>
      <c r="D22" s="7"/>
      <c r="E22" s="7"/>
      <c r="F22" s="7"/>
      <c r="G22" s="7"/>
      <c r="H22" s="7"/>
      <c r="I22" s="2"/>
    </row>
    <row r="23" spans="1:11" x14ac:dyDescent="0.8">
      <c r="A23" s="7"/>
      <c r="B23" s="7"/>
      <c r="C23" s="7"/>
      <c r="D23" s="7"/>
      <c r="E23" s="7"/>
      <c r="F23" s="7"/>
      <c r="G23" s="7"/>
      <c r="H2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Karp</dc:creator>
  <cp:lastModifiedBy>Beth Karp</cp:lastModifiedBy>
  <dcterms:created xsi:type="dcterms:W3CDTF">2020-08-24T21:13:18Z</dcterms:created>
  <dcterms:modified xsi:type="dcterms:W3CDTF">2020-08-25T16:42:17Z</dcterms:modified>
</cp:coreProperties>
</file>