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Python\AdventOfCode\year_2021\"/>
    </mc:Choice>
  </mc:AlternateContent>
  <xr:revisionPtr revIDLastSave="0" documentId="8_{329AF699-0545-4B4F-BCD3-E8C0BD3A3791}" xr6:coauthVersionLast="46" xr6:coauthVersionMax="46" xr10:uidLastSave="{00000000-0000-0000-0000-000000000000}"/>
  <bookViews>
    <workbookView xWindow="8940" yWindow="2100" windowWidth="16080" windowHeight="15840" xr2:uid="{3F3A8ACE-82ED-4C2E-9446-EBA3132AE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B38" i="1"/>
  <c r="B56" i="1"/>
  <c r="B74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/>
  <c r="B128" i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/>
  <c r="B200" i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183" i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5" i="1"/>
  <c r="E6" i="1"/>
  <c r="B20" i="1"/>
  <c r="F251" i="1"/>
  <c r="F249" i="1"/>
  <c r="F247" i="1"/>
  <c r="F245" i="1"/>
  <c r="F244" i="1"/>
  <c r="F241" i="1"/>
  <c r="F240" i="1"/>
  <c r="F239" i="1"/>
  <c r="F237" i="1"/>
  <c r="F233" i="1"/>
  <c r="F231" i="1"/>
  <c r="F229" i="1"/>
  <c r="F227" i="1"/>
  <c r="F226" i="1"/>
  <c r="F223" i="1"/>
  <c r="F222" i="1"/>
  <c r="F221" i="1"/>
  <c r="F219" i="1"/>
  <c r="F215" i="1"/>
  <c r="F213" i="1"/>
  <c r="F211" i="1"/>
  <c r="F209" i="1"/>
  <c r="F208" i="1"/>
  <c r="F205" i="1"/>
  <c r="F204" i="1"/>
  <c r="F203" i="1"/>
  <c r="F201" i="1"/>
  <c r="F197" i="1"/>
  <c r="F195" i="1"/>
  <c r="F193" i="1"/>
  <c r="F191" i="1"/>
  <c r="F190" i="1"/>
  <c r="F187" i="1"/>
  <c r="F186" i="1"/>
  <c r="F185" i="1"/>
  <c r="F183" i="1"/>
  <c r="F179" i="1"/>
  <c r="F177" i="1"/>
  <c r="F175" i="1"/>
  <c r="F173" i="1"/>
  <c r="F172" i="1"/>
  <c r="F169" i="1"/>
  <c r="F168" i="1"/>
  <c r="F167" i="1"/>
  <c r="F165" i="1"/>
  <c r="F161" i="1"/>
  <c r="F159" i="1"/>
  <c r="F157" i="1"/>
  <c r="F155" i="1"/>
  <c r="F154" i="1"/>
  <c r="F151" i="1"/>
  <c r="F150" i="1"/>
  <c r="F149" i="1"/>
  <c r="F147" i="1"/>
  <c r="F143" i="1"/>
  <c r="F141" i="1"/>
  <c r="F139" i="1"/>
  <c r="F137" i="1"/>
  <c r="F136" i="1"/>
  <c r="F133" i="1"/>
  <c r="F132" i="1"/>
  <c r="F131" i="1"/>
  <c r="F129" i="1"/>
  <c r="F125" i="1"/>
  <c r="F123" i="1"/>
  <c r="F121" i="1"/>
  <c r="F119" i="1"/>
  <c r="F118" i="1"/>
  <c r="F115" i="1"/>
  <c r="F114" i="1"/>
  <c r="F113" i="1"/>
  <c r="F111" i="1"/>
  <c r="F107" i="1"/>
  <c r="F105" i="1"/>
  <c r="F103" i="1"/>
  <c r="F101" i="1"/>
  <c r="F100" i="1"/>
  <c r="F97" i="1"/>
  <c r="F96" i="1"/>
  <c r="F95" i="1"/>
  <c r="F93" i="1"/>
  <c r="F89" i="1"/>
  <c r="F87" i="1"/>
  <c r="F85" i="1"/>
  <c r="F83" i="1"/>
  <c r="F82" i="1"/>
  <c r="F79" i="1"/>
  <c r="F78" i="1"/>
  <c r="F77" i="1"/>
  <c r="F75" i="1"/>
  <c r="F71" i="1"/>
  <c r="F69" i="1"/>
  <c r="F67" i="1"/>
  <c r="F65" i="1"/>
  <c r="F64" i="1"/>
  <c r="F61" i="1"/>
  <c r="F60" i="1"/>
  <c r="F59" i="1"/>
  <c r="F57" i="1"/>
  <c r="F53" i="1"/>
  <c r="F51" i="1"/>
  <c r="F49" i="1"/>
  <c r="F47" i="1"/>
  <c r="F46" i="1"/>
  <c r="F43" i="1"/>
  <c r="F42" i="1"/>
  <c r="F41" i="1"/>
  <c r="F39" i="1"/>
  <c r="F35" i="1"/>
  <c r="F33" i="1"/>
  <c r="F31" i="1"/>
  <c r="F29" i="1"/>
  <c r="F28" i="1"/>
  <c r="F25" i="1"/>
  <c r="F24" i="1"/>
  <c r="F23" i="1"/>
  <c r="F21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F17" i="1"/>
  <c r="F15" i="1"/>
  <c r="F13" i="1"/>
  <c r="F11" i="1"/>
  <c r="F10" i="1"/>
  <c r="D10" i="1" s="1"/>
  <c r="F7" i="1"/>
  <c r="F6" i="1"/>
  <c r="E7" i="1" s="1"/>
  <c r="E8" i="1" s="1"/>
  <c r="E9" i="1" s="1"/>
  <c r="E10" i="1" s="1"/>
  <c r="E11" i="1" s="1"/>
  <c r="E12" i="1" s="1"/>
  <c r="E13" i="1" s="1"/>
  <c r="F5" i="1"/>
  <c r="F3" i="1"/>
  <c r="C3" i="1"/>
  <c r="C4" i="1" s="1"/>
  <c r="B2" i="1"/>
  <c r="B3" i="1" s="1"/>
  <c r="B4" i="1" s="1"/>
  <c r="B5" i="1" s="1"/>
  <c r="B6" i="1" s="1"/>
  <c r="B7" i="1" s="1"/>
  <c r="D5" i="1"/>
  <c r="E5" i="1"/>
  <c r="D6" i="1"/>
  <c r="D7" i="1"/>
  <c r="D8" i="1"/>
  <c r="D9" i="1"/>
  <c r="D4" i="1"/>
  <c r="E4" i="1"/>
  <c r="E3" i="1"/>
  <c r="D3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D11" i="1"/>
  <c r="C6" i="1"/>
  <c r="C7" i="1" s="1"/>
  <c r="C8" i="1" s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12" i="1" l="1"/>
  <c r="D13" i="1" s="1"/>
  <c r="E14" i="1" s="1"/>
  <c r="E15" i="1" s="1"/>
  <c r="E16" i="1" s="1"/>
  <c r="E17" i="1" s="1"/>
  <c r="E18" i="1" s="1"/>
  <c r="D14" i="1" l="1"/>
  <c r="D15" i="1"/>
  <c r="D16" i="1" s="1"/>
  <c r="D17" i="1" l="1"/>
  <c r="D18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E19" i="1"/>
  <c r="E20" i="1" s="1"/>
  <c r="E21" i="1" s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C40" i="1" l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D48" i="1" l="1"/>
  <c r="D49" i="1" s="1"/>
  <c r="D50" i="1" l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E50" i="1"/>
  <c r="E51" i="1" s="1"/>
  <c r="E52" i="1" s="1"/>
  <c r="E53" i="1" s="1"/>
  <c r="E54" i="1" s="1"/>
  <c r="E55" i="1" s="1"/>
  <c r="E56" i="1" s="1"/>
  <c r="E57" i="1" s="1"/>
  <c r="E58" i="1" l="1"/>
  <c r="E59" i="1" s="1"/>
  <c r="E60" i="1" s="1"/>
  <c r="E61" i="1" s="1"/>
  <c r="E62" i="1" s="1"/>
  <c r="E63" i="1" s="1"/>
  <c r="E64" i="1" s="1"/>
  <c r="E65" i="1" s="1"/>
  <c r="E66" i="1" s="1"/>
  <c r="E67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D66" i="1" l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E68" i="1" l="1"/>
  <c r="E69" i="1" s="1"/>
  <c r="E70" i="1" s="1"/>
  <c r="E71" i="1" s="1"/>
  <c r="E72" i="1" s="1"/>
  <c r="E73" i="1" s="1"/>
  <c r="E74" i="1" s="1"/>
  <c r="E75" i="1" s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C76" i="1"/>
  <c r="C77" i="1" s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s="1"/>
  <c r="C90" i="1" s="1"/>
  <c r="C91" i="1" s="1"/>
  <c r="C92" i="1" s="1"/>
  <c r="C93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E86" i="1" l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C94" i="1" l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E104" i="1" l="1"/>
  <c r="E105" i="1" s="1"/>
  <c r="E106" i="1" s="1"/>
  <c r="E107" i="1" s="1"/>
  <c r="E108" i="1" s="1"/>
  <c r="E109" i="1"/>
  <c r="E110" i="1" s="1"/>
  <c r="E111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C112" i="1"/>
  <c r="C113" i="1" s="1"/>
  <c r="C114" i="1" s="1"/>
  <c r="C115" i="1" s="1"/>
  <c r="C116" i="1" s="1"/>
  <c r="C117" i="1" s="1"/>
  <c r="C118" i="1" s="1"/>
  <c r="C119" i="1" s="1"/>
  <c r="C120" i="1" l="1"/>
  <c r="C121" i="1" s="1"/>
  <c r="C122" i="1" s="1"/>
  <c r="C123" i="1" s="1"/>
  <c r="C124" i="1" s="1"/>
  <c r="C125" i="1" s="1"/>
  <c r="C126" i="1" s="1"/>
  <c r="C127" i="1" s="1"/>
  <c r="C128" i="1" s="1"/>
  <c r="C129" i="1" s="1"/>
  <c r="D120" i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E122" i="1" l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D138" i="1" l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E140" i="1" l="1"/>
  <c r="E141" i="1" s="1"/>
  <c r="E142" i="1" s="1"/>
  <c r="E143" i="1" s="1"/>
  <c r="E144" i="1" s="1"/>
  <c r="E145" i="1" s="1"/>
  <c r="E146" i="1" s="1"/>
  <c r="E147" i="1" s="1"/>
  <c r="E148" i="1" l="1"/>
  <c r="E149" i="1" s="1"/>
  <c r="E150" i="1" s="1"/>
  <c r="E151" i="1" s="1"/>
  <c r="E152" i="1" s="1"/>
  <c r="E153" i="1" s="1"/>
  <c r="E154" i="1" s="1"/>
  <c r="E155" i="1" s="1"/>
  <c r="E156" i="1" s="1"/>
  <c r="E157" i="1" s="1"/>
  <c r="C148" i="1"/>
  <c r="C149" i="1" s="1"/>
  <c r="C150" i="1" s="1"/>
  <c r="C151" i="1" s="1"/>
  <c r="C152" i="1" s="1"/>
  <c r="C153" i="1" s="1"/>
  <c r="C154" i="1" s="1"/>
  <c r="C155" i="1" s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D156" i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E158" i="1" l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C166" i="1" l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D174" i="1" l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E176" i="1"/>
  <c r="E177" i="1" s="1"/>
  <c r="E178" i="1" s="1"/>
  <c r="E179" i="1" s="1"/>
  <c r="E180" i="1" s="1"/>
  <c r="E181" i="1" l="1"/>
  <c r="E182" i="1" s="1"/>
  <c r="E183" i="1" s="1"/>
  <c r="E184" i="1"/>
  <c r="E185" i="1" s="1"/>
  <c r="E186" i="1" s="1"/>
  <c r="E187" i="1" s="1"/>
  <c r="E188" i="1" s="1"/>
  <c r="E189" i="1" s="1"/>
  <c r="E190" i="1" s="1"/>
  <c r="E191" i="1" s="1"/>
  <c r="E192" i="1" s="1"/>
  <c r="E193" i="1" s="1"/>
  <c r="C184" i="1"/>
  <c r="C185" i="1" s="1"/>
  <c r="C186" i="1" s="1"/>
  <c r="C187" i="1" s="1"/>
  <c r="C188" i="1" s="1"/>
  <c r="C189" i="1" s="1"/>
  <c r="C190" i="1" s="1"/>
  <c r="C191" i="1" s="1"/>
  <c r="C192" i="1" l="1"/>
  <c r="C193" i="1" s="1"/>
  <c r="C194" i="1" s="1"/>
  <c r="C195" i="1" s="1"/>
  <c r="C196" i="1" s="1"/>
  <c r="C197" i="1" s="1"/>
  <c r="C198" i="1" s="1"/>
  <c r="C199" i="1" s="1"/>
  <c r="C200" i="1" s="1"/>
  <c r="C201" i="1" s="1"/>
  <c r="D192" i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E194" i="1" l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D210" i="1" l="1"/>
  <c r="D211" i="1" s="1"/>
  <c r="D212" i="1" l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E212" i="1"/>
  <c r="E213" i="1" s="1"/>
  <c r="E214" i="1" s="1"/>
  <c r="E215" i="1" s="1"/>
  <c r="E216" i="1" s="1"/>
  <c r="E217" i="1" l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C220" i="1" l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D228" i="1" l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E230" i="1" l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C238" i="1" l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D246" i="1" l="1"/>
  <c r="D247" i="1" s="1"/>
  <c r="D248" i="1" l="1"/>
  <c r="D249" i="1" s="1"/>
  <c r="D250" i="1" s="1"/>
  <c r="D251" i="1" s="1"/>
  <c r="D252" i="1" s="1"/>
  <c r="D253" i="1" s="1"/>
  <c r="E248" i="1"/>
  <c r="E249" i="1" s="1"/>
  <c r="E250" i="1" s="1"/>
  <c r="E251" i="1" s="1"/>
  <c r="E252" i="1" s="1"/>
  <c r="E253" i="1" l="1"/>
  <c r="G20" i="1" s="1"/>
</calcChain>
</file>

<file path=xl/sharedStrings.xml><?xml version="1.0" encoding="utf-8"?>
<sst xmlns="http://schemas.openxmlformats.org/spreadsheetml/2006/main" count="260" uniqueCount="54">
  <si>
    <t>w</t>
  </si>
  <si>
    <t>x</t>
  </si>
  <si>
    <t>y</t>
  </si>
  <si>
    <t>z</t>
  </si>
  <si>
    <t>w=a</t>
  </si>
  <si>
    <t>x=x*0</t>
  </si>
  <si>
    <t>x=x+z</t>
  </si>
  <si>
    <t>x=x%26</t>
  </si>
  <si>
    <t>z=int(z/1)</t>
  </si>
  <si>
    <t>x=x+14</t>
  </si>
  <si>
    <t>x=1 if x == w else 0</t>
  </si>
  <si>
    <t>x=1 if x == 0 else 0</t>
  </si>
  <si>
    <t>y=y*0</t>
  </si>
  <si>
    <t>y=y+25</t>
  </si>
  <si>
    <t>y=y*x</t>
  </si>
  <si>
    <t>y=y+1</t>
  </si>
  <si>
    <t>z=z*y</t>
  </si>
  <si>
    <t>y=y+w</t>
  </si>
  <si>
    <t>y=y+0</t>
  </si>
  <si>
    <t>z=z+y</t>
  </si>
  <si>
    <t>w=b</t>
  </si>
  <si>
    <t>x=x+13</t>
  </si>
  <si>
    <t>y=y+12</t>
  </si>
  <si>
    <t>w=c</t>
  </si>
  <si>
    <t>x=x+15</t>
  </si>
  <si>
    <t>y=y+14</t>
  </si>
  <si>
    <t>w=d</t>
  </si>
  <si>
    <t>w=e</t>
  </si>
  <si>
    <t>z=int(z/26)</t>
  </si>
  <si>
    <t>x=x+-2</t>
  </si>
  <si>
    <t>y=y+3</t>
  </si>
  <si>
    <t>w=f</t>
  </si>
  <si>
    <t>x=x+10</t>
  </si>
  <si>
    <t>y=y+15</t>
  </si>
  <si>
    <t>w=g</t>
  </si>
  <si>
    <t>y=y+11</t>
  </si>
  <si>
    <t>w=h</t>
  </si>
  <si>
    <t>x=x+-15</t>
  </si>
  <si>
    <t>w=i</t>
  </si>
  <si>
    <t>x=x+11</t>
  </si>
  <si>
    <t>w=j</t>
  </si>
  <si>
    <t>x=x+-9</t>
  </si>
  <si>
    <t>w=k</t>
  </si>
  <si>
    <t>w=l</t>
  </si>
  <si>
    <t>x=x+-7</t>
  </si>
  <si>
    <t>y=y+10</t>
  </si>
  <si>
    <t>w=m</t>
  </si>
  <si>
    <t>x=x+-4</t>
  </si>
  <si>
    <t>w=n</t>
  </si>
  <si>
    <t>x=x+-6</t>
  </si>
  <si>
    <t>c</t>
  </si>
  <si>
    <t>A(x+)</t>
  </si>
  <si>
    <t>B(y+)</t>
  </si>
  <si>
    <t>C(z/)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</si>
</sst>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8FEE-2AC3-41CA-A6E4-C3EF22279ABF}">
  <dimension ref="A1:K253"/>
  <sheetViews>
    <sheetView tabSelected="1" workbookViewId="0">
      <selection activeCell="F35" sqref="F35"/>
    </sheetView>
  </sheetViews>
  <sheetFormatPr defaultRowHeight="15" x14ac:dyDescent="0.25"/>
  <cols>
    <col min="1" max="1" width="17.42578125" bestFit="1" customWidth="1"/>
    <col min="7" max="7" width="11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50</v>
      </c>
      <c r="I1" t="s">
        <v>51</v>
      </c>
      <c r="J1" t="s">
        <v>52</v>
      </c>
      <c r="K1" t="s">
        <v>53</v>
      </c>
    </row>
    <row r="2" spans="1:11" x14ac:dyDescent="0.25">
      <c r="A2" s="1" t="s">
        <v>4</v>
      </c>
      <c r="B2">
        <f>H2</f>
        <v>1</v>
      </c>
      <c r="C2">
        <v>0</v>
      </c>
      <c r="D2">
        <v>0</v>
      </c>
      <c r="E2">
        <v>0</v>
      </c>
      <c r="G2">
        <v>1</v>
      </c>
      <c r="H2">
        <v>1</v>
      </c>
      <c r="I2" t="str">
        <f>F7</f>
        <v>14</v>
      </c>
    </row>
    <row r="3" spans="1:11" x14ac:dyDescent="0.25">
      <c r="A3" s="1" t="s">
        <v>5</v>
      </c>
      <c r="B3">
        <f>B2</f>
        <v>1</v>
      </c>
      <c r="C3">
        <f>C2*F3</f>
        <v>0</v>
      </c>
      <c r="D3">
        <f>D2</f>
        <v>0</v>
      </c>
      <c r="E3">
        <f>E2</f>
        <v>0</v>
      </c>
      <c r="F3" t="str">
        <f>MID(A3,LEN(A3),1)</f>
        <v>0</v>
      </c>
      <c r="G3">
        <v>2</v>
      </c>
      <c r="H3">
        <v>2</v>
      </c>
      <c r="I3" t="str">
        <f>F25</f>
        <v>13</v>
      </c>
    </row>
    <row r="4" spans="1:11" x14ac:dyDescent="0.25">
      <c r="A4" s="1" t="s">
        <v>6</v>
      </c>
      <c r="B4">
        <f>B3</f>
        <v>1</v>
      </c>
      <c r="C4">
        <f>C3+E3</f>
        <v>0</v>
      </c>
      <c r="D4">
        <f>D3</f>
        <v>0</v>
      </c>
      <c r="E4">
        <f>E3</f>
        <v>0</v>
      </c>
      <c r="G4">
        <v>3</v>
      </c>
      <c r="H4">
        <v>1</v>
      </c>
    </row>
    <row r="5" spans="1:11" x14ac:dyDescent="0.25">
      <c r="A5" s="1" t="s">
        <v>7</v>
      </c>
      <c r="B5">
        <f t="shared" ref="B5:B68" si="0">B4</f>
        <v>1</v>
      </c>
      <c r="C5">
        <f>MOD(C4,26)</f>
        <v>0</v>
      </c>
      <c r="D5">
        <f t="shared" ref="D5:D68" si="1">D4</f>
        <v>0</v>
      </c>
      <c r="E5">
        <f t="shared" ref="E5:E68" si="2">E4</f>
        <v>0</v>
      </c>
      <c r="F5" t="str">
        <f>MID(A5,FIND("%",A5)+1,LEN(A5)-FIND("%",A5))</f>
        <v>26</v>
      </c>
      <c r="G5">
        <v>4</v>
      </c>
      <c r="H5">
        <v>2</v>
      </c>
    </row>
    <row r="6" spans="1:11" x14ac:dyDescent="0.25">
      <c r="A6" s="1" t="s">
        <v>8</v>
      </c>
      <c r="B6">
        <f t="shared" si="0"/>
        <v>1</v>
      </c>
      <c r="C6">
        <f t="shared" ref="C5:C68" si="3">C5</f>
        <v>0</v>
      </c>
      <c r="D6">
        <f t="shared" si="1"/>
        <v>0</v>
      </c>
      <c r="E6">
        <f>FLOOR(E5/F6,1)</f>
        <v>0</v>
      </c>
      <c r="F6" t="str">
        <f>MID(A6,FIND("/",A6)+1,LEN(A6)-FIND("/",A6)-1)</f>
        <v>1</v>
      </c>
      <c r="G6">
        <v>5</v>
      </c>
      <c r="H6">
        <v>1</v>
      </c>
    </row>
    <row r="7" spans="1:11" x14ac:dyDescent="0.25">
      <c r="A7" s="1" t="s">
        <v>9</v>
      </c>
      <c r="B7">
        <f t="shared" si="0"/>
        <v>1</v>
      </c>
      <c r="C7">
        <f>C6+F7</f>
        <v>14</v>
      </c>
      <c r="D7">
        <f t="shared" si="1"/>
        <v>0</v>
      </c>
      <c r="E7">
        <f t="shared" si="2"/>
        <v>0</v>
      </c>
      <c r="F7" t="str">
        <f>MID(A7,FIND("+",A7)+1,LEN(A7)-FIND("+",A7))</f>
        <v>14</v>
      </c>
      <c r="G7">
        <v>6</v>
      </c>
      <c r="H7">
        <v>2</v>
      </c>
    </row>
    <row r="8" spans="1:11" x14ac:dyDescent="0.25">
      <c r="A8" s="1" t="s">
        <v>10</v>
      </c>
      <c r="B8">
        <f t="shared" si="0"/>
        <v>1</v>
      </c>
      <c r="C8">
        <f>IF(C7=B7,1,0)</f>
        <v>0</v>
      </c>
      <c r="D8">
        <f t="shared" si="1"/>
        <v>0</v>
      </c>
      <c r="E8">
        <f t="shared" si="2"/>
        <v>0</v>
      </c>
      <c r="G8">
        <v>7</v>
      </c>
      <c r="H8">
        <v>1</v>
      </c>
    </row>
    <row r="9" spans="1:11" x14ac:dyDescent="0.25">
      <c r="A9" s="1" t="s">
        <v>11</v>
      </c>
      <c r="B9">
        <f t="shared" si="0"/>
        <v>1</v>
      </c>
      <c r="C9">
        <f>IF(C8=0,1,0)</f>
        <v>1</v>
      </c>
      <c r="D9">
        <f t="shared" si="1"/>
        <v>0</v>
      </c>
      <c r="E9">
        <f t="shared" si="2"/>
        <v>0</v>
      </c>
      <c r="G9">
        <v>8</v>
      </c>
      <c r="H9">
        <v>2</v>
      </c>
    </row>
    <row r="10" spans="1:11" x14ac:dyDescent="0.25">
      <c r="A10" s="1" t="s">
        <v>12</v>
      </c>
      <c r="B10">
        <f t="shared" si="0"/>
        <v>1</v>
      </c>
      <c r="C10">
        <f t="shared" si="3"/>
        <v>1</v>
      </c>
      <c r="D10">
        <f>D9*F10</f>
        <v>0</v>
      </c>
      <c r="E10">
        <f t="shared" si="2"/>
        <v>0</v>
      </c>
      <c r="F10" t="str">
        <f>MID(A10,FIND("*",A10)+1,LEN(A10)-FIND("*",A10))</f>
        <v>0</v>
      </c>
      <c r="G10">
        <v>9</v>
      </c>
      <c r="H10">
        <v>1</v>
      </c>
    </row>
    <row r="11" spans="1:11" x14ac:dyDescent="0.25">
      <c r="A11" s="1" t="s">
        <v>13</v>
      </c>
      <c r="B11">
        <f t="shared" si="0"/>
        <v>1</v>
      </c>
      <c r="C11">
        <f t="shared" si="3"/>
        <v>1</v>
      </c>
      <c r="D11">
        <f>D10+F11</f>
        <v>25</v>
      </c>
      <c r="E11">
        <f t="shared" si="2"/>
        <v>0</v>
      </c>
      <c r="F11" t="str">
        <f>MID(A11,FIND("+",A11)+1,LEN(A11)-FIND("+",A11))</f>
        <v>25</v>
      </c>
      <c r="G11">
        <v>10</v>
      </c>
      <c r="H11">
        <v>2</v>
      </c>
    </row>
    <row r="12" spans="1:11" x14ac:dyDescent="0.25">
      <c r="A12" s="1" t="s">
        <v>14</v>
      </c>
      <c r="B12">
        <f t="shared" si="0"/>
        <v>1</v>
      </c>
      <c r="C12">
        <f t="shared" si="3"/>
        <v>1</v>
      </c>
      <c r="D12">
        <f>D11*C11</f>
        <v>25</v>
      </c>
      <c r="E12">
        <f t="shared" si="2"/>
        <v>0</v>
      </c>
      <c r="G12">
        <v>11</v>
      </c>
      <c r="H12">
        <v>1</v>
      </c>
    </row>
    <row r="13" spans="1:11" x14ac:dyDescent="0.25">
      <c r="A13" s="1" t="s">
        <v>15</v>
      </c>
      <c r="B13">
        <f t="shared" si="0"/>
        <v>1</v>
      </c>
      <c r="C13">
        <f t="shared" si="3"/>
        <v>1</v>
      </c>
      <c r="D13">
        <f>D12+F13</f>
        <v>26</v>
      </c>
      <c r="E13">
        <f t="shared" si="2"/>
        <v>0</v>
      </c>
      <c r="F13" t="str">
        <f t="shared" ref="F12:F17" si="4">MID(A13,FIND("+",A13)+1,LEN(A13)-FIND("+",A13))</f>
        <v>1</v>
      </c>
      <c r="G13">
        <v>12</v>
      </c>
      <c r="H13">
        <v>2</v>
      </c>
    </row>
    <row r="14" spans="1:11" x14ac:dyDescent="0.25">
      <c r="A14" s="1" t="s">
        <v>16</v>
      </c>
      <c r="B14">
        <f t="shared" si="0"/>
        <v>1</v>
      </c>
      <c r="C14">
        <f t="shared" si="3"/>
        <v>1</v>
      </c>
      <c r="D14">
        <f t="shared" si="1"/>
        <v>26</v>
      </c>
      <c r="E14">
        <f>E13*D13</f>
        <v>0</v>
      </c>
      <c r="G14">
        <v>13</v>
      </c>
      <c r="H14">
        <v>1</v>
      </c>
    </row>
    <row r="15" spans="1:11" x14ac:dyDescent="0.25">
      <c r="A15" s="1" t="s">
        <v>12</v>
      </c>
      <c r="B15">
        <f t="shared" si="0"/>
        <v>1</v>
      </c>
      <c r="C15">
        <f t="shared" si="3"/>
        <v>1</v>
      </c>
      <c r="D15">
        <f>D14*F15</f>
        <v>0</v>
      </c>
      <c r="E15">
        <f t="shared" si="2"/>
        <v>0</v>
      </c>
      <c r="F15" t="str">
        <f>MID(A15,FIND("*",A15)+1,LEN(A15)-FIND("*",A15))</f>
        <v>0</v>
      </c>
      <c r="G15">
        <v>14</v>
      </c>
      <c r="H15">
        <v>2</v>
      </c>
    </row>
    <row r="16" spans="1:11" x14ac:dyDescent="0.25">
      <c r="A16" s="1" t="s">
        <v>17</v>
      </c>
      <c r="B16">
        <f t="shared" si="0"/>
        <v>1</v>
      </c>
      <c r="C16">
        <f t="shared" si="3"/>
        <v>1</v>
      </c>
      <c r="D16">
        <f>D15+B15</f>
        <v>1</v>
      </c>
      <c r="E16">
        <f t="shared" si="2"/>
        <v>0</v>
      </c>
    </row>
    <row r="17" spans="1:7" x14ac:dyDescent="0.25">
      <c r="A17" s="1" t="s">
        <v>18</v>
      </c>
      <c r="B17">
        <f t="shared" si="0"/>
        <v>1</v>
      </c>
      <c r="C17">
        <f t="shared" si="3"/>
        <v>1</v>
      </c>
      <c r="D17">
        <f>D16+F17</f>
        <v>1</v>
      </c>
      <c r="E17">
        <f t="shared" si="2"/>
        <v>0</v>
      </c>
      <c r="F17" t="str">
        <f t="shared" si="4"/>
        <v>0</v>
      </c>
    </row>
    <row r="18" spans="1:7" x14ac:dyDescent="0.25">
      <c r="A18" s="1" t="s">
        <v>14</v>
      </c>
      <c r="B18">
        <f t="shared" si="0"/>
        <v>1</v>
      </c>
      <c r="C18">
        <f t="shared" si="3"/>
        <v>1</v>
      </c>
      <c r="D18">
        <f>D17*C17</f>
        <v>1</v>
      </c>
      <c r="E18">
        <f t="shared" si="2"/>
        <v>0</v>
      </c>
    </row>
    <row r="19" spans="1:7" x14ac:dyDescent="0.25">
      <c r="A19" s="1" t="s">
        <v>19</v>
      </c>
      <c r="B19">
        <f t="shared" si="0"/>
        <v>1</v>
      </c>
      <c r="C19">
        <f t="shared" si="3"/>
        <v>1</v>
      </c>
      <c r="D19">
        <f t="shared" si="1"/>
        <v>1</v>
      </c>
      <c r="E19">
        <f>E18+D18</f>
        <v>1</v>
      </c>
    </row>
    <row r="20" spans="1:7" x14ac:dyDescent="0.25">
      <c r="A20" s="1" t="s">
        <v>20</v>
      </c>
      <c r="B20">
        <f>H3</f>
        <v>2</v>
      </c>
      <c r="C20">
        <f>C19</f>
        <v>1</v>
      </c>
      <c r="D20">
        <f>D19</f>
        <v>1</v>
      </c>
      <c r="E20">
        <f>E19</f>
        <v>1</v>
      </c>
      <c r="G20">
        <f>E253</f>
        <v>482191854</v>
      </c>
    </row>
    <row r="21" spans="1:7" x14ac:dyDescent="0.25">
      <c r="A21" s="1" t="s">
        <v>5</v>
      </c>
      <c r="B21">
        <f>B20</f>
        <v>2</v>
      </c>
      <c r="C21">
        <f>C20*F21</f>
        <v>0</v>
      </c>
      <c r="D21">
        <f>D20</f>
        <v>1</v>
      </c>
      <c r="E21">
        <f>E20</f>
        <v>1</v>
      </c>
      <c r="F21" t="str">
        <f>MID(A21,LEN(A21),1)</f>
        <v>0</v>
      </c>
    </row>
    <row r="22" spans="1:7" x14ac:dyDescent="0.25">
      <c r="A22" s="1" t="s">
        <v>6</v>
      </c>
      <c r="B22">
        <f>B21</f>
        <v>2</v>
      </c>
      <c r="C22">
        <f>C21+E21</f>
        <v>1</v>
      </c>
      <c r="D22">
        <f>D21</f>
        <v>1</v>
      </c>
      <c r="E22">
        <f>E21</f>
        <v>1</v>
      </c>
    </row>
    <row r="23" spans="1:7" x14ac:dyDescent="0.25">
      <c r="A23" s="1" t="s">
        <v>7</v>
      </c>
      <c r="B23">
        <f t="shared" ref="B23:B37" si="5">B22</f>
        <v>2</v>
      </c>
      <c r="C23">
        <f>MOD(C22,F23)</f>
        <v>1</v>
      </c>
      <c r="D23">
        <f t="shared" ref="D23:D37" si="6">D22</f>
        <v>1</v>
      </c>
      <c r="E23">
        <f t="shared" ref="E23:E37" si="7">E22</f>
        <v>1</v>
      </c>
      <c r="F23" t="str">
        <f>MID(A23,FIND("%",A23)+1,LEN(A23)-FIND("%",A23))</f>
        <v>26</v>
      </c>
    </row>
    <row r="24" spans="1:7" x14ac:dyDescent="0.25">
      <c r="A24" s="1" t="s">
        <v>8</v>
      </c>
      <c r="B24">
        <f t="shared" si="5"/>
        <v>2</v>
      </c>
      <c r="C24">
        <f t="shared" ref="C24:C37" si="8">C23</f>
        <v>1</v>
      </c>
      <c r="D24">
        <f t="shared" si="6"/>
        <v>1</v>
      </c>
      <c r="E24">
        <f>FLOOR(E23/F24,1)</f>
        <v>1</v>
      </c>
      <c r="F24" t="str">
        <f>MID(A24,FIND("/",A24)+1,LEN(A24)-FIND("/",A24)-1)</f>
        <v>1</v>
      </c>
    </row>
    <row r="25" spans="1:7" x14ac:dyDescent="0.25">
      <c r="A25" s="1" t="s">
        <v>21</v>
      </c>
      <c r="B25">
        <f t="shared" si="5"/>
        <v>2</v>
      </c>
      <c r="C25">
        <f>C24+F25</f>
        <v>14</v>
      </c>
      <c r="D25">
        <f t="shared" si="6"/>
        <v>1</v>
      </c>
      <c r="E25">
        <f t="shared" ref="E25:E37" si="9">E24</f>
        <v>1</v>
      </c>
      <c r="F25" t="str">
        <f>MID(A25,FIND("+",A25)+1,LEN(A25)-FIND("+",A25))</f>
        <v>13</v>
      </c>
    </row>
    <row r="26" spans="1:7" x14ac:dyDescent="0.25">
      <c r="A26" s="1" t="s">
        <v>10</v>
      </c>
      <c r="B26">
        <f t="shared" si="5"/>
        <v>2</v>
      </c>
      <c r="C26">
        <f>IF(C25=B25,1,0)</f>
        <v>0</v>
      </c>
      <c r="D26">
        <f t="shared" si="6"/>
        <v>1</v>
      </c>
      <c r="E26">
        <f t="shared" si="9"/>
        <v>1</v>
      </c>
    </row>
    <row r="27" spans="1:7" x14ac:dyDescent="0.25">
      <c r="A27" s="1" t="s">
        <v>11</v>
      </c>
      <c r="B27">
        <f t="shared" si="5"/>
        <v>2</v>
      </c>
      <c r="C27">
        <f>IF(C26=0,1,0)</f>
        <v>1</v>
      </c>
      <c r="D27">
        <f t="shared" si="6"/>
        <v>1</v>
      </c>
      <c r="E27">
        <f t="shared" si="9"/>
        <v>1</v>
      </c>
    </row>
    <row r="28" spans="1:7" x14ac:dyDescent="0.25">
      <c r="A28" s="1" t="s">
        <v>12</v>
      </c>
      <c r="B28">
        <f t="shared" si="5"/>
        <v>2</v>
      </c>
      <c r="C28">
        <f t="shared" ref="C28:C37" si="10">C27</f>
        <v>1</v>
      </c>
      <c r="D28">
        <f>D27*F28</f>
        <v>0</v>
      </c>
      <c r="E28">
        <f t="shared" si="9"/>
        <v>1</v>
      </c>
      <c r="F28" t="str">
        <f>MID(A28,FIND("*",A28)+1,LEN(A28)-FIND("*",A28))</f>
        <v>0</v>
      </c>
    </row>
    <row r="29" spans="1:7" x14ac:dyDescent="0.25">
      <c r="A29" s="1" t="s">
        <v>13</v>
      </c>
      <c r="B29">
        <f t="shared" si="5"/>
        <v>2</v>
      </c>
      <c r="C29">
        <f t="shared" si="10"/>
        <v>1</v>
      </c>
      <c r="D29">
        <f>D28+F29</f>
        <v>25</v>
      </c>
      <c r="E29">
        <f t="shared" si="9"/>
        <v>1</v>
      </c>
      <c r="F29" t="str">
        <f>MID(A29,FIND("+",A29)+1,LEN(A29)-FIND("+",A29))</f>
        <v>25</v>
      </c>
    </row>
    <row r="30" spans="1:7" x14ac:dyDescent="0.25">
      <c r="A30" s="1" t="s">
        <v>14</v>
      </c>
      <c r="B30">
        <f t="shared" si="5"/>
        <v>2</v>
      </c>
      <c r="C30">
        <f t="shared" si="10"/>
        <v>1</v>
      </c>
      <c r="D30">
        <f>D29*C29</f>
        <v>25</v>
      </c>
      <c r="E30">
        <f t="shared" si="9"/>
        <v>1</v>
      </c>
    </row>
    <row r="31" spans="1:7" x14ac:dyDescent="0.25">
      <c r="A31" s="1" t="s">
        <v>15</v>
      </c>
      <c r="B31">
        <f t="shared" si="5"/>
        <v>2</v>
      </c>
      <c r="C31">
        <f t="shared" si="10"/>
        <v>1</v>
      </c>
      <c r="D31">
        <f>D30+F31</f>
        <v>26</v>
      </c>
      <c r="E31">
        <f t="shared" si="9"/>
        <v>1</v>
      </c>
      <c r="F31" t="str">
        <f t="shared" ref="F31:F36" si="11">MID(A31,FIND("+",A31)+1,LEN(A31)-FIND("+",A31))</f>
        <v>1</v>
      </c>
    </row>
    <row r="32" spans="1:7" x14ac:dyDescent="0.25">
      <c r="A32" s="1" t="s">
        <v>16</v>
      </c>
      <c r="B32">
        <f t="shared" si="5"/>
        <v>2</v>
      </c>
      <c r="C32">
        <f t="shared" si="10"/>
        <v>1</v>
      </c>
      <c r="D32">
        <f t="shared" ref="D32:D37" si="12">D31</f>
        <v>26</v>
      </c>
      <c r="E32">
        <f>E31*D31</f>
        <v>26</v>
      </c>
    </row>
    <row r="33" spans="1:6" x14ac:dyDescent="0.25">
      <c r="A33" s="1" t="s">
        <v>12</v>
      </c>
      <c r="B33">
        <f t="shared" si="5"/>
        <v>2</v>
      </c>
      <c r="C33">
        <f t="shared" si="10"/>
        <v>1</v>
      </c>
      <c r="D33">
        <f>D32*F33</f>
        <v>0</v>
      </c>
      <c r="E33">
        <f t="shared" ref="E33:E37" si="13">E32</f>
        <v>26</v>
      </c>
      <c r="F33" t="str">
        <f>MID(A33,FIND("*",A33)+1,LEN(A33)-FIND("*",A33))</f>
        <v>0</v>
      </c>
    </row>
    <row r="34" spans="1:6" x14ac:dyDescent="0.25">
      <c r="A34" s="1" t="s">
        <v>17</v>
      </c>
      <c r="B34">
        <f t="shared" si="5"/>
        <v>2</v>
      </c>
      <c r="C34">
        <f t="shared" si="10"/>
        <v>1</v>
      </c>
      <c r="D34">
        <f>D33+B33</f>
        <v>2</v>
      </c>
      <c r="E34">
        <f t="shared" si="13"/>
        <v>26</v>
      </c>
    </row>
    <row r="35" spans="1:6" x14ac:dyDescent="0.25">
      <c r="A35" s="1" t="s">
        <v>22</v>
      </c>
      <c r="B35">
        <f t="shared" si="5"/>
        <v>2</v>
      </c>
      <c r="C35">
        <f t="shared" si="10"/>
        <v>1</v>
      </c>
      <c r="D35">
        <f>D34+F35</f>
        <v>14</v>
      </c>
      <c r="E35">
        <f t="shared" si="13"/>
        <v>26</v>
      </c>
      <c r="F35" t="str">
        <f t="shared" ref="F35:F37" si="14">MID(A35,FIND("+",A35)+1,LEN(A35)-FIND("+",A35))</f>
        <v>12</v>
      </c>
    </row>
    <row r="36" spans="1:6" x14ac:dyDescent="0.25">
      <c r="A36" s="1" t="s">
        <v>14</v>
      </c>
      <c r="B36">
        <f t="shared" si="5"/>
        <v>2</v>
      </c>
      <c r="C36">
        <f t="shared" si="10"/>
        <v>1</v>
      </c>
      <c r="D36">
        <f>D35*C35</f>
        <v>14</v>
      </c>
      <c r="E36">
        <f t="shared" si="13"/>
        <v>26</v>
      </c>
    </row>
    <row r="37" spans="1:6" x14ac:dyDescent="0.25">
      <c r="A37" s="1" t="s">
        <v>19</v>
      </c>
      <c r="B37">
        <f t="shared" si="5"/>
        <v>2</v>
      </c>
      <c r="C37">
        <f t="shared" si="10"/>
        <v>1</v>
      </c>
      <c r="D37">
        <f t="shared" ref="D37" si="15">D36</f>
        <v>14</v>
      </c>
      <c r="E37">
        <f>E36+D36</f>
        <v>40</v>
      </c>
    </row>
    <row r="38" spans="1:6" x14ac:dyDescent="0.25">
      <c r="A38" s="1" t="s">
        <v>23</v>
      </c>
      <c r="B38">
        <f>H4</f>
        <v>1</v>
      </c>
      <c r="C38">
        <f>C37</f>
        <v>1</v>
      </c>
      <c r="D38">
        <f>D37</f>
        <v>14</v>
      </c>
      <c r="E38">
        <f>E37</f>
        <v>40</v>
      </c>
    </row>
    <row r="39" spans="1:6" x14ac:dyDescent="0.25">
      <c r="A39" s="1" t="s">
        <v>5</v>
      </c>
      <c r="B39">
        <f>B38</f>
        <v>1</v>
      </c>
      <c r="C39">
        <f>C38*F39</f>
        <v>0</v>
      </c>
      <c r="D39">
        <f>D38</f>
        <v>14</v>
      </c>
      <c r="E39">
        <f>E38</f>
        <v>40</v>
      </c>
      <c r="F39" t="str">
        <f>MID(A39,LEN(A39),1)</f>
        <v>0</v>
      </c>
    </row>
    <row r="40" spans="1:6" x14ac:dyDescent="0.25">
      <c r="A40" s="1" t="s">
        <v>6</v>
      </c>
      <c r="B40">
        <f>B39</f>
        <v>1</v>
      </c>
      <c r="C40">
        <f>C39+E39</f>
        <v>40</v>
      </c>
      <c r="D40">
        <f>D39</f>
        <v>14</v>
      </c>
      <c r="E40">
        <f>E39</f>
        <v>40</v>
      </c>
    </row>
    <row r="41" spans="1:6" x14ac:dyDescent="0.25">
      <c r="A41" s="1" t="s">
        <v>7</v>
      </c>
      <c r="B41">
        <f t="shared" ref="B41:B55" si="16">B40</f>
        <v>1</v>
      </c>
      <c r="C41">
        <f>MOD(C40,F41)</f>
        <v>14</v>
      </c>
      <c r="D41">
        <f t="shared" ref="D41:D55" si="17">D40</f>
        <v>14</v>
      </c>
      <c r="E41">
        <f t="shared" ref="E41:E55" si="18">E40</f>
        <v>40</v>
      </c>
      <c r="F41" t="str">
        <f>MID(A41,FIND("%",A41)+1,LEN(A41)-FIND("%",A41))</f>
        <v>26</v>
      </c>
    </row>
    <row r="42" spans="1:6" x14ac:dyDescent="0.25">
      <c r="A42" s="1" t="s">
        <v>8</v>
      </c>
      <c r="B42">
        <f t="shared" si="16"/>
        <v>1</v>
      </c>
      <c r="C42">
        <f t="shared" ref="C42:C55" si="19">C41</f>
        <v>14</v>
      </c>
      <c r="D42">
        <f t="shared" si="17"/>
        <v>14</v>
      </c>
      <c r="E42">
        <f>FLOOR(E41/F42,1)</f>
        <v>40</v>
      </c>
      <c r="F42" t="str">
        <f>MID(A42,FIND("/",A42)+1,LEN(A42)-FIND("/",A42)-1)</f>
        <v>1</v>
      </c>
    </row>
    <row r="43" spans="1:6" x14ac:dyDescent="0.25">
      <c r="A43" s="1" t="s">
        <v>24</v>
      </c>
      <c r="B43">
        <f t="shared" si="16"/>
        <v>1</v>
      </c>
      <c r="C43">
        <f>C42+F43</f>
        <v>29</v>
      </c>
      <c r="D43">
        <f t="shared" si="17"/>
        <v>14</v>
      </c>
      <c r="E43">
        <f t="shared" ref="E43:E55" si="20">E42</f>
        <v>40</v>
      </c>
      <c r="F43" t="str">
        <f>MID(A43,FIND("+",A43)+1,LEN(A43)-FIND("+",A43))</f>
        <v>15</v>
      </c>
    </row>
    <row r="44" spans="1:6" x14ac:dyDescent="0.25">
      <c r="A44" s="1" t="s">
        <v>10</v>
      </c>
      <c r="B44">
        <f t="shared" si="16"/>
        <v>1</v>
      </c>
      <c r="C44">
        <f>IF(C43=B43,1,0)</f>
        <v>0</v>
      </c>
      <c r="D44">
        <f t="shared" si="17"/>
        <v>14</v>
      </c>
      <c r="E44">
        <f t="shared" si="20"/>
        <v>40</v>
      </c>
    </row>
    <row r="45" spans="1:6" x14ac:dyDescent="0.25">
      <c r="A45" s="1" t="s">
        <v>11</v>
      </c>
      <c r="B45">
        <f t="shared" si="16"/>
        <v>1</v>
      </c>
      <c r="C45">
        <f>IF(C44=0,1,0)</f>
        <v>1</v>
      </c>
      <c r="D45">
        <f t="shared" si="17"/>
        <v>14</v>
      </c>
      <c r="E45">
        <f t="shared" si="20"/>
        <v>40</v>
      </c>
    </row>
    <row r="46" spans="1:6" x14ac:dyDescent="0.25">
      <c r="A46" s="1" t="s">
        <v>12</v>
      </c>
      <c r="B46">
        <f t="shared" si="16"/>
        <v>1</v>
      </c>
      <c r="C46">
        <f t="shared" ref="C46:C55" si="21">C45</f>
        <v>1</v>
      </c>
      <c r="D46">
        <f>D45*F46</f>
        <v>0</v>
      </c>
      <c r="E46">
        <f t="shared" si="20"/>
        <v>40</v>
      </c>
      <c r="F46" t="str">
        <f>MID(A46,FIND("*",A46)+1,LEN(A46)-FIND("*",A46))</f>
        <v>0</v>
      </c>
    </row>
    <row r="47" spans="1:6" x14ac:dyDescent="0.25">
      <c r="A47" s="1" t="s">
        <v>13</v>
      </c>
      <c r="B47">
        <f t="shared" si="16"/>
        <v>1</v>
      </c>
      <c r="C47">
        <f t="shared" si="21"/>
        <v>1</v>
      </c>
      <c r="D47">
        <f>D46+F47</f>
        <v>25</v>
      </c>
      <c r="E47">
        <f t="shared" si="20"/>
        <v>40</v>
      </c>
      <c r="F47" t="str">
        <f>MID(A47,FIND("+",A47)+1,LEN(A47)-FIND("+",A47))</f>
        <v>25</v>
      </c>
    </row>
    <row r="48" spans="1:6" x14ac:dyDescent="0.25">
      <c r="A48" s="1" t="s">
        <v>14</v>
      </c>
      <c r="B48">
        <f t="shared" si="16"/>
        <v>1</v>
      </c>
      <c r="C48">
        <f t="shared" si="21"/>
        <v>1</v>
      </c>
      <c r="D48">
        <f>D47*C47</f>
        <v>25</v>
      </c>
      <c r="E48">
        <f t="shared" si="20"/>
        <v>40</v>
      </c>
    </row>
    <row r="49" spans="1:6" x14ac:dyDescent="0.25">
      <c r="A49" s="1" t="s">
        <v>15</v>
      </c>
      <c r="B49">
        <f t="shared" si="16"/>
        <v>1</v>
      </c>
      <c r="C49">
        <f t="shared" si="21"/>
        <v>1</v>
      </c>
      <c r="D49">
        <f>D48+F49</f>
        <v>26</v>
      </c>
      <c r="E49">
        <f t="shared" si="20"/>
        <v>40</v>
      </c>
      <c r="F49" t="str">
        <f t="shared" ref="F49:F54" si="22">MID(A49,FIND("+",A49)+1,LEN(A49)-FIND("+",A49))</f>
        <v>1</v>
      </c>
    </row>
    <row r="50" spans="1:6" x14ac:dyDescent="0.25">
      <c r="A50" s="1" t="s">
        <v>16</v>
      </c>
      <c r="B50">
        <f t="shared" si="16"/>
        <v>1</v>
      </c>
      <c r="C50">
        <f t="shared" si="21"/>
        <v>1</v>
      </c>
      <c r="D50">
        <f t="shared" ref="D50:D55" si="23">D49</f>
        <v>26</v>
      </c>
      <c r="E50">
        <f>E49*D49</f>
        <v>1040</v>
      </c>
    </row>
    <row r="51" spans="1:6" x14ac:dyDescent="0.25">
      <c r="A51" s="1" t="s">
        <v>12</v>
      </c>
      <c r="B51">
        <f t="shared" si="16"/>
        <v>1</v>
      </c>
      <c r="C51">
        <f t="shared" si="21"/>
        <v>1</v>
      </c>
      <c r="D51">
        <f>D50*F51</f>
        <v>0</v>
      </c>
      <c r="E51">
        <f t="shared" ref="E51:E55" si="24">E50</f>
        <v>1040</v>
      </c>
      <c r="F51" t="str">
        <f>MID(A51,FIND("*",A51)+1,LEN(A51)-FIND("*",A51))</f>
        <v>0</v>
      </c>
    </row>
    <row r="52" spans="1:6" x14ac:dyDescent="0.25">
      <c r="A52" s="1" t="s">
        <v>17</v>
      </c>
      <c r="B52">
        <f t="shared" si="16"/>
        <v>1</v>
      </c>
      <c r="C52">
        <f t="shared" si="21"/>
        <v>1</v>
      </c>
      <c r="D52">
        <f>D51+B51</f>
        <v>1</v>
      </c>
      <c r="E52">
        <f t="shared" si="24"/>
        <v>1040</v>
      </c>
    </row>
    <row r="53" spans="1:6" x14ac:dyDescent="0.25">
      <c r="A53" s="1" t="s">
        <v>25</v>
      </c>
      <c r="B53">
        <f t="shared" si="16"/>
        <v>1</v>
      </c>
      <c r="C53">
        <f t="shared" si="21"/>
        <v>1</v>
      </c>
      <c r="D53">
        <f>D52+F53</f>
        <v>15</v>
      </c>
      <c r="E53">
        <f t="shared" si="24"/>
        <v>1040</v>
      </c>
      <c r="F53" t="str">
        <f t="shared" ref="F53:F55" si="25">MID(A53,FIND("+",A53)+1,LEN(A53)-FIND("+",A53))</f>
        <v>14</v>
      </c>
    </row>
    <row r="54" spans="1:6" x14ac:dyDescent="0.25">
      <c r="A54" s="1" t="s">
        <v>14</v>
      </c>
      <c r="B54">
        <f t="shared" si="16"/>
        <v>1</v>
      </c>
      <c r="C54">
        <f t="shared" si="21"/>
        <v>1</v>
      </c>
      <c r="D54">
        <f>D53*C53</f>
        <v>15</v>
      </c>
      <c r="E54">
        <f t="shared" si="24"/>
        <v>1040</v>
      </c>
    </row>
    <row r="55" spans="1:6" x14ac:dyDescent="0.25">
      <c r="A55" s="1" t="s">
        <v>19</v>
      </c>
      <c r="B55">
        <f t="shared" si="16"/>
        <v>1</v>
      </c>
      <c r="C55">
        <f t="shared" si="21"/>
        <v>1</v>
      </c>
      <c r="D55">
        <f t="shared" ref="D55" si="26">D54</f>
        <v>15</v>
      </c>
      <c r="E55">
        <f>E54+D54</f>
        <v>1055</v>
      </c>
    </row>
    <row r="56" spans="1:6" x14ac:dyDescent="0.25">
      <c r="A56" s="1" t="s">
        <v>26</v>
      </c>
      <c r="B56">
        <f>H5</f>
        <v>2</v>
      </c>
      <c r="C56">
        <f>C55</f>
        <v>1</v>
      </c>
      <c r="D56">
        <f>D55</f>
        <v>15</v>
      </c>
      <c r="E56">
        <f>E55</f>
        <v>1055</v>
      </c>
    </row>
    <row r="57" spans="1:6" x14ac:dyDescent="0.25">
      <c r="A57" s="1" t="s">
        <v>5</v>
      </c>
      <c r="B57">
        <f>B56</f>
        <v>2</v>
      </c>
      <c r="C57">
        <f>C56*F57</f>
        <v>0</v>
      </c>
      <c r="D57">
        <f>D56</f>
        <v>15</v>
      </c>
      <c r="E57">
        <f>E56</f>
        <v>1055</v>
      </c>
      <c r="F57" t="str">
        <f>MID(A57,LEN(A57),1)</f>
        <v>0</v>
      </c>
    </row>
    <row r="58" spans="1:6" x14ac:dyDescent="0.25">
      <c r="A58" s="1" t="s">
        <v>6</v>
      </c>
      <c r="B58">
        <f>B57</f>
        <v>2</v>
      </c>
      <c r="C58">
        <f>C57+E57</f>
        <v>1055</v>
      </c>
      <c r="D58">
        <f>D57</f>
        <v>15</v>
      </c>
      <c r="E58">
        <f>E57</f>
        <v>1055</v>
      </c>
    </row>
    <row r="59" spans="1:6" x14ac:dyDescent="0.25">
      <c r="A59" s="1" t="s">
        <v>7</v>
      </c>
      <c r="B59">
        <f t="shared" ref="B59:B73" si="27">B58</f>
        <v>2</v>
      </c>
      <c r="C59">
        <f>MOD(C58,F59)</f>
        <v>15</v>
      </c>
      <c r="D59">
        <f t="shared" ref="D59:D73" si="28">D58</f>
        <v>15</v>
      </c>
      <c r="E59">
        <f t="shared" ref="E59:E73" si="29">E58</f>
        <v>1055</v>
      </c>
      <c r="F59" t="str">
        <f>MID(A59,FIND("%",A59)+1,LEN(A59)-FIND("%",A59))</f>
        <v>26</v>
      </c>
    </row>
    <row r="60" spans="1:6" x14ac:dyDescent="0.25">
      <c r="A60" s="1" t="s">
        <v>8</v>
      </c>
      <c r="B60">
        <f t="shared" si="27"/>
        <v>2</v>
      </c>
      <c r="C60">
        <f t="shared" ref="C60:C73" si="30">C59</f>
        <v>15</v>
      </c>
      <c r="D60">
        <f t="shared" si="28"/>
        <v>15</v>
      </c>
      <c r="E60">
        <f>FLOOR(E59/F60,1)</f>
        <v>1055</v>
      </c>
      <c r="F60" t="str">
        <f>MID(A60,FIND("/",A60)+1,LEN(A60)-FIND("/",A60)-1)</f>
        <v>1</v>
      </c>
    </row>
    <row r="61" spans="1:6" x14ac:dyDescent="0.25">
      <c r="A61" s="1" t="s">
        <v>21</v>
      </c>
      <c r="B61">
        <f t="shared" si="27"/>
        <v>2</v>
      </c>
      <c r="C61">
        <f>C60+F61</f>
        <v>28</v>
      </c>
      <c r="D61">
        <f t="shared" si="28"/>
        <v>15</v>
      </c>
      <c r="E61">
        <f t="shared" ref="E61:E73" si="31">E60</f>
        <v>1055</v>
      </c>
      <c r="F61" t="str">
        <f>MID(A61,FIND("+",A61)+1,LEN(A61)-FIND("+",A61))</f>
        <v>13</v>
      </c>
    </row>
    <row r="62" spans="1:6" x14ac:dyDescent="0.25">
      <c r="A62" s="1" t="s">
        <v>10</v>
      </c>
      <c r="B62">
        <f t="shared" si="27"/>
        <v>2</v>
      </c>
      <c r="C62">
        <f>IF(C61=B61,1,0)</f>
        <v>0</v>
      </c>
      <c r="D62">
        <f t="shared" si="28"/>
        <v>15</v>
      </c>
      <c r="E62">
        <f t="shared" si="31"/>
        <v>1055</v>
      </c>
    </row>
    <row r="63" spans="1:6" x14ac:dyDescent="0.25">
      <c r="A63" s="1" t="s">
        <v>11</v>
      </c>
      <c r="B63">
        <f t="shared" si="27"/>
        <v>2</v>
      </c>
      <c r="C63">
        <f>IF(C62=0,1,0)</f>
        <v>1</v>
      </c>
      <c r="D63">
        <f t="shared" si="28"/>
        <v>15</v>
      </c>
      <c r="E63">
        <f t="shared" si="31"/>
        <v>1055</v>
      </c>
    </row>
    <row r="64" spans="1:6" x14ac:dyDescent="0.25">
      <c r="A64" s="1" t="s">
        <v>12</v>
      </c>
      <c r="B64">
        <f t="shared" si="27"/>
        <v>2</v>
      </c>
      <c r="C64">
        <f t="shared" ref="C64:C73" si="32">C63</f>
        <v>1</v>
      </c>
      <c r="D64">
        <f>D63*F64</f>
        <v>0</v>
      </c>
      <c r="E64">
        <f t="shared" si="31"/>
        <v>1055</v>
      </c>
      <c r="F64" t="str">
        <f>MID(A64,FIND("*",A64)+1,LEN(A64)-FIND("*",A64))</f>
        <v>0</v>
      </c>
    </row>
    <row r="65" spans="1:6" x14ac:dyDescent="0.25">
      <c r="A65" s="1" t="s">
        <v>13</v>
      </c>
      <c r="B65">
        <f t="shared" si="27"/>
        <v>2</v>
      </c>
      <c r="C65">
        <f t="shared" si="32"/>
        <v>1</v>
      </c>
      <c r="D65">
        <f>D64+F65</f>
        <v>25</v>
      </c>
      <c r="E65">
        <f t="shared" si="31"/>
        <v>1055</v>
      </c>
      <c r="F65" t="str">
        <f>MID(A65,FIND("+",A65)+1,LEN(A65)-FIND("+",A65))</f>
        <v>25</v>
      </c>
    </row>
    <row r="66" spans="1:6" x14ac:dyDescent="0.25">
      <c r="A66" s="1" t="s">
        <v>14</v>
      </c>
      <c r="B66">
        <f t="shared" si="27"/>
        <v>2</v>
      </c>
      <c r="C66">
        <f t="shared" si="32"/>
        <v>1</v>
      </c>
      <c r="D66">
        <f>D65*C65</f>
        <v>25</v>
      </c>
      <c r="E66">
        <f t="shared" si="31"/>
        <v>1055</v>
      </c>
    </row>
    <row r="67" spans="1:6" x14ac:dyDescent="0.25">
      <c r="A67" s="1" t="s">
        <v>15</v>
      </c>
      <c r="B67">
        <f t="shared" si="27"/>
        <v>2</v>
      </c>
      <c r="C67">
        <f t="shared" si="32"/>
        <v>1</v>
      </c>
      <c r="D67">
        <f>D66+F67</f>
        <v>26</v>
      </c>
      <c r="E67">
        <f t="shared" si="31"/>
        <v>1055</v>
      </c>
      <c r="F67" t="str">
        <f t="shared" ref="F67:F72" si="33">MID(A67,FIND("+",A67)+1,LEN(A67)-FIND("+",A67))</f>
        <v>1</v>
      </c>
    </row>
    <row r="68" spans="1:6" x14ac:dyDescent="0.25">
      <c r="A68" s="1" t="s">
        <v>16</v>
      </c>
      <c r="B68">
        <f t="shared" si="27"/>
        <v>2</v>
      </c>
      <c r="C68">
        <f t="shared" si="32"/>
        <v>1</v>
      </c>
      <c r="D68">
        <f t="shared" ref="D68:D73" si="34">D67</f>
        <v>26</v>
      </c>
      <c r="E68">
        <f>E67*D67</f>
        <v>27430</v>
      </c>
    </row>
    <row r="69" spans="1:6" x14ac:dyDescent="0.25">
      <c r="A69" s="1" t="s">
        <v>12</v>
      </c>
      <c r="B69">
        <f t="shared" si="27"/>
        <v>2</v>
      </c>
      <c r="C69">
        <f t="shared" si="32"/>
        <v>1</v>
      </c>
      <c r="D69">
        <f>D68*F69</f>
        <v>0</v>
      </c>
      <c r="E69">
        <f t="shared" ref="E69:E73" si="35">E68</f>
        <v>27430</v>
      </c>
      <c r="F69" t="str">
        <f>MID(A69,FIND("*",A69)+1,LEN(A69)-FIND("*",A69))</f>
        <v>0</v>
      </c>
    </row>
    <row r="70" spans="1:6" x14ac:dyDescent="0.25">
      <c r="A70" s="1" t="s">
        <v>17</v>
      </c>
      <c r="B70">
        <f t="shared" si="27"/>
        <v>2</v>
      </c>
      <c r="C70">
        <f t="shared" si="32"/>
        <v>1</v>
      </c>
      <c r="D70">
        <f>D69+B69</f>
        <v>2</v>
      </c>
      <c r="E70">
        <f t="shared" si="35"/>
        <v>27430</v>
      </c>
    </row>
    <row r="71" spans="1:6" x14ac:dyDescent="0.25">
      <c r="A71" s="1" t="s">
        <v>18</v>
      </c>
      <c r="B71">
        <f t="shared" si="27"/>
        <v>2</v>
      </c>
      <c r="C71">
        <f t="shared" si="32"/>
        <v>1</v>
      </c>
      <c r="D71">
        <f>D70+F71</f>
        <v>2</v>
      </c>
      <c r="E71">
        <f t="shared" si="35"/>
        <v>27430</v>
      </c>
      <c r="F71" t="str">
        <f t="shared" ref="F71:F73" si="36">MID(A71,FIND("+",A71)+1,LEN(A71)-FIND("+",A71))</f>
        <v>0</v>
      </c>
    </row>
    <row r="72" spans="1:6" x14ac:dyDescent="0.25">
      <c r="A72" s="1" t="s">
        <v>14</v>
      </c>
      <c r="B72">
        <f t="shared" si="27"/>
        <v>2</v>
      </c>
      <c r="C72">
        <f t="shared" si="32"/>
        <v>1</v>
      </c>
      <c r="D72">
        <f>D71*C71</f>
        <v>2</v>
      </c>
      <c r="E72">
        <f t="shared" si="35"/>
        <v>27430</v>
      </c>
    </row>
    <row r="73" spans="1:6" x14ac:dyDescent="0.25">
      <c r="A73" s="1" t="s">
        <v>19</v>
      </c>
      <c r="B73">
        <f t="shared" si="27"/>
        <v>2</v>
      </c>
      <c r="C73">
        <f t="shared" si="32"/>
        <v>1</v>
      </c>
      <c r="D73">
        <f t="shared" ref="D73" si="37">D72</f>
        <v>2</v>
      </c>
      <c r="E73">
        <f>E72+D72</f>
        <v>27432</v>
      </c>
    </row>
    <row r="74" spans="1:6" x14ac:dyDescent="0.25">
      <c r="A74" s="1" t="s">
        <v>27</v>
      </c>
      <c r="B74">
        <f>H6</f>
        <v>1</v>
      </c>
      <c r="C74">
        <f>C73</f>
        <v>1</v>
      </c>
      <c r="D74">
        <f>D73</f>
        <v>2</v>
      </c>
      <c r="E74">
        <f>E73</f>
        <v>27432</v>
      </c>
    </row>
    <row r="75" spans="1:6" x14ac:dyDescent="0.25">
      <c r="A75" s="1" t="s">
        <v>5</v>
      </c>
      <c r="B75">
        <f>B74</f>
        <v>1</v>
      </c>
      <c r="C75">
        <f>C74*F75</f>
        <v>0</v>
      </c>
      <c r="D75">
        <f>D74</f>
        <v>2</v>
      </c>
      <c r="E75">
        <f>E74</f>
        <v>27432</v>
      </c>
      <c r="F75" t="str">
        <f>MID(A75,LEN(A75),1)</f>
        <v>0</v>
      </c>
    </row>
    <row r="76" spans="1:6" x14ac:dyDescent="0.25">
      <c r="A76" s="1" t="s">
        <v>6</v>
      </c>
      <c r="B76">
        <f>B75</f>
        <v>1</v>
      </c>
      <c r="C76">
        <f>C75+E75</f>
        <v>27432</v>
      </c>
      <c r="D76">
        <f>D75</f>
        <v>2</v>
      </c>
      <c r="E76">
        <f>E75</f>
        <v>27432</v>
      </c>
    </row>
    <row r="77" spans="1:6" x14ac:dyDescent="0.25">
      <c r="A77" s="1" t="s">
        <v>7</v>
      </c>
      <c r="B77">
        <f t="shared" ref="B77:B91" si="38">B76</f>
        <v>1</v>
      </c>
      <c r="C77">
        <f>MOD(C76,F77)</f>
        <v>2</v>
      </c>
      <c r="D77">
        <f t="shared" ref="D77:D91" si="39">D76</f>
        <v>2</v>
      </c>
      <c r="E77">
        <f t="shared" ref="E77:E91" si="40">E76</f>
        <v>27432</v>
      </c>
      <c r="F77" t="str">
        <f>MID(A77,FIND("%",A77)+1,LEN(A77)-FIND("%",A77))</f>
        <v>26</v>
      </c>
    </row>
    <row r="78" spans="1:6" x14ac:dyDescent="0.25">
      <c r="A78" s="1" t="s">
        <v>28</v>
      </c>
      <c r="B78">
        <f t="shared" si="38"/>
        <v>1</v>
      </c>
      <c r="C78">
        <f t="shared" ref="C78:C91" si="41">C77</f>
        <v>2</v>
      </c>
      <c r="D78">
        <f t="shared" si="39"/>
        <v>2</v>
      </c>
      <c r="E78">
        <f>FLOOR(E77/F78,1)</f>
        <v>1055</v>
      </c>
      <c r="F78" t="str">
        <f>MID(A78,FIND("/",A78)+1,LEN(A78)-FIND("/",A78)-1)</f>
        <v>26</v>
      </c>
    </row>
    <row r="79" spans="1:6" x14ac:dyDescent="0.25">
      <c r="A79" s="1" t="s">
        <v>29</v>
      </c>
      <c r="B79">
        <f t="shared" si="38"/>
        <v>1</v>
      </c>
      <c r="C79">
        <f>C78+F79</f>
        <v>0</v>
      </c>
      <c r="D79">
        <f t="shared" si="39"/>
        <v>2</v>
      </c>
      <c r="E79">
        <f t="shared" ref="E79:E91" si="42">E78</f>
        <v>1055</v>
      </c>
      <c r="F79" t="str">
        <f>MID(A79,FIND("+",A79)+1,LEN(A79)-FIND("+",A79))</f>
        <v>-2</v>
      </c>
    </row>
    <row r="80" spans="1:6" x14ac:dyDescent="0.25">
      <c r="A80" s="1" t="s">
        <v>10</v>
      </c>
      <c r="B80">
        <f t="shared" si="38"/>
        <v>1</v>
      </c>
      <c r="C80">
        <f>IF(C79=B79,1,0)</f>
        <v>0</v>
      </c>
      <c r="D80">
        <f t="shared" si="39"/>
        <v>2</v>
      </c>
      <c r="E80">
        <f t="shared" si="42"/>
        <v>1055</v>
      </c>
    </row>
    <row r="81" spans="1:6" x14ac:dyDescent="0.25">
      <c r="A81" s="1" t="s">
        <v>11</v>
      </c>
      <c r="B81">
        <f t="shared" si="38"/>
        <v>1</v>
      </c>
      <c r="C81">
        <f>IF(C80=0,1,0)</f>
        <v>1</v>
      </c>
      <c r="D81">
        <f t="shared" si="39"/>
        <v>2</v>
      </c>
      <c r="E81">
        <f t="shared" si="42"/>
        <v>1055</v>
      </c>
    </row>
    <row r="82" spans="1:6" x14ac:dyDescent="0.25">
      <c r="A82" s="1" t="s">
        <v>12</v>
      </c>
      <c r="B82">
        <f t="shared" si="38"/>
        <v>1</v>
      </c>
      <c r="C82">
        <f t="shared" ref="C82:C91" si="43">C81</f>
        <v>1</v>
      </c>
      <c r="D82">
        <f>D81*F82</f>
        <v>0</v>
      </c>
      <c r="E82">
        <f t="shared" si="42"/>
        <v>1055</v>
      </c>
      <c r="F82" t="str">
        <f>MID(A82,FIND("*",A82)+1,LEN(A82)-FIND("*",A82))</f>
        <v>0</v>
      </c>
    </row>
    <row r="83" spans="1:6" x14ac:dyDescent="0.25">
      <c r="A83" s="1" t="s">
        <v>13</v>
      </c>
      <c r="B83">
        <f t="shared" si="38"/>
        <v>1</v>
      </c>
      <c r="C83">
        <f t="shared" si="43"/>
        <v>1</v>
      </c>
      <c r="D83">
        <f>D82+F83</f>
        <v>25</v>
      </c>
      <c r="E83">
        <f t="shared" si="42"/>
        <v>1055</v>
      </c>
      <c r="F83" t="str">
        <f>MID(A83,FIND("+",A83)+1,LEN(A83)-FIND("+",A83))</f>
        <v>25</v>
      </c>
    </row>
    <row r="84" spans="1:6" x14ac:dyDescent="0.25">
      <c r="A84" s="1" t="s">
        <v>14</v>
      </c>
      <c r="B84">
        <f t="shared" si="38"/>
        <v>1</v>
      </c>
      <c r="C84">
        <f t="shared" si="43"/>
        <v>1</v>
      </c>
      <c r="D84">
        <f>D83*C83</f>
        <v>25</v>
      </c>
      <c r="E84">
        <f t="shared" si="42"/>
        <v>1055</v>
      </c>
    </row>
    <row r="85" spans="1:6" x14ac:dyDescent="0.25">
      <c r="A85" s="1" t="s">
        <v>15</v>
      </c>
      <c r="B85">
        <f t="shared" si="38"/>
        <v>1</v>
      </c>
      <c r="C85">
        <f t="shared" si="43"/>
        <v>1</v>
      </c>
      <c r="D85">
        <f>D84+F85</f>
        <v>26</v>
      </c>
      <c r="E85">
        <f t="shared" si="42"/>
        <v>1055</v>
      </c>
      <c r="F85" t="str">
        <f t="shared" ref="F85:F90" si="44">MID(A85,FIND("+",A85)+1,LEN(A85)-FIND("+",A85))</f>
        <v>1</v>
      </c>
    </row>
    <row r="86" spans="1:6" x14ac:dyDescent="0.25">
      <c r="A86" s="1" t="s">
        <v>16</v>
      </c>
      <c r="B86">
        <f t="shared" si="38"/>
        <v>1</v>
      </c>
      <c r="C86">
        <f t="shared" si="43"/>
        <v>1</v>
      </c>
      <c r="D86">
        <f t="shared" ref="D86:D91" si="45">D85</f>
        <v>26</v>
      </c>
      <c r="E86">
        <f>E85*D85</f>
        <v>27430</v>
      </c>
    </row>
    <row r="87" spans="1:6" x14ac:dyDescent="0.25">
      <c r="A87" s="1" t="s">
        <v>12</v>
      </c>
      <c r="B87">
        <f t="shared" si="38"/>
        <v>1</v>
      </c>
      <c r="C87">
        <f t="shared" si="43"/>
        <v>1</v>
      </c>
      <c r="D87">
        <f>D86*F87</f>
        <v>0</v>
      </c>
      <c r="E87">
        <f t="shared" ref="E87:E91" si="46">E86</f>
        <v>27430</v>
      </c>
      <c r="F87" t="str">
        <f>MID(A87,FIND("*",A87)+1,LEN(A87)-FIND("*",A87))</f>
        <v>0</v>
      </c>
    </row>
    <row r="88" spans="1:6" x14ac:dyDescent="0.25">
      <c r="A88" s="1" t="s">
        <v>17</v>
      </c>
      <c r="B88">
        <f t="shared" si="38"/>
        <v>1</v>
      </c>
      <c r="C88">
        <f t="shared" si="43"/>
        <v>1</v>
      </c>
      <c r="D88">
        <f>D87+B87</f>
        <v>1</v>
      </c>
      <c r="E88">
        <f t="shared" si="46"/>
        <v>27430</v>
      </c>
    </row>
    <row r="89" spans="1:6" x14ac:dyDescent="0.25">
      <c r="A89" s="1" t="s">
        <v>30</v>
      </c>
      <c r="B89">
        <f t="shared" si="38"/>
        <v>1</v>
      </c>
      <c r="C89">
        <f t="shared" si="43"/>
        <v>1</v>
      </c>
      <c r="D89">
        <f>D88+F89</f>
        <v>4</v>
      </c>
      <c r="E89">
        <f t="shared" si="46"/>
        <v>27430</v>
      </c>
      <c r="F89" t="str">
        <f t="shared" ref="F89:F91" si="47">MID(A89,FIND("+",A89)+1,LEN(A89)-FIND("+",A89))</f>
        <v>3</v>
      </c>
    </row>
    <row r="90" spans="1:6" x14ac:dyDescent="0.25">
      <c r="A90" s="1" t="s">
        <v>14</v>
      </c>
      <c r="B90">
        <f t="shared" si="38"/>
        <v>1</v>
      </c>
      <c r="C90">
        <f t="shared" si="43"/>
        <v>1</v>
      </c>
      <c r="D90">
        <f>D89*C89</f>
        <v>4</v>
      </c>
      <c r="E90">
        <f t="shared" si="46"/>
        <v>27430</v>
      </c>
    </row>
    <row r="91" spans="1:6" x14ac:dyDescent="0.25">
      <c r="A91" s="1" t="s">
        <v>19</v>
      </c>
      <c r="B91">
        <f t="shared" si="38"/>
        <v>1</v>
      </c>
      <c r="C91">
        <f t="shared" si="43"/>
        <v>1</v>
      </c>
      <c r="D91">
        <f t="shared" ref="D91" si="48">D90</f>
        <v>4</v>
      </c>
      <c r="E91">
        <f>E90+D90</f>
        <v>27434</v>
      </c>
    </row>
    <row r="92" spans="1:6" x14ac:dyDescent="0.25">
      <c r="A92" s="1" t="s">
        <v>31</v>
      </c>
      <c r="B92">
        <f>H7</f>
        <v>2</v>
      </c>
      <c r="C92">
        <f>C91</f>
        <v>1</v>
      </c>
      <c r="D92">
        <f>D91</f>
        <v>4</v>
      </c>
      <c r="E92">
        <f>E91</f>
        <v>27434</v>
      </c>
    </row>
    <row r="93" spans="1:6" x14ac:dyDescent="0.25">
      <c r="A93" s="1" t="s">
        <v>5</v>
      </c>
      <c r="B93">
        <f>B92</f>
        <v>2</v>
      </c>
      <c r="C93">
        <f>C92*F93</f>
        <v>0</v>
      </c>
      <c r="D93">
        <f>D92</f>
        <v>4</v>
      </c>
      <c r="E93">
        <f>E92</f>
        <v>27434</v>
      </c>
      <c r="F93" t="str">
        <f>MID(A93,LEN(A93),1)</f>
        <v>0</v>
      </c>
    </row>
    <row r="94" spans="1:6" x14ac:dyDescent="0.25">
      <c r="A94" s="1" t="s">
        <v>6</v>
      </c>
      <c r="B94">
        <f>B93</f>
        <v>2</v>
      </c>
      <c r="C94">
        <f>C93+E93</f>
        <v>27434</v>
      </c>
      <c r="D94">
        <f>D93</f>
        <v>4</v>
      </c>
      <c r="E94">
        <f>E93</f>
        <v>27434</v>
      </c>
    </row>
    <row r="95" spans="1:6" x14ac:dyDescent="0.25">
      <c r="A95" s="1" t="s">
        <v>7</v>
      </c>
      <c r="B95">
        <f t="shared" ref="B95:B109" si="49">B94</f>
        <v>2</v>
      </c>
      <c r="C95">
        <f>MOD(C94,F95)</f>
        <v>4</v>
      </c>
      <c r="D95">
        <f t="shared" ref="D95:D109" si="50">D94</f>
        <v>4</v>
      </c>
      <c r="E95">
        <f t="shared" ref="E95:E109" si="51">E94</f>
        <v>27434</v>
      </c>
      <c r="F95" t="str">
        <f>MID(A95,FIND("%",A95)+1,LEN(A95)-FIND("%",A95))</f>
        <v>26</v>
      </c>
    </row>
    <row r="96" spans="1:6" x14ac:dyDescent="0.25">
      <c r="A96" s="1" t="s">
        <v>8</v>
      </c>
      <c r="B96">
        <f t="shared" si="49"/>
        <v>2</v>
      </c>
      <c r="C96">
        <f t="shared" ref="C96:C109" si="52">C95</f>
        <v>4</v>
      </c>
      <c r="D96">
        <f t="shared" si="50"/>
        <v>4</v>
      </c>
      <c r="E96">
        <f>FLOOR(E95/F96,1)</f>
        <v>27434</v>
      </c>
      <c r="F96" t="str">
        <f>MID(A96,FIND("/",A96)+1,LEN(A96)-FIND("/",A96)-1)</f>
        <v>1</v>
      </c>
    </row>
    <row r="97" spans="1:6" x14ac:dyDescent="0.25">
      <c r="A97" s="1" t="s">
        <v>32</v>
      </c>
      <c r="B97">
        <f t="shared" si="49"/>
        <v>2</v>
      </c>
      <c r="C97">
        <f>C96+F97</f>
        <v>14</v>
      </c>
      <c r="D97">
        <f t="shared" si="50"/>
        <v>4</v>
      </c>
      <c r="E97">
        <f t="shared" ref="E97:E109" si="53">E96</f>
        <v>27434</v>
      </c>
      <c r="F97" t="str">
        <f>MID(A97,FIND("+",A97)+1,LEN(A97)-FIND("+",A97))</f>
        <v>10</v>
      </c>
    </row>
    <row r="98" spans="1:6" x14ac:dyDescent="0.25">
      <c r="A98" s="1" t="s">
        <v>10</v>
      </c>
      <c r="B98">
        <f t="shared" si="49"/>
        <v>2</v>
      </c>
      <c r="C98">
        <f>IF(C97=B97,1,0)</f>
        <v>0</v>
      </c>
      <c r="D98">
        <f t="shared" si="50"/>
        <v>4</v>
      </c>
      <c r="E98">
        <f t="shared" si="53"/>
        <v>27434</v>
      </c>
    </row>
    <row r="99" spans="1:6" x14ac:dyDescent="0.25">
      <c r="A99" s="1" t="s">
        <v>11</v>
      </c>
      <c r="B99">
        <f t="shared" si="49"/>
        <v>2</v>
      </c>
      <c r="C99">
        <f>IF(C98=0,1,0)</f>
        <v>1</v>
      </c>
      <c r="D99">
        <f t="shared" si="50"/>
        <v>4</v>
      </c>
      <c r="E99">
        <f t="shared" si="53"/>
        <v>27434</v>
      </c>
    </row>
    <row r="100" spans="1:6" x14ac:dyDescent="0.25">
      <c r="A100" s="1" t="s">
        <v>12</v>
      </c>
      <c r="B100">
        <f t="shared" si="49"/>
        <v>2</v>
      </c>
      <c r="C100">
        <f t="shared" ref="C100:C109" si="54">C99</f>
        <v>1</v>
      </c>
      <c r="D100">
        <f>D99*F100</f>
        <v>0</v>
      </c>
      <c r="E100">
        <f t="shared" si="53"/>
        <v>27434</v>
      </c>
      <c r="F100" t="str">
        <f>MID(A100,FIND("*",A100)+1,LEN(A100)-FIND("*",A100))</f>
        <v>0</v>
      </c>
    </row>
    <row r="101" spans="1:6" x14ac:dyDescent="0.25">
      <c r="A101" s="1" t="s">
        <v>13</v>
      </c>
      <c r="B101">
        <f t="shared" si="49"/>
        <v>2</v>
      </c>
      <c r="C101">
        <f t="shared" si="54"/>
        <v>1</v>
      </c>
      <c r="D101">
        <f>D100+F101</f>
        <v>25</v>
      </c>
      <c r="E101">
        <f t="shared" si="53"/>
        <v>27434</v>
      </c>
      <c r="F101" t="str">
        <f>MID(A101,FIND("+",A101)+1,LEN(A101)-FIND("+",A101))</f>
        <v>25</v>
      </c>
    </row>
    <row r="102" spans="1:6" x14ac:dyDescent="0.25">
      <c r="A102" s="1" t="s">
        <v>14</v>
      </c>
      <c r="B102">
        <f t="shared" si="49"/>
        <v>2</v>
      </c>
      <c r="C102">
        <f t="shared" si="54"/>
        <v>1</v>
      </c>
      <c r="D102">
        <f>D101*C101</f>
        <v>25</v>
      </c>
      <c r="E102">
        <f t="shared" si="53"/>
        <v>27434</v>
      </c>
    </row>
    <row r="103" spans="1:6" x14ac:dyDescent="0.25">
      <c r="A103" s="1" t="s">
        <v>15</v>
      </c>
      <c r="B103">
        <f t="shared" si="49"/>
        <v>2</v>
      </c>
      <c r="C103">
        <f t="shared" si="54"/>
        <v>1</v>
      </c>
      <c r="D103">
        <f>D102+F103</f>
        <v>26</v>
      </c>
      <c r="E103">
        <f t="shared" si="53"/>
        <v>27434</v>
      </c>
      <c r="F103" t="str">
        <f t="shared" ref="F103:F108" si="55">MID(A103,FIND("+",A103)+1,LEN(A103)-FIND("+",A103))</f>
        <v>1</v>
      </c>
    </row>
    <row r="104" spans="1:6" x14ac:dyDescent="0.25">
      <c r="A104" s="1" t="s">
        <v>16</v>
      </c>
      <c r="B104">
        <f t="shared" si="49"/>
        <v>2</v>
      </c>
      <c r="C104">
        <f t="shared" si="54"/>
        <v>1</v>
      </c>
      <c r="D104">
        <f t="shared" ref="D104:D109" si="56">D103</f>
        <v>26</v>
      </c>
      <c r="E104">
        <f>E103*D103</f>
        <v>713284</v>
      </c>
    </row>
    <row r="105" spans="1:6" x14ac:dyDescent="0.25">
      <c r="A105" s="1" t="s">
        <v>12</v>
      </c>
      <c r="B105">
        <f t="shared" si="49"/>
        <v>2</v>
      </c>
      <c r="C105">
        <f t="shared" si="54"/>
        <v>1</v>
      </c>
      <c r="D105">
        <f>D104*F105</f>
        <v>0</v>
      </c>
      <c r="E105">
        <f t="shared" ref="E105:E109" si="57">E104</f>
        <v>713284</v>
      </c>
      <c r="F105" t="str">
        <f>MID(A105,FIND("*",A105)+1,LEN(A105)-FIND("*",A105))</f>
        <v>0</v>
      </c>
    </row>
    <row r="106" spans="1:6" x14ac:dyDescent="0.25">
      <c r="A106" s="1" t="s">
        <v>17</v>
      </c>
      <c r="B106">
        <f t="shared" si="49"/>
        <v>2</v>
      </c>
      <c r="C106">
        <f t="shared" si="54"/>
        <v>1</v>
      </c>
      <c r="D106">
        <f>D105+B105</f>
        <v>2</v>
      </c>
      <c r="E106">
        <f t="shared" si="57"/>
        <v>713284</v>
      </c>
    </row>
    <row r="107" spans="1:6" x14ac:dyDescent="0.25">
      <c r="A107" s="1" t="s">
        <v>33</v>
      </c>
      <c r="B107">
        <f t="shared" si="49"/>
        <v>2</v>
      </c>
      <c r="C107">
        <f t="shared" si="54"/>
        <v>1</v>
      </c>
      <c r="D107">
        <f>D106+F107</f>
        <v>17</v>
      </c>
      <c r="E107">
        <f t="shared" si="57"/>
        <v>713284</v>
      </c>
      <c r="F107" t="str">
        <f t="shared" ref="F107:F109" si="58">MID(A107,FIND("+",A107)+1,LEN(A107)-FIND("+",A107))</f>
        <v>15</v>
      </c>
    </row>
    <row r="108" spans="1:6" x14ac:dyDescent="0.25">
      <c r="A108" s="1" t="s">
        <v>14</v>
      </c>
      <c r="B108">
        <f t="shared" si="49"/>
        <v>2</v>
      </c>
      <c r="C108">
        <f t="shared" si="54"/>
        <v>1</v>
      </c>
      <c r="D108">
        <f>D107*C107</f>
        <v>17</v>
      </c>
      <c r="E108">
        <f t="shared" si="57"/>
        <v>713284</v>
      </c>
    </row>
    <row r="109" spans="1:6" x14ac:dyDescent="0.25">
      <c r="A109" s="1" t="s">
        <v>19</v>
      </c>
      <c r="B109">
        <f t="shared" si="49"/>
        <v>2</v>
      </c>
      <c r="C109">
        <f t="shared" si="54"/>
        <v>1</v>
      </c>
      <c r="D109">
        <f t="shared" ref="D109" si="59">D108</f>
        <v>17</v>
      </c>
      <c r="E109">
        <f>E108+D108</f>
        <v>713301</v>
      </c>
    </row>
    <row r="110" spans="1:6" x14ac:dyDescent="0.25">
      <c r="A110" s="1" t="s">
        <v>34</v>
      </c>
      <c r="B110">
        <f>H8</f>
        <v>1</v>
      </c>
      <c r="C110">
        <f>C109</f>
        <v>1</v>
      </c>
      <c r="D110">
        <f>D109</f>
        <v>17</v>
      </c>
      <c r="E110">
        <f>E109</f>
        <v>713301</v>
      </c>
    </row>
    <row r="111" spans="1:6" x14ac:dyDescent="0.25">
      <c r="A111" s="1" t="s">
        <v>5</v>
      </c>
      <c r="B111">
        <f>B110</f>
        <v>1</v>
      </c>
      <c r="C111">
        <f>C110*F111</f>
        <v>0</v>
      </c>
      <c r="D111">
        <f>D110</f>
        <v>17</v>
      </c>
      <c r="E111">
        <f>E110</f>
        <v>713301</v>
      </c>
      <c r="F111" t="str">
        <f>MID(A111,LEN(A111),1)</f>
        <v>0</v>
      </c>
    </row>
    <row r="112" spans="1:6" x14ac:dyDescent="0.25">
      <c r="A112" s="1" t="s">
        <v>6</v>
      </c>
      <c r="B112">
        <f>B111</f>
        <v>1</v>
      </c>
      <c r="C112">
        <f>C111+E111</f>
        <v>713301</v>
      </c>
      <c r="D112">
        <f>D111</f>
        <v>17</v>
      </c>
      <c r="E112">
        <f>E111</f>
        <v>713301</v>
      </c>
    </row>
    <row r="113" spans="1:6" x14ac:dyDescent="0.25">
      <c r="A113" s="1" t="s">
        <v>7</v>
      </c>
      <c r="B113">
        <f t="shared" ref="B113:B127" si="60">B112</f>
        <v>1</v>
      </c>
      <c r="C113">
        <f>MOD(C112,F113)</f>
        <v>17</v>
      </c>
      <c r="D113">
        <f t="shared" ref="D113:D127" si="61">D112</f>
        <v>17</v>
      </c>
      <c r="E113">
        <f t="shared" ref="E113:E127" si="62">E112</f>
        <v>713301</v>
      </c>
      <c r="F113" t="str">
        <f>MID(A113,FIND("%",A113)+1,LEN(A113)-FIND("%",A113))</f>
        <v>26</v>
      </c>
    </row>
    <row r="114" spans="1:6" x14ac:dyDescent="0.25">
      <c r="A114" s="1" t="s">
        <v>8</v>
      </c>
      <c r="B114">
        <f t="shared" si="60"/>
        <v>1</v>
      </c>
      <c r="C114">
        <f t="shared" ref="C114:C127" si="63">C113</f>
        <v>17</v>
      </c>
      <c r="D114">
        <f t="shared" si="61"/>
        <v>17</v>
      </c>
      <c r="E114">
        <f>FLOOR(E113/F114,1)</f>
        <v>713301</v>
      </c>
      <c r="F114" t="str">
        <f>MID(A114,FIND("/",A114)+1,LEN(A114)-FIND("/",A114)-1)</f>
        <v>1</v>
      </c>
    </row>
    <row r="115" spans="1:6" x14ac:dyDescent="0.25">
      <c r="A115" s="1" t="s">
        <v>21</v>
      </c>
      <c r="B115">
        <f t="shared" si="60"/>
        <v>1</v>
      </c>
      <c r="C115">
        <f>C114+F115</f>
        <v>30</v>
      </c>
      <c r="D115">
        <f t="shared" si="61"/>
        <v>17</v>
      </c>
      <c r="E115">
        <f t="shared" ref="E115:E127" si="64">E114</f>
        <v>713301</v>
      </c>
      <c r="F115" t="str">
        <f>MID(A115,FIND("+",A115)+1,LEN(A115)-FIND("+",A115))</f>
        <v>13</v>
      </c>
    </row>
    <row r="116" spans="1:6" x14ac:dyDescent="0.25">
      <c r="A116" s="1" t="s">
        <v>10</v>
      </c>
      <c r="B116">
        <f t="shared" si="60"/>
        <v>1</v>
      </c>
      <c r="C116">
        <f>IF(C115=B115,1,0)</f>
        <v>0</v>
      </c>
      <c r="D116">
        <f t="shared" si="61"/>
        <v>17</v>
      </c>
      <c r="E116">
        <f t="shared" si="64"/>
        <v>713301</v>
      </c>
    </row>
    <row r="117" spans="1:6" x14ac:dyDescent="0.25">
      <c r="A117" s="1" t="s">
        <v>11</v>
      </c>
      <c r="B117">
        <f t="shared" si="60"/>
        <v>1</v>
      </c>
      <c r="C117">
        <f>IF(C116=0,1,0)</f>
        <v>1</v>
      </c>
      <c r="D117">
        <f t="shared" si="61"/>
        <v>17</v>
      </c>
      <c r="E117">
        <f t="shared" si="64"/>
        <v>713301</v>
      </c>
    </row>
    <row r="118" spans="1:6" x14ac:dyDescent="0.25">
      <c r="A118" s="1" t="s">
        <v>12</v>
      </c>
      <c r="B118">
        <f t="shared" si="60"/>
        <v>1</v>
      </c>
      <c r="C118">
        <f t="shared" ref="C118:C127" si="65">C117</f>
        <v>1</v>
      </c>
      <c r="D118">
        <f>D117*F118</f>
        <v>0</v>
      </c>
      <c r="E118">
        <f t="shared" si="64"/>
        <v>713301</v>
      </c>
      <c r="F118" t="str">
        <f>MID(A118,FIND("*",A118)+1,LEN(A118)-FIND("*",A118))</f>
        <v>0</v>
      </c>
    </row>
    <row r="119" spans="1:6" x14ac:dyDescent="0.25">
      <c r="A119" s="1" t="s">
        <v>13</v>
      </c>
      <c r="B119">
        <f t="shared" si="60"/>
        <v>1</v>
      </c>
      <c r="C119">
        <f t="shared" si="65"/>
        <v>1</v>
      </c>
      <c r="D119">
        <f>D118+F119</f>
        <v>25</v>
      </c>
      <c r="E119">
        <f t="shared" si="64"/>
        <v>713301</v>
      </c>
      <c r="F119" t="str">
        <f>MID(A119,FIND("+",A119)+1,LEN(A119)-FIND("+",A119))</f>
        <v>25</v>
      </c>
    </row>
    <row r="120" spans="1:6" x14ac:dyDescent="0.25">
      <c r="A120" s="1" t="s">
        <v>14</v>
      </c>
      <c r="B120">
        <f t="shared" si="60"/>
        <v>1</v>
      </c>
      <c r="C120">
        <f t="shared" si="65"/>
        <v>1</v>
      </c>
      <c r="D120">
        <f>D119*C119</f>
        <v>25</v>
      </c>
      <c r="E120">
        <f t="shared" si="64"/>
        <v>713301</v>
      </c>
    </row>
    <row r="121" spans="1:6" x14ac:dyDescent="0.25">
      <c r="A121" s="1" t="s">
        <v>15</v>
      </c>
      <c r="B121">
        <f t="shared" si="60"/>
        <v>1</v>
      </c>
      <c r="C121">
        <f t="shared" si="65"/>
        <v>1</v>
      </c>
      <c r="D121">
        <f>D120+F121</f>
        <v>26</v>
      </c>
      <c r="E121">
        <f t="shared" si="64"/>
        <v>713301</v>
      </c>
      <c r="F121" t="str">
        <f t="shared" ref="F121:F126" si="66">MID(A121,FIND("+",A121)+1,LEN(A121)-FIND("+",A121))</f>
        <v>1</v>
      </c>
    </row>
    <row r="122" spans="1:6" x14ac:dyDescent="0.25">
      <c r="A122" s="1" t="s">
        <v>16</v>
      </c>
      <c r="B122">
        <f t="shared" si="60"/>
        <v>1</v>
      </c>
      <c r="C122">
        <f t="shared" si="65"/>
        <v>1</v>
      </c>
      <c r="D122">
        <f t="shared" ref="D122:D127" si="67">D121</f>
        <v>26</v>
      </c>
      <c r="E122">
        <f>E121*D121</f>
        <v>18545826</v>
      </c>
    </row>
    <row r="123" spans="1:6" x14ac:dyDescent="0.25">
      <c r="A123" s="1" t="s">
        <v>12</v>
      </c>
      <c r="B123">
        <f t="shared" si="60"/>
        <v>1</v>
      </c>
      <c r="C123">
        <f t="shared" si="65"/>
        <v>1</v>
      </c>
      <c r="D123">
        <f>D122*F123</f>
        <v>0</v>
      </c>
      <c r="E123">
        <f t="shared" ref="E123:E127" si="68">E122</f>
        <v>18545826</v>
      </c>
      <c r="F123" t="str">
        <f>MID(A123,FIND("*",A123)+1,LEN(A123)-FIND("*",A123))</f>
        <v>0</v>
      </c>
    </row>
    <row r="124" spans="1:6" x14ac:dyDescent="0.25">
      <c r="A124" s="1" t="s">
        <v>17</v>
      </c>
      <c r="B124">
        <f t="shared" si="60"/>
        <v>1</v>
      </c>
      <c r="C124">
        <f t="shared" si="65"/>
        <v>1</v>
      </c>
      <c r="D124">
        <f>D123+B123</f>
        <v>1</v>
      </c>
      <c r="E124">
        <f t="shared" si="68"/>
        <v>18545826</v>
      </c>
    </row>
    <row r="125" spans="1:6" x14ac:dyDescent="0.25">
      <c r="A125" s="1" t="s">
        <v>35</v>
      </c>
      <c r="B125">
        <f t="shared" si="60"/>
        <v>1</v>
      </c>
      <c r="C125">
        <f t="shared" si="65"/>
        <v>1</v>
      </c>
      <c r="D125">
        <f>D124+F125</f>
        <v>12</v>
      </c>
      <c r="E125">
        <f t="shared" si="68"/>
        <v>18545826</v>
      </c>
      <c r="F125" t="str">
        <f t="shared" ref="F125:F127" si="69">MID(A125,FIND("+",A125)+1,LEN(A125)-FIND("+",A125))</f>
        <v>11</v>
      </c>
    </row>
    <row r="126" spans="1:6" x14ac:dyDescent="0.25">
      <c r="A126" s="1" t="s">
        <v>14</v>
      </c>
      <c r="B126">
        <f t="shared" si="60"/>
        <v>1</v>
      </c>
      <c r="C126">
        <f t="shared" si="65"/>
        <v>1</v>
      </c>
      <c r="D126">
        <f>D125*C125</f>
        <v>12</v>
      </c>
      <c r="E126">
        <f t="shared" si="68"/>
        <v>18545826</v>
      </c>
    </row>
    <row r="127" spans="1:6" x14ac:dyDescent="0.25">
      <c r="A127" s="1" t="s">
        <v>19</v>
      </c>
      <c r="B127">
        <f t="shared" si="60"/>
        <v>1</v>
      </c>
      <c r="C127">
        <f t="shared" si="65"/>
        <v>1</v>
      </c>
      <c r="D127">
        <f t="shared" ref="D127" si="70">D126</f>
        <v>12</v>
      </c>
      <c r="E127">
        <f>E126+D126</f>
        <v>18545838</v>
      </c>
    </row>
    <row r="128" spans="1:6" x14ac:dyDescent="0.25">
      <c r="A128" s="1" t="s">
        <v>36</v>
      </c>
      <c r="B128">
        <f>H9</f>
        <v>2</v>
      </c>
      <c r="C128">
        <f>C127</f>
        <v>1</v>
      </c>
      <c r="D128">
        <f>D127</f>
        <v>12</v>
      </c>
      <c r="E128">
        <f>E127</f>
        <v>18545838</v>
      </c>
    </row>
    <row r="129" spans="1:6" x14ac:dyDescent="0.25">
      <c r="A129" s="1" t="s">
        <v>5</v>
      </c>
      <c r="B129">
        <f>B128</f>
        <v>2</v>
      </c>
      <c r="C129">
        <f>C128*F129</f>
        <v>0</v>
      </c>
      <c r="D129">
        <f>D128</f>
        <v>12</v>
      </c>
      <c r="E129">
        <f>E128</f>
        <v>18545838</v>
      </c>
      <c r="F129" t="str">
        <f>MID(A129,LEN(A129),1)</f>
        <v>0</v>
      </c>
    </row>
    <row r="130" spans="1:6" x14ac:dyDescent="0.25">
      <c r="A130" s="1" t="s">
        <v>6</v>
      </c>
      <c r="B130">
        <f>B129</f>
        <v>2</v>
      </c>
      <c r="C130">
        <f>C129+E129</f>
        <v>18545838</v>
      </c>
      <c r="D130">
        <f>D129</f>
        <v>12</v>
      </c>
      <c r="E130">
        <f>E129</f>
        <v>18545838</v>
      </c>
    </row>
    <row r="131" spans="1:6" x14ac:dyDescent="0.25">
      <c r="A131" s="1" t="s">
        <v>7</v>
      </c>
      <c r="B131">
        <f t="shared" ref="B131:B145" si="71">B130</f>
        <v>2</v>
      </c>
      <c r="C131">
        <f>MOD(C130,F131)</f>
        <v>12</v>
      </c>
      <c r="D131">
        <f t="shared" ref="D131:D145" si="72">D130</f>
        <v>12</v>
      </c>
      <c r="E131">
        <f t="shared" ref="E131:E145" si="73">E130</f>
        <v>18545838</v>
      </c>
      <c r="F131" t="str">
        <f>MID(A131,FIND("%",A131)+1,LEN(A131)-FIND("%",A131))</f>
        <v>26</v>
      </c>
    </row>
    <row r="132" spans="1:6" x14ac:dyDescent="0.25">
      <c r="A132" s="1" t="s">
        <v>28</v>
      </c>
      <c r="B132">
        <f t="shared" si="71"/>
        <v>2</v>
      </c>
      <c r="C132">
        <f t="shared" ref="C132:C145" si="74">C131</f>
        <v>12</v>
      </c>
      <c r="D132">
        <f t="shared" si="72"/>
        <v>12</v>
      </c>
      <c r="E132">
        <f>FLOOR(E131/F132,1)</f>
        <v>713301</v>
      </c>
      <c r="F132" t="str">
        <f>MID(A132,FIND("/",A132)+1,LEN(A132)-FIND("/",A132)-1)</f>
        <v>26</v>
      </c>
    </row>
    <row r="133" spans="1:6" x14ac:dyDescent="0.25">
      <c r="A133" s="1" t="s">
        <v>37</v>
      </c>
      <c r="B133">
        <f t="shared" si="71"/>
        <v>2</v>
      </c>
      <c r="C133">
        <f>C132+F133</f>
        <v>-3</v>
      </c>
      <c r="D133">
        <f t="shared" si="72"/>
        <v>12</v>
      </c>
      <c r="E133">
        <f t="shared" ref="E133:E145" si="75">E132</f>
        <v>713301</v>
      </c>
      <c r="F133" t="str">
        <f>MID(A133,FIND("+",A133)+1,LEN(A133)-FIND("+",A133))</f>
        <v>-15</v>
      </c>
    </row>
    <row r="134" spans="1:6" x14ac:dyDescent="0.25">
      <c r="A134" s="1" t="s">
        <v>10</v>
      </c>
      <c r="B134">
        <f t="shared" si="71"/>
        <v>2</v>
      </c>
      <c r="C134">
        <f>IF(C133=B133,1,0)</f>
        <v>0</v>
      </c>
      <c r="D134">
        <f t="shared" si="72"/>
        <v>12</v>
      </c>
      <c r="E134">
        <f t="shared" si="75"/>
        <v>713301</v>
      </c>
    </row>
    <row r="135" spans="1:6" x14ac:dyDescent="0.25">
      <c r="A135" s="1" t="s">
        <v>11</v>
      </c>
      <c r="B135">
        <f t="shared" si="71"/>
        <v>2</v>
      </c>
      <c r="C135">
        <f>IF(C134=0,1,0)</f>
        <v>1</v>
      </c>
      <c r="D135">
        <f t="shared" si="72"/>
        <v>12</v>
      </c>
      <c r="E135">
        <f t="shared" si="75"/>
        <v>713301</v>
      </c>
    </row>
    <row r="136" spans="1:6" x14ac:dyDescent="0.25">
      <c r="A136" s="1" t="s">
        <v>12</v>
      </c>
      <c r="B136">
        <f t="shared" si="71"/>
        <v>2</v>
      </c>
      <c r="C136">
        <f t="shared" ref="C136:C145" si="76">C135</f>
        <v>1</v>
      </c>
      <c r="D136">
        <f>D135*F136</f>
        <v>0</v>
      </c>
      <c r="E136">
        <f t="shared" si="75"/>
        <v>713301</v>
      </c>
      <c r="F136" t="str">
        <f>MID(A136,FIND("*",A136)+1,LEN(A136)-FIND("*",A136))</f>
        <v>0</v>
      </c>
    </row>
    <row r="137" spans="1:6" x14ac:dyDescent="0.25">
      <c r="A137" s="1" t="s">
        <v>13</v>
      </c>
      <c r="B137">
        <f t="shared" si="71"/>
        <v>2</v>
      </c>
      <c r="C137">
        <f t="shared" si="76"/>
        <v>1</v>
      </c>
      <c r="D137">
        <f>D136+F137</f>
        <v>25</v>
      </c>
      <c r="E137">
        <f t="shared" si="75"/>
        <v>713301</v>
      </c>
      <c r="F137" t="str">
        <f>MID(A137,FIND("+",A137)+1,LEN(A137)-FIND("+",A137))</f>
        <v>25</v>
      </c>
    </row>
    <row r="138" spans="1:6" x14ac:dyDescent="0.25">
      <c r="A138" s="1" t="s">
        <v>14</v>
      </c>
      <c r="B138">
        <f t="shared" si="71"/>
        <v>2</v>
      </c>
      <c r="C138">
        <f t="shared" si="76"/>
        <v>1</v>
      </c>
      <c r="D138">
        <f>D137*C137</f>
        <v>25</v>
      </c>
      <c r="E138">
        <f t="shared" si="75"/>
        <v>713301</v>
      </c>
    </row>
    <row r="139" spans="1:6" x14ac:dyDescent="0.25">
      <c r="A139" s="1" t="s">
        <v>15</v>
      </c>
      <c r="B139">
        <f t="shared" si="71"/>
        <v>2</v>
      </c>
      <c r="C139">
        <f t="shared" si="76"/>
        <v>1</v>
      </c>
      <c r="D139">
        <f>D138+F139</f>
        <v>26</v>
      </c>
      <c r="E139">
        <f t="shared" si="75"/>
        <v>713301</v>
      </c>
      <c r="F139" t="str">
        <f t="shared" ref="F139:F144" si="77">MID(A139,FIND("+",A139)+1,LEN(A139)-FIND("+",A139))</f>
        <v>1</v>
      </c>
    </row>
    <row r="140" spans="1:6" x14ac:dyDescent="0.25">
      <c r="A140" s="1" t="s">
        <v>16</v>
      </c>
      <c r="B140">
        <f t="shared" si="71"/>
        <v>2</v>
      </c>
      <c r="C140">
        <f t="shared" si="76"/>
        <v>1</v>
      </c>
      <c r="D140">
        <f t="shared" ref="D140:D145" si="78">D139</f>
        <v>26</v>
      </c>
      <c r="E140">
        <f>E139*D139</f>
        <v>18545826</v>
      </c>
    </row>
    <row r="141" spans="1:6" x14ac:dyDescent="0.25">
      <c r="A141" s="1" t="s">
        <v>12</v>
      </c>
      <c r="B141">
        <f t="shared" si="71"/>
        <v>2</v>
      </c>
      <c r="C141">
        <f t="shared" si="76"/>
        <v>1</v>
      </c>
      <c r="D141">
        <f>D140*F141</f>
        <v>0</v>
      </c>
      <c r="E141">
        <f t="shared" ref="E141:E145" si="79">E140</f>
        <v>18545826</v>
      </c>
      <c r="F141" t="str">
        <f>MID(A141,FIND("*",A141)+1,LEN(A141)-FIND("*",A141))</f>
        <v>0</v>
      </c>
    </row>
    <row r="142" spans="1:6" x14ac:dyDescent="0.25">
      <c r="A142" s="1" t="s">
        <v>17</v>
      </c>
      <c r="B142">
        <f t="shared" si="71"/>
        <v>2</v>
      </c>
      <c r="C142">
        <f t="shared" si="76"/>
        <v>1</v>
      </c>
      <c r="D142">
        <f>D141+B141</f>
        <v>2</v>
      </c>
      <c r="E142">
        <f t="shared" si="79"/>
        <v>18545826</v>
      </c>
    </row>
    <row r="143" spans="1:6" x14ac:dyDescent="0.25">
      <c r="A143" s="1" t="s">
        <v>22</v>
      </c>
      <c r="B143">
        <f t="shared" si="71"/>
        <v>2</v>
      </c>
      <c r="C143">
        <f t="shared" si="76"/>
        <v>1</v>
      </c>
      <c r="D143">
        <f>D142+F143</f>
        <v>14</v>
      </c>
      <c r="E143">
        <f t="shared" si="79"/>
        <v>18545826</v>
      </c>
      <c r="F143" t="str">
        <f t="shared" ref="F143:F145" si="80">MID(A143,FIND("+",A143)+1,LEN(A143)-FIND("+",A143))</f>
        <v>12</v>
      </c>
    </row>
    <row r="144" spans="1:6" x14ac:dyDescent="0.25">
      <c r="A144" s="1" t="s">
        <v>14</v>
      </c>
      <c r="B144">
        <f t="shared" si="71"/>
        <v>2</v>
      </c>
      <c r="C144">
        <f t="shared" si="76"/>
        <v>1</v>
      </c>
      <c r="D144">
        <f>D143*C143</f>
        <v>14</v>
      </c>
      <c r="E144">
        <f t="shared" si="79"/>
        <v>18545826</v>
      </c>
    </row>
    <row r="145" spans="1:6" x14ac:dyDescent="0.25">
      <c r="A145" s="1" t="s">
        <v>19</v>
      </c>
      <c r="B145">
        <f t="shared" si="71"/>
        <v>2</v>
      </c>
      <c r="C145">
        <f t="shared" si="76"/>
        <v>1</v>
      </c>
      <c r="D145">
        <f t="shared" ref="D145" si="81">D144</f>
        <v>14</v>
      </c>
      <c r="E145">
        <f>E144+D144</f>
        <v>18545840</v>
      </c>
    </row>
    <row r="146" spans="1:6" x14ac:dyDescent="0.25">
      <c r="A146" s="1" t="s">
        <v>38</v>
      </c>
      <c r="B146">
        <f>H10</f>
        <v>1</v>
      </c>
      <c r="C146">
        <f>C145</f>
        <v>1</v>
      </c>
      <c r="D146">
        <f>D145</f>
        <v>14</v>
      </c>
      <c r="E146">
        <f>E145</f>
        <v>18545840</v>
      </c>
    </row>
    <row r="147" spans="1:6" x14ac:dyDescent="0.25">
      <c r="A147" s="1" t="s">
        <v>5</v>
      </c>
      <c r="B147">
        <f>B146</f>
        <v>1</v>
      </c>
      <c r="C147">
        <f>C146*F147</f>
        <v>0</v>
      </c>
      <c r="D147">
        <f>D146</f>
        <v>14</v>
      </c>
      <c r="E147">
        <f>E146</f>
        <v>18545840</v>
      </c>
      <c r="F147" t="str">
        <f>MID(A147,LEN(A147),1)</f>
        <v>0</v>
      </c>
    </row>
    <row r="148" spans="1:6" x14ac:dyDescent="0.25">
      <c r="A148" s="1" t="s">
        <v>6</v>
      </c>
      <c r="B148">
        <f>B147</f>
        <v>1</v>
      </c>
      <c r="C148">
        <f>C147+E147</f>
        <v>18545840</v>
      </c>
      <c r="D148">
        <f>D147</f>
        <v>14</v>
      </c>
      <c r="E148">
        <f>E147</f>
        <v>18545840</v>
      </c>
    </row>
    <row r="149" spans="1:6" x14ac:dyDescent="0.25">
      <c r="A149" s="1" t="s">
        <v>7</v>
      </c>
      <c r="B149">
        <f t="shared" ref="B149:B163" si="82">B148</f>
        <v>1</v>
      </c>
      <c r="C149">
        <f>MOD(C148,F149)</f>
        <v>14</v>
      </c>
      <c r="D149">
        <f t="shared" ref="D149:D163" si="83">D148</f>
        <v>14</v>
      </c>
      <c r="E149">
        <f t="shared" ref="E149:E163" si="84">E148</f>
        <v>18545840</v>
      </c>
      <c r="F149" t="str">
        <f>MID(A149,FIND("%",A149)+1,LEN(A149)-FIND("%",A149))</f>
        <v>26</v>
      </c>
    </row>
    <row r="150" spans="1:6" x14ac:dyDescent="0.25">
      <c r="A150" s="1" t="s">
        <v>8</v>
      </c>
      <c r="B150">
        <f t="shared" si="82"/>
        <v>1</v>
      </c>
      <c r="C150">
        <f t="shared" ref="C150:C163" si="85">C149</f>
        <v>14</v>
      </c>
      <c r="D150">
        <f t="shared" si="83"/>
        <v>14</v>
      </c>
      <c r="E150">
        <f>FLOOR(E149/F150,1)</f>
        <v>18545840</v>
      </c>
      <c r="F150" t="str">
        <f>MID(A150,FIND("/",A150)+1,LEN(A150)-FIND("/",A150)-1)</f>
        <v>1</v>
      </c>
    </row>
    <row r="151" spans="1:6" x14ac:dyDescent="0.25">
      <c r="A151" s="1" t="s">
        <v>39</v>
      </c>
      <c r="B151">
        <f t="shared" si="82"/>
        <v>1</v>
      </c>
      <c r="C151">
        <f>C150+F151</f>
        <v>25</v>
      </c>
      <c r="D151">
        <f t="shared" si="83"/>
        <v>14</v>
      </c>
      <c r="E151">
        <f t="shared" ref="E151:E163" si="86">E150</f>
        <v>18545840</v>
      </c>
      <c r="F151" t="str">
        <f>MID(A151,FIND("+",A151)+1,LEN(A151)-FIND("+",A151))</f>
        <v>11</v>
      </c>
    </row>
    <row r="152" spans="1:6" x14ac:dyDescent="0.25">
      <c r="A152" s="1" t="s">
        <v>10</v>
      </c>
      <c r="B152">
        <f t="shared" si="82"/>
        <v>1</v>
      </c>
      <c r="C152">
        <f>IF(C151=B151,1,0)</f>
        <v>0</v>
      </c>
      <c r="D152">
        <f t="shared" si="83"/>
        <v>14</v>
      </c>
      <c r="E152">
        <f t="shared" si="86"/>
        <v>18545840</v>
      </c>
    </row>
    <row r="153" spans="1:6" x14ac:dyDescent="0.25">
      <c r="A153" s="1" t="s">
        <v>11</v>
      </c>
      <c r="B153">
        <f t="shared" si="82"/>
        <v>1</v>
      </c>
      <c r="C153">
        <f>IF(C152=0,1,0)</f>
        <v>1</v>
      </c>
      <c r="D153">
        <f t="shared" si="83"/>
        <v>14</v>
      </c>
      <c r="E153">
        <f t="shared" si="86"/>
        <v>18545840</v>
      </c>
    </row>
    <row r="154" spans="1:6" x14ac:dyDescent="0.25">
      <c r="A154" s="1" t="s">
        <v>12</v>
      </c>
      <c r="B154">
        <f t="shared" si="82"/>
        <v>1</v>
      </c>
      <c r="C154">
        <f t="shared" ref="C154:C163" si="87">C153</f>
        <v>1</v>
      </c>
      <c r="D154">
        <f>D153*F154</f>
        <v>0</v>
      </c>
      <c r="E154">
        <f t="shared" si="86"/>
        <v>18545840</v>
      </c>
      <c r="F154" t="str">
        <f>MID(A154,FIND("*",A154)+1,LEN(A154)-FIND("*",A154))</f>
        <v>0</v>
      </c>
    </row>
    <row r="155" spans="1:6" x14ac:dyDescent="0.25">
      <c r="A155" s="1" t="s">
        <v>13</v>
      </c>
      <c r="B155">
        <f t="shared" si="82"/>
        <v>1</v>
      </c>
      <c r="C155">
        <f t="shared" si="87"/>
        <v>1</v>
      </c>
      <c r="D155">
        <f>D154+F155</f>
        <v>25</v>
      </c>
      <c r="E155">
        <f t="shared" si="86"/>
        <v>18545840</v>
      </c>
      <c r="F155" t="str">
        <f>MID(A155,FIND("+",A155)+1,LEN(A155)-FIND("+",A155))</f>
        <v>25</v>
      </c>
    </row>
    <row r="156" spans="1:6" x14ac:dyDescent="0.25">
      <c r="A156" s="1" t="s">
        <v>14</v>
      </c>
      <c r="B156">
        <f t="shared" si="82"/>
        <v>1</v>
      </c>
      <c r="C156">
        <f t="shared" si="87"/>
        <v>1</v>
      </c>
      <c r="D156">
        <f>D155*C155</f>
        <v>25</v>
      </c>
      <c r="E156">
        <f t="shared" si="86"/>
        <v>18545840</v>
      </c>
    </row>
    <row r="157" spans="1:6" x14ac:dyDescent="0.25">
      <c r="A157" s="1" t="s">
        <v>15</v>
      </c>
      <c r="B157">
        <f t="shared" si="82"/>
        <v>1</v>
      </c>
      <c r="C157">
        <f t="shared" si="87"/>
        <v>1</v>
      </c>
      <c r="D157">
        <f>D156+F157</f>
        <v>26</v>
      </c>
      <c r="E157">
        <f t="shared" si="86"/>
        <v>18545840</v>
      </c>
      <c r="F157" t="str">
        <f t="shared" ref="F157:F162" si="88">MID(A157,FIND("+",A157)+1,LEN(A157)-FIND("+",A157))</f>
        <v>1</v>
      </c>
    </row>
    <row r="158" spans="1:6" x14ac:dyDescent="0.25">
      <c r="A158" s="1" t="s">
        <v>16</v>
      </c>
      <c r="B158">
        <f t="shared" si="82"/>
        <v>1</v>
      </c>
      <c r="C158">
        <f t="shared" si="87"/>
        <v>1</v>
      </c>
      <c r="D158">
        <f t="shared" ref="D158:D163" si="89">D157</f>
        <v>26</v>
      </c>
      <c r="E158">
        <f>E157*D157</f>
        <v>482191840</v>
      </c>
    </row>
    <row r="159" spans="1:6" x14ac:dyDescent="0.25">
      <c r="A159" s="1" t="s">
        <v>12</v>
      </c>
      <c r="B159">
        <f t="shared" si="82"/>
        <v>1</v>
      </c>
      <c r="C159">
        <f t="shared" si="87"/>
        <v>1</v>
      </c>
      <c r="D159">
        <f>D158*F159</f>
        <v>0</v>
      </c>
      <c r="E159">
        <f t="shared" ref="E159:E163" si="90">E158</f>
        <v>482191840</v>
      </c>
      <c r="F159" t="str">
        <f>MID(A159,FIND("*",A159)+1,LEN(A159)-FIND("*",A159))</f>
        <v>0</v>
      </c>
    </row>
    <row r="160" spans="1:6" x14ac:dyDescent="0.25">
      <c r="A160" s="1" t="s">
        <v>17</v>
      </c>
      <c r="B160">
        <f t="shared" si="82"/>
        <v>1</v>
      </c>
      <c r="C160">
        <f t="shared" si="87"/>
        <v>1</v>
      </c>
      <c r="D160">
        <f>D159+B159</f>
        <v>1</v>
      </c>
      <c r="E160">
        <f t="shared" si="90"/>
        <v>482191840</v>
      </c>
    </row>
    <row r="161" spans="1:6" x14ac:dyDescent="0.25">
      <c r="A161" s="1" t="s">
        <v>15</v>
      </c>
      <c r="B161">
        <f t="shared" si="82"/>
        <v>1</v>
      </c>
      <c r="C161">
        <f t="shared" si="87"/>
        <v>1</v>
      </c>
      <c r="D161">
        <f>D160+F161</f>
        <v>2</v>
      </c>
      <c r="E161">
        <f t="shared" si="90"/>
        <v>482191840</v>
      </c>
      <c r="F161" t="str">
        <f t="shared" ref="F161:F163" si="91">MID(A161,FIND("+",A161)+1,LEN(A161)-FIND("+",A161))</f>
        <v>1</v>
      </c>
    </row>
    <row r="162" spans="1:6" x14ac:dyDescent="0.25">
      <c r="A162" s="1" t="s">
        <v>14</v>
      </c>
      <c r="B162">
        <f t="shared" si="82"/>
        <v>1</v>
      </c>
      <c r="C162">
        <f t="shared" si="87"/>
        <v>1</v>
      </c>
      <c r="D162">
        <f>D161*C161</f>
        <v>2</v>
      </c>
      <c r="E162">
        <f t="shared" si="90"/>
        <v>482191840</v>
      </c>
    </row>
    <row r="163" spans="1:6" x14ac:dyDescent="0.25">
      <c r="A163" s="1" t="s">
        <v>19</v>
      </c>
      <c r="B163">
        <f t="shared" si="82"/>
        <v>1</v>
      </c>
      <c r="C163">
        <f t="shared" si="87"/>
        <v>1</v>
      </c>
      <c r="D163">
        <f t="shared" ref="D163" si="92">D162</f>
        <v>2</v>
      </c>
      <c r="E163">
        <f>E162+D162</f>
        <v>482191842</v>
      </c>
    </row>
    <row r="164" spans="1:6" x14ac:dyDescent="0.25">
      <c r="A164" s="1" t="s">
        <v>40</v>
      </c>
      <c r="B164">
        <f>H11</f>
        <v>2</v>
      </c>
      <c r="C164">
        <f>C163</f>
        <v>1</v>
      </c>
      <c r="D164">
        <f>D163</f>
        <v>2</v>
      </c>
      <c r="E164">
        <f>E163</f>
        <v>482191842</v>
      </c>
    </row>
    <row r="165" spans="1:6" x14ac:dyDescent="0.25">
      <c r="A165" s="1" t="s">
        <v>5</v>
      </c>
      <c r="B165">
        <f>B164</f>
        <v>2</v>
      </c>
      <c r="C165">
        <f>C164*F165</f>
        <v>0</v>
      </c>
      <c r="D165">
        <f>D164</f>
        <v>2</v>
      </c>
      <c r="E165">
        <f>E164</f>
        <v>482191842</v>
      </c>
      <c r="F165" t="str">
        <f>MID(A165,LEN(A165),1)</f>
        <v>0</v>
      </c>
    </row>
    <row r="166" spans="1:6" x14ac:dyDescent="0.25">
      <c r="A166" s="1" t="s">
        <v>6</v>
      </c>
      <c r="B166">
        <f>B165</f>
        <v>2</v>
      </c>
      <c r="C166">
        <f>C165+E165</f>
        <v>482191842</v>
      </c>
      <c r="D166">
        <f>D165</f>
        <v>2</v>
      </c>
      <c r="E166">
        <f>E165</f>
        <v>482191842</v>
      </c>
    </row>
    <row r="167" spans="1:6" x14ac:dyDescent="0.25">
      <c r="A167" s="1" t="s">
        <v>7</v>
      </c>
      <c r="B167">
        <f t="shared" ref="B167:B181" si="93">B166</f>
        <v>2</v>
      </c>
      <c r="C167">
        <f>MOD(C166,F167)</f>
        <v>2</v>
      </c>
      <c r="D167">
        <f t="shared" ref="D167:D181" si="94">D166</f>
        <v>2</v>
      </c>
      <c r="E167">
        <f t="shared" ref="E167:E181" si="95">E166</f>
        <v>482191842</v>
      </c>
      <c r="F167" t="str">
        <f>MID(A167,FIND("%",A167)+1,LEN(A167)-FIND("%",A167))</f>
        <v>26</v>
      </c>
    </row>
    <row r="168" spans="1:6" x14ac:dyDescent="0.25">
      <c r="A168" s="1" t="s">
        <v>28</v>
      </c>
      <c r="B168">
        <f t="shared" si="93"/>
        <v>2</v>
      </c>
      <c r="C168">
        <f t="shared" ref="C168:C181" si="96">C167</f>
        <v>2</v>
      </c>
      <c r="D168">
        <f t="shared" si="94"/>
        <v>2</v>
      </c>
      <c r="E168">
        <f>FLOOR(E167/F168,1)</f>
        <v>18545840</v>
      </c>
      <c r="F168" t="str">
        <f>MID(A168,FIND("/",A168)+1,LEN(A168)-FIND("/",A168)-1)</f>
        <v>26</v>
      </c>
    </row>
    <row r="169" spans="1:6" x14ac:dyDescent="0.25">
      <c r="A169" s="1" t="s">
        <v>41</v>
      </c>
      <c r="B169">
        <f t="shared" si="93"/>
        <v>2</v>
      </c>
      <c r="C169">
        <f>C168+F169</f>
        <v>-7</v>
      </c>
      <c r="D169">
        <f t="shared" si="94"/>
        <v>2</v>
      </c>
      <c r="E169">
        <f t="shared" ref="E169:E181" si="97">E168</f>
        <v>18545840</v>
      </c>
      <c r="F169" t="str">
        <f>MID(A169,FIND("+",A169)+1,LEN(A169)-FIND("+",A169))</f>
        <v>-9</v>
      </c>
    </row>
    <row r="170" spans="1:6" x14ac:dyDescent="0.25">
      <c r="A170" s="1" t="s">
        <v>10</v>
      </c>
      <c r="B170">
        <f t="shared" si="93"/>
        <v>2</v>
      </c>
      <c r="C170">
        <f>IF(C169=B169,1,0)</f>
        <v>0</v>
      </c>
      <c r="D170">
        <f t="shared" si="94"/>
        <v>2</v>
      </c>
      <c r="E170">
        <f t="shared" si="97"/>
        <v>18545840</v>
      </c>
    </row>
    <row r="171" spans="1:6" x14ac:dyDescent="0.25">
      <c r="A171" s="1" t="s">
        <v>11</v>
      </c>
      <c r="B171">
        <f t="shared" si="93"/>
        <v>2</v>
      </c>
      <c r="C171">
        <f>IF(C170=0,1,0)</f>
        <v>1</v>
      </c>
      <c r="D171">
        <f t="shared" si="94"/>
        <v>2</v>
      </c>
      <c r="E171">
        <f t="shared" si="97"/>
        <v>18545840</v>
      </c>
    </row>
    <row r="172" spans="1:6" x14ac:dyDescent="0.25">
      <c r="A172" s="1" t="s">
        <v>12</v>
      </c>
      <c r="B172">
        <f t="shared" si="93"/>
        <v>2</v>
      </c>
      <c r="C172">
        <f t="shared" ref="C172:C181" si="98">C171</f>
        <v>1</v>
      </c>
      <c r="D172">
        <f>D171*F172</f>
        <v>0</v>
      </c>
      <c r="E172">
        <f t="shared" si="97"/>
        <v>18545840</v>
      </c>
      <c r="F172" t="str">
        <f>MID(A172,FIND("*",A172)+1,LEN(A172)-FIND("*",A172))</f>
        <v>0</v>
      </c>
    </row>
    <row r="173" spans="1:6" x14ac:dyDescent="0.25">
      <c r="A173" s="1" t="s">
        <v>13</v>
      </c>
      <c r="B173">
        <f t="shared" si="93"/>
        <v>2</v>
      </c>
      <c r="C173">
        <f t="shared" si="98"/>
        <v>1</v>
      </c>
      <c r="D173">
        <f>D172+F173</f>
        <v>25</v>
      </c>
      <c r="E173">
        <f t="shared" si="97"/>
        <v>18545840</v>
      </c>
      <c r="F173" t="str">
        <f>MID(A173,FIND("+",A173)+1,LEN(A173)-FIND("+",A173))</f>
        <v>25</v>
      </c>
    </row>
    <row r="174" spans="1:6" x14ac:dyDescent="0.25">
      <c r="A174" s="1" t="s">
        <v>14</v>
      </c>
      <c r="B174">
        <f t="shared" si="93"/>
        <v>2</v>
      </c>
      <c r="C174">
        <f t="shared" si="98"/>
        <v>1</v>
      </c>
      <c r="D174">
        <f>D173*C173</f>
        <v>25</v>
      </c>
      <c r="E174">
        <f t="shared" si="97"/>
        <v>18545840</v>
      </c>
    </row>
    <row r="175" spans="1:6" x14ac:dyDescent="0.25">
      <c r="A175" s="1" t="s">
        <v>15</v>
      </c>
      <c r="B175">
        <f t="shared" si="93"/>
        <v>2</v>
      </c>
      <c r="C175">
        <f t="shared" si="98"/>
        <v>1</v>
      </c>
      <c r="D175">
        <f>D174+F175</f>
        <v>26</v>
      </c>
      <c r="E175">
        <f t="shared" si="97"/>
        <v>18545840</v>
      </c>
      <c r="F175" t="str">
        <f t="shared" ref="F175:F180" si="99">MID(A175,FIND("+",A175)+1,LEN(A175)-FIND("+",A175))</f>
        <v>1</v>
      </c>
    </row>
    <row r="176" spans="1:6" x14ac:dyDescent="0.25">
      <c r="A176" s="1" t="s">
        <v>16</v>
      </c>
      <c r="B176">
        <f t="shared" si="93"/>
        <v>2</v>
      </c>
      <c r="C176">
        <f t="shared" si="98"/>
        <v>1</v>
      </c>
      <c r="D176">
        <f t="shared" ref="D176:D181" si="100">D175</f>
        <v>26</v>
      </c>
      <c r="E176">
        <f>E175*D175</f>
        <v>482191840</v>
      </c>
    </row>
    <row r="177" spans="1:6" x14ac:dyDescent="0.25">
      <c r="A177" s="1" t="s">
        <v>12</v>
      </c>
      <c r="B177">
        <f t="shared" si="93"/>
        <v>2</v>
      </c>
      <c r="C177">
        <f t="shared" si="98"/>
        <v>1</v>
      </c>
      <c r="D177">
        <f>D176*F177</f>
        <v>0</v>
      </c>
      <c r="E177">
        <f t="shared" ref="E177:E181" si="101">E176</f>
        <v>482191840</v>
      </c>
      <c r="F177" t="str">
        <f>MID(A177,FIND("*",A177)+1,LEN(A177)-FIND("*",A177))</f>
        <v>0</v>
      </c>
    </row>
    <row r="178" spans="1:6" x14ac:dyDescent="0.25">
      <c r="A178" s="1" t="s">
        <v>17</v>
      </c>
      <c r="B178">
        <f t="shared" si="93"/>
        <v>2</v>
      </c>
      <c r="C178">
        <f t="shared" si="98"/>
        <v>1</v>
      </c>
      <c r="D178">
        <f>D177+B177</f>
        <v>2</v>
      </c>
      <c r="E178">
        <f t="shared" si="101"/>
        <v>482191840</v>
      </c>
    </row>
    <row r="179" spans="1:6" x14ac:dyDescent="0.25">
      <c r="A179" s="1" t="s">
        <v>22</v>
      </c>
      <c r="B179">
        <f t="shared" si="93"/>
        <v>2</v>
      </c>
      <c r="C179">
        <f t="shared" si="98"/>
        <v>1</v>
      </c>
      <c r="D179">
        <f>D178+F179</f>
        <v>14</v>
      </c>
      <c r="E179">
        <f t="shared" si="101"/>
        <v>482191840</v>
      </c>
      <c r="F179" t="str">
        <f t="shared" ref="F179:F181" si="102">MID(A179,FIND("+",A179)+1,LEN(A179)-FIND("+",A179))</f>
        <v>12</v>
      </c>
    </row>
    <row r="180" spans="1:6" x14ac:dyDescent="0.25">
      <c r="A180" s="1" t="s">
        <v>14</v>
      </c>
      <c r="B180">
        <f t="shared" si="93"/>
        <v>2</v>
      </c>
      <c r="C180">
        <f t="shared" si="98"/>
        <v>1</v>
      </c>
      <c r="D180">
        <f>D179*C179</f>
        <v>14</v>
      </c>
      <c r="E180">
        <f t="shared" si="101"/>
        <v>482191840</v>
      </c>
    </row>
    <row r="181" spans="1:6" x14ac:dyDescent="0.25">
      <c r="A181" s="1" t="s">
        <v>19</v>
      </c>
      <c r="B181">
        <f t="shared" si="93"/>
        <v>2</v>
      </c>
      <c r="C181">
        <f t="shared" si="98"/>
        <v>1</v>
      </c>
      <c r="D181">
        <f t="shared" ref="D181" si="103">D180</f>
        <v>14</v>
      </c>
      <c r="E181">
        <f>E180+D180</f>
        <v>482191854</v>
      </c>
    </row>
    <row r="182" spans="1:6" x14ac:dyDescent="0.25">
      <c r="A182" s="1" t="s">
        <v>42</v>
      </c>
      <c r="B182">
        <f>H12</f>
        <v>1</v>
      </c>
      <c r="C182">
        <f>C181</f>
        <v>1</v>
      </c>
      <c r="D182">
        <f>D181</f>
        <v>14</v>
      </c>
      <c r="E182">
        <f>E181</f>
        <v>482191854</v>
      </c>
    </row>
    <row r="183" spans="1:6" x14ac:dyDescent="0.25">
      <c r="A183" s="1" t="s">
        <v>5</v>
      </c>
      <c r="B183">
        <f>B182</f>
        <v>1</v>
      </c>
      <c r="C183">
        <f>C182*F183</f>
        <v>0</v>
      </c>
      <c r="D183">
        <f>D182</f>
        <v>14</v>
      </c>
      <c r="E183">
        <f>E182</f>
        <v>482191854</v>
      </c>
      <c r="F183" t="str">
        <f>MID(A183,LEN(A183),1)</f>
        <v>0</v>
      </c>
    </row>
    <row r="184" spans="1:6" x14ac:dyDescent="0.25">
      <c r="A184" s="1" t="s">
        <v>6</v>
      </c>
      <c r="B184">
        <f>B183</f>
        <v>1</v>
      </c>
      <c r="C184">
        <f>C183+E183</f>
        <v>482191854</v>
      </c>
      <c r="D184">
        <f>D183</f>
        <v>14</v>
      </c>
      <c r="E184">
        <f>E183</f>
        <v>482191854</v>
      </c>
    </row>
    <row r="185" spans="1:6" x14ac:dyDescent="0.25">
      <c r="A185" s="1" t="s">
        <v>7</v>
      </c>
      <c r="B185">
        <f t="shared" ref="B185:B199" si="104">B184</f>
        <v>1</v>
      </c>
      <c r="C185">
        <f>MOD(C184,F185)</f>
        <v>14</v>
      </c>
      <c r="D185">
        <f t="shared" ref="D185:D199" si="105">D184</f>
        <v>14</v>
      </c>
      <c r="E185">
        <f t="shared" ref="E185:E199" si="106">E184</f>
        <v>482191854</v>
      </c>
      <c r="F185" t="str">
        <f>MID(A185,FIND("%",A185)+1,LEN(A185)-FIND("%",A185))</f>
        <v>26</v>
      </c>
    </row>
    <row r="186" spans="1:6" x14ac:dyDescent="0.25">
      <c r="A186" s="1" t="s">
        <v>28</v>
      </c>
      <c r="B186">
        <f t="shared" si="104"/>
        <v>1</v>
      </c>
      <c r="C186">
        <f t="shared" ref="C186:C199" si="107">C185</f>
        <v>14</v>
      </c>
      <c r="D186">
        <f t="shared" si="105"/>
        <v>14</v>
      </c>
      <c r="E186">
        <f>FLOOR(E185/F186,1)</f>
        <v>18545840</v>
      </c>
      <c r="F186" t="str">
        <f>MID(A186,FIND("/",A186)+1,LEN(A186)-FIND("/",A186)-1)</f>
        <v>26</v>
      </c>
    </row>
    <row r="187" spans="1:6" x14ac:dyDescent="0.25">
      <c r="A187" s="1" t="s">
        <v>41</v>
      </c>
      <c r="B187">
        <f t="shared" si="104"/>
        <v>1</v>
      </c>
      <c r="C187">
        <f>C186+F187</f>
        <v>5</v>
      </c>
      <c r="D187">
        <f t="shared" si="105"/>
        <v>14</v>
      </c>
      <c r="E187">
        <f t="shared" ref="E187:E199" si="108">E186</f>
        <v>18545840</v>
      </c>
      <c r="F187" t="str">
        <f>MID(A187,FIND("+",A187)+1,LEN(A187)-FIND("+",A187))</f>
        <v>-9</v>
      </c>
    </row>
    <row r="188" spans="1:6" x14ac:dyDescent="0.25">
      <c r="A188" s="1" t="s">
        <v>10</v>
      </c>
      <c r="B188">
        <f t="shared" si="104"/>
        <v>1</v>
      </c>
      <c r="C188">
        <f>IF(C187=B187,1,0)</f>
        <v>0</v>
      </c>
      <c r="D188">
        <f t="shared" si="105"/>
        <v>14</v>
      </c>
      <c r="E188">
        <f t="shared" si="108"/>
        <v>18545840</v>
      </c>
    </row>
    <row r="189" spans="1:6" x14ac:dyDescent="0.25">
      <c r="A189" s="1" t="s">
        <v>11</v>
      </c>
      <c r="B189">
        <f t="shared" si="104"/>
        <v>1</v>
      </c>
      <c r="C189">
        <f>IF(C188=0,1,0)</f>
        <v>1</v>
      </c>
      <c r="D189">
        <f t="shared" si="105"/>
        <v>14</v>
      </c>
      <c r="E189">
        <f t="shared" si="108"/>
        <v>18545840</v>
      </c>
    </row>
    <row r="190" spans="1:6" x14ac:dyDescent="0.25">
      <c r="A190" s="1" t="s">
        <v>12</v>
      </c>
      <c r="B190">
        <f t="shared" si="104"/>
        <v>1</v>
      </c>
      <c r="C190">
        <f t="shared" ref="C190:C199" si="109">C189</f>
        <v>1</v>
      </c>
      <c r="D190">
        <f>D189*F190</f>
        <v>0</v>
      </c>
      <c r="E190">
        <f t="shared" si="108"/>
        <v>18545840</v>
      </c>
      <c r="F190" t="str">
        <f>MID(A190,FIND("*",A190)+1,LEN(A190)-FIND("*",A190))</f>
        <v>0</v>
      </c>
    </row>
    <row r="191" spans="1:6" x14ac:dyDescent="0.25">
      <c r="A191" s="1" t="s">
        <v>13</v>
      </c>
      <c r="B191">
        <f t="shared" si="104"/>
        <v>1</v>
      </c>
      <c r="C191">
        <f t="shared" si="109"/>
        <v>1</v>
      </c>
      <c r="D191">
        <f>D190+F191</f>
        <v>25</v>
      </c>
      <c r="E191">
        <f t="shared" si="108"/>
        <v>18545840</v>
      </c>
      <c r="F191" t="str">
        <f>MID(A191,FIND("+",A191)+1,LEN(A191)-FIND("+",A191))</f>
        <v>25</v>
      </c>
    </row>
    <row r="192" spans="1:6" x14ac:dyDescent="0.25">
      <c r="A192" s="1" t="s">
        <v>14</v>
      </c>
      <c r="B192">
        <f t="shared" si="104"/>
        <v>1</v>
      </c>
      <c r="C192">
        <f t="shared" si="109"/>
        <v>1</v>
      </c>
      <c r="D192">
        <f>D191*C191</f>
        <v>25</v>
      </c>
      <c r="E192">
        <f t="shared" si="108"/>
        <v>18545840</v>
      </c>
    </row>
    <row r="193" spans="1:6" x14ac:dyDescent="0.25">
      <c r="A193" s="1" t="s">
        <v>15</v>
      </c>
      <c r="B193">
        <f t="shared" si="104"/>
        <v>1</v>
      </c>
      <c r="C193">
        <f t="shared" si="109"/>
        <v>1</v>
      </c>
      <c r="D193">
        <f>D192+F193</f>
        <v>26</v>
      </c>
      <c r="E193">
        <f t="shared" si="108"/>
        <v>18545840</v>
      </c>
      <c r="F193" t="str">
        <f t="shared" ref="F193:F198" si="110">MID(A193,FIND("+",A193)+1,LEN(A193)-FIND("+",A193))</f>
        <v>1</v>
      </c>
    </row>
    <row r="194" spans="1:6" x14ac:dyDescent="0.25">
      <c r="A194" s="1" t="s">
        <v>16</v>
      </c>
      <c r="B194">
        <f t="shared" si="104"/>
        <v>1</v>
      </c>
      <c r="C194">
        <f t="shared" si="109"/>
        <v>1</v>
      </c>
      <c r="D194">
        <f t="shared" ref="D194:D199" si="111">D193</f>
        <v>26</v>
      </c>
      <c r="E194">
        <f>E193*D193</f>
        <v>482191840</v>
      </c>
    </row>
    <row r="195" spans="1:6" x14ac:dyDescent="0.25">
      <c r="A195" s="1" t="s">
        <v>12</v>
      </c>
      <c r="B195">
        <f t="shared" si="104"/>
        <v>1</v>
      </c>
      <c r="C195">
        <f t="shared" si="109"/>
        <v>1</v>
      </c>
      <c r="D195">
        <f>D194*F195</f>
        <v>0</v>
      </c>
      <c r="E195">
        <f t="shared" ref="E195:E199" si="112">E194</f>
        <v>482191840</v>
      </c>
      <c r="F195" t="str">
        <f>MID(A195,FIND("*",A195)+1,LEN(A195)-FIND("*",A195))</f>
        <v>0</v>
      </c>
    </row>
    <row r="196" spans="1:6" x14ac:dyDescent="0.25">
      <c r="A196" s="1" t="s">
        <v>17</v>
      </c>
      <c r="B196">
        <f t="shared" si="104"/>
        <v>1</v>
      </c>
      <c r="C196">
        <f t="shared" si="109"/>
        <v>1</v>
      </c>
      <c r="D196">
        <f>D195+B195</f>
        <v>1</v>
      </c>
      <c r="E196">
        <f t="shared" si="112"/>
        <v>482191840</v>
      </c>
    </row>
    <row r="197" spans="1:6" x14ac:dyDescent="0.25">
      <c r="A197" s="1" t="s">
        <v>30</v>
      </c>
      <c r="B197">
        <f t="shared" si="104"/>
        <v>1</v>
      </c>
      <c r="C197">
        <f t="shared" si="109"/>
        <v>1</v>
      </c>
      <c r="D197">
        <f>D196+F197</f>
        <v>4</v>
      </c>
      <c r="E197">
        <f t="shared" si="112"/>
        <v>482191840</v>
      </c>
      <c r="F197" t="str">
        <f t="shared" ref="F197:F199" si="113">MID(A197,FIND("+",A197)+1,LEN(A197)-FIND("+",A197))</f>
        <v>3</v>
      </c>
    </row>
    <row r="198" spans="1:6" x14ac:dyDescent="0.25">
      <c r="A198" s="1" t="s">
        <v>14</v>
      </c>
      <c r="B198">
        <f t="shared" si="104"/>
        <v>1</v>
      </c>
      <c r="C198">
        <f t="shared" si="109"/>
        <v>1</v>
      </c>
      <c r="D198">
        <f>D197*C197</f>
        <v>4</v>
      </c>
      <c r="E198">
        <f t="shared" si="112"/>
        <v>482191840</v>
      </c>
    </row>
    <row r="199" spans="1:6" x14ac:dyDescent="0.25">
      <c r="A199" s="1" t="s">
        <v>19</v>
      </c>
      <c r="B199">
        <f t="shared" si="104"/>
        <v>1</v>
      </c>
      <c r="C199">
        <f t="shared" si="109"/>
        <v>1</v>
      </c>
      <c r="D199">
        <f t="shared" ref="D199" si="114">D198</f>
        <v>4</v>
      </c>
      <c r="E199">
        <f>E198+D198</f>
        <v>482191844</v>
      </c>
    </row>
    <row r="200" spans="1:6" x14ac:dyDescent="0.25">
      <c r="A200" s="1" t="s">
        <v>43</v>
      </c>
      <c r="B200">
        <f>H13</f>
        <v>2</v>
      </c>
      <c r="C200">
        <f>C199</f>
        <v>1</v>
      </c>
      <c r="D200">
        <f>D199</f>
        <v>4</v>
      </c>
      <c r="E200">
        <f>E199</f>
        <v>482191844</v>
      </c>
    </row>
    <row r="201" spans="1:6" x14ac:dyDescent="0.25">
      <c r="A201" s="1" t="s">
        <v>5</v>
      </c>
      <c r="B201">
        <f>B200</f>
        <v>2</v>
      </c>
      <c r="C201">
        <f>C200*F201</f>
        <v>0</v>
      </c>
      <c r="D201">
        <f>D200</f>
        <v>4</v>
      </c>
      <c r="E201">
        <f>E200</f>
        <v>482191844</v>
      </c>
      <c r="F201" t="str">
        <f>MID(A201,LEN(A201),1)</f>
        <v>0</v>
      </c>
    </row>
    <row r="202" spans="1:6" x14ac:dyDescent="0.25">
      <c r="A202" s="1" t="s">
        <v>6</v>
      </c>
      <c r="B202">
        <f>B201</f>
        <v>2</v>
      </c>
      <c r="C202">
        <f>C201+E201</f>
        <v>482191844</v>
      </c>
      <c r="D202">
        <f>D201</f>
        <v>4</v>
      </c>
      <c r="E202">
        <f>E201</f>
        <v>482191844</v>
      </c>
    </row>
    <row r="203" spans="1:6" x14ac:dyDescent="0.25">
      <c r="A203" s="1" t="s">
        <v>7</v>
      </c>
      <c r="B203">
        <f t="shared" ref="B203:B217" si="115">B202</f>
        <v>2</v>
      </c>
      <c r="C203">
        <f>MOD(C202,F203)</f>
        <v>4</v>
      </c>
      <c r="D203">
        <f t="shared" ref="D203:D217" si="116">D202</f>
        <v>4</v>
      </c>
      <c r="E203">
        <f t="shared" ref="E203:E217" si="117">E202</f>
        <v>482191844</v>
      </c>
      <c r="F203" t="str">
        <f>MID(A203,FIND("%",A203)+1,LEN(A203)-FIND("%",A203))</f>
        <v>26</v>
      </c>
    </row>
    <row r="204" spans="1:6" x14ac:dyDescent="0.25">
      <c r="A204" s="1" t="s">
        <v>28</v>
      </c>
      <c r="B204">
        <f t="shared" si="115"/>
        <v>2</v>
      </c>
      <c r="C204">
        <f t="shared" ref="C204:C217" si="118">C203</f>
        <v>4</v>
      </c>
      <c r="D204">
        <f t="shared" si="116"/>
        <v>4</v>
      </c>
      <c r="E204">
        <f>FLOOR(E203/F204,1)</f>
        <v>18545840</v>
      </c>
      <c r="F204" t="str">
        <f>MID(A204,FIND("/",A204)+1,LEN(A204)-FIND("/",A204)-1)</f>
        <v>26</v>
      </c>
    </row>
    <row r="205" spans="1:6" x14ac:dyDescent="0.25">
      <c r="A205" s="1" t="s">
        <v>44</v>
      </c>
      <c r="B205">
        <f t="shared" si="115"/>
        <v>2</v>
      </c>
      <c r="C205">
        <f>C204+F205</f>
        <v>-3</v>
      </c>
      <c r="D205">
        <f t="shared" si="116"/>
        <v>4</v>
      </c>
      <c r="E205">
        <f t="shared" ref="E205:E217" si="119">E204</f>
        <v>18545840</v>
      </c>
      <c r="F205" t="str">
        <f>MID(A205,FIND("+",A205)+1,LEN(A205)-FIND("+",A205))</f>
        <v>-7</v>
      </c>
    </row>
    <row r="206" spans="1:6" x14ac:dyDescent="0.25">
      <c r="A206" s="1" t="s">
        <v>10</v>
      </c>
      <c r="B206">
        <f t="shared" si="115"/>
        <v>2</v>
      </c>
      <c r="C206">
        <f>IF(C205=B205,1,0)</f>
        <v>0</v>
      </c>
      <c r="D206">
        <f t="shared" si="116"/>
        <v>4</v>
      </c>
      <c r="E206">
        <f t="shared" si="119"/>
        <v>18545840</v>
      </c>
    </row>
    <row r="207" spans="1:6" x14ac:dyDescent="0.25">
      <c r="A207" s="1" t="s">
        <v>11</v>
      </c>
      <c r="B207">
        <f t="shared" si="115"/>
        <v>2</v>
      </c>
      <c r="C207">
        <f>IF(C206=0,1,0)</f>
        <v>1</v>
      </c>
      <c r="D207">
        <f t="shared" si="116"/>
        <v>4</v>
      </c>
      <c r="E207">
        <f t="shared" si="119"/>
        <v>18545840</v>
      </c>
    </row>
    <row r="208" spans="1:6" x14ac:dyDescent="0.25">
      <c r="A208" s="1" t="s">
        <v>12</v>
      </c>
      <c r="B208">
        <f t="shared" si="115"/>
        <v>2</v>
      </c>
      <c r="C208">
        <f t="shared" ref="C208:C217" si="120">C207</f>
        <v>1</v>
      </c>
      <c r="D208">
        <f>D207*F208</f>
        <v>0</v>
      </c>
      <c r="E208">
        <f t="shared" si="119"/>
        <v>18545840</v>
      </c>
      <c r="F208" t="str">
        <f>MID(A208,FIND("*",A208)+1,LEN(A208)-FIND("*",A208))</f>
        <v>0</v>
      </c>
    </row>
    <row r="209" spans="1:6" x14ac:dyDescent="0.25">
      <c r="A209" s="1" t="s">
        <v>13</v>
      </c>
      <c r="B209">
        <f t="shared" si="115"/>
        <v>2</v>
      </c>
      <c r="C209">
        <f t="shared" si="120"/>
        <v>1</v>
      </c>
      <c r="D209">
        <f>D208+F209</f>
        <v>25</v>
      </c>
      <c r="E209">
        <f t="shared" si="119"/>
        <v>18545840</v>
      </c>
      <c r="F209" t="str">
        <f>MID(A209,FIND("+",A209)+1,LEN(A209)-FIND("+",A209))</f>
        <v>25</v>
      </c>
    </row>
    <row r="210" spans="1:6" x14ac:dyDescent="0.25">
      <c r="A210" s="1" t="s">
        <v>14</v>
      </c>
      <c r="B210">
        <f t="shared" si="115"/>
        <v>2</v>
      </c>
      <c r="C210">
        <f t="shared" si="120"/>
        <v>1</v>
      </c>
      <c r="D210">
        <f>D209*C209</f>
        <v>25</v>
      </c>
      <c r="E210">
        <f t="shared" si="119"/>
        <v>18545840</v>
      </c>
    </row>
    <row r="211" spans="1:6" x14ac:dyDescent="0.25">
      <c r="A211" s="1" t="s">
        <v>15</v>
      </c>
      <c r="B211">
        <f t="shared" si="115"/>
        <v>2</v>
      </c>
      <c r="C211">
        <f t="shared" si="120"/>
        <v>1</v>
      </c>
      <c r="D211">
        <f>D210+F211</f>
        <v>26</v>
      </c>
      <c r="E211">
        <f t="shared" si="119"/>
        <v>18545840</v>
      </c>
      <c r="F211" t="str">
        <f t="shared" ref="F211:F216" si="121">MID(A211,FIND("+",A211)+1,LEN(A211)-FIND("+",A211))</f>
        <v>1</v>
      </c>
    </row>
    <row r="212" spans="1:6" x14ac:dyDescent="0.25">
      <c r="A212" s="1" t="s">
        <v>16</v>
      </c>
      <c r="B212">
        <f t="shared" si="115"/>
        <v>2</v>
      </c>
      <c r="C212">
        <f t="shared" si="120"/>
        <v>1</v>
      </c>
      <c r="D212">
        <f t="shared" ref="D212:D217" si="122">D211</f>
        <v>26</v>
      </c>
      <c r="E212">
        <f>E211*D211</f>
        <v>482191840</v>
      </c>
    </row>
    <row r="213" spans="1:6" x14ac:dyDescent="0.25">
      <c r="A213" s="1" t="s">
        <v>12</v>
      </c>
      <c r="B213">
        <f t="shared" si="115"/>
        <v>2</v>
      </c>
      <c r="C213">
        <f t="shared" si="120"/>
        <v>1</v>
      </c>
      <c r="D213">
        <f>D212*F213</f>
        <v>0</v>
      </c>
      <c r="E213">
        <f t="shared" ref="E213:E217" si="123">E212</f>
        <v>482191840</v>
      </c>
      <c r="F213" t="str">
        <f>MID(A213,FIND("*",A213)+1,LEN(A213)-FIND("*",A213))</f>
        <v>0</v>
      </c>
    </row>
    <row r="214" spans="1:6" x14ac:dyDescent="0.25">
      <c r="A214" s="1" t="s">
        <v>17</v>
      </c>
      <c r="B214">
        <f t="shared" si="115"/>
        <v>2</v>
      </c>
      <c r="C214">
        <f t="shared" si="120"/>
        <v>1</v>
      </c>
      <c r="D214">
        <f>D213+B213</f>
        <v>2</v>
      </c>
      <c r="E214">
        <f t="shared" si="123"/>
        <v>482191840</v>
      </c>
    </row>
    <row r="215" spans="1:6" x14ac:dyDescent="0.25">
      <c r="A215" s="1" t="s">
        <v>45</v>
      </c>
      <c r="B215">
        <f t="shared" si="115"/>
        <v>2</v>
      </c>
      <c r="C215">
        <f t="shared" si="120"/>
        <v>1</v>
      </c>
      <c r="D215">
        <f>D214+F215</f>
        <v>12</v>
      </c>
      <c r="E215">
        <f t="shared" si="123"/>
        <v>482191840</v>
      </c>
      <c r="F215" t="str">
        <f t="shared" ref="F215:F217" si="124">MID(A215,FIND("+",A215)+1,LEN(A215)-FIND("+",A215))</f>
        <v>10</v>
      </c>
    </row>
    <row r="216" spans="1:6" x14ac:dyDescent="0.25">
      <c r="A216" s="1" t="s">
        <v>14</v>
      </c>
      <c r="B216">
        <f t="shared" si="115"/>
        <v>2</v>
      </c>
      <c r="C216">
        <f t="shared" si="120"/>
        <v>1</v>
      </c>
      <c r="D216">
        <f>D215*C215</f>
        <v>12</v>
      </c>
      <c r="E216">
        <f t="shared" si="123"/>
        <v>482191840</v>
      </c>
    </row>
    <row r="217" spans="1:6" x14ac:dyDescent="0.25">
      <c r="A217" s="1" t="s">
        <v>19</v>
      </c>
      <c r="B217">
        <f t="shared" si="115"/>
        <v>2</v>
      </c>
      <c r="C217">
        <f t="shared" si="120"/>
        <v>1</v>
      </c>
      <c r="D217">
        <f t="shared" ref="D217" si="125">D216</f>
        <v>12</v>
      </c>
      <c r="E217">
        <f>E216+D216</f>
        <v>482191852</v>
      </c>
    </row>
    <row r="218" spans="1:6" x14ac:dyDescent="0.25">
      <c r="A218" s="1" t="s">
        <v>46</v>
      </c>
      <c r="B218">
        <f>H14</f>
        <v>1</v>
      </c>
      <c r="C218">
        <f>C217</f>
        <v>1</v>
      </c>
      <c r="D218">
        <f>D217</f>
        <v>12</v>
      </c>
      <c r="E218">
        <f>E217</f>
        <v>482191852</v>
      </c>
    </row>
    <row r="219" spans="1:6" x14ac:dyDescent="0.25">
      <c r="A219" s="1" t="s">
        <v>5</v>
      </c>
      <c r="B219">
        <f>B218</f>
        <v>1</v>
      </c>
      <c r="C219">
        <f>C218*F219</f>
        <v>0</v>
      </c>
      <c r="D219">
        <f>D218</f>
        <v>12</v>
      </c>
      <c r="E219">
        <f>E218</f>
        <v>482191852</v>
      </c>
      <c r="F219" t="str">
        <f>MID(A219,LEN(A219),1)</f>
        <v>0</v>
      </c>
    </row>
    <row r="220" spans="1:6" x14ac:dyDescent="0.25">
      <c r="A220" s="1" t="s">
        <v>6</v>
      </c>
      <c r="B220">
        <f>B219</f>
        <v>1</v>
      </c>
      <c r="C220">
        <f>C219+E219</f>
        <v>482191852</v>
      </c>
      <c r="D220">
        <f>D219</f>
        <v>12</v>
      </c>
      <c r="E220">
        <f>E219</f>
        <v>482191852</v>
      </c>
    </row>
    <row r="221" spans="1:6" x14ac:dyDescent="0.25">
      <c r="A221" s="1" t="s">
        <v>7</v>
      </c>
      <c r="B221">
        <f t="shared" ref="B221:B235" si="126">B220</f>
        <v>1</v>
      </c>
      <c r="C221">
        <f>MOD(C220,F221)</f>
        <v>12</v>
      </c>
      <c r="D221">
        <f t="shared" ref="D221:D235" si="127">D220</f>
        <v>12</v>
      </c>
      <c r="E221">
        <f t="shared" ref="E221:E235" si="128">E220</f>
        <v>482191852</v>
      </c>
      <c r="F221" t="str">
        <f>MID(A221,FIND("%",A221)+1,LEN(A221)-FIND("%",A221))</f>
        <v>26</v>
      </c>
    </row>
    <row r="222" spans="1:6" x14ac:dyDescent="0.25">
      <c r="A222" s="1" t="s">
        <v>28</v>
      </c>
      <c r="B222">
        <f t="shared" si="126"/>
        <v>1</v>
      </c>
      <c r="C222">
        <f t="shared" ref="C222:C235" si="129">C221</f>
        <v>12</v>
      </c>
      <c r="D222">
        <f t="shared" si="127"/>
        <v>12</v>
      </c>
      <c r="E222">
        <f>FLOOR(E221/F222,1)</f>
        <v>18545840</v>
      </c>
      <c r="F222" t="str">
        <f>MID(A222,FIND("/",A222)+1,LEN(A222)-FIND("/",A222)-1)</f>
        <v>26</v>
      </c>
    </row>
    <row r="223" spans="1:6" x14ac:dyDescent="0.25">
      <c r="A223" s="1" t="s">
        <v>47</v>
      </c>
      <c r="B223">
        <f t="shared" si="126"/>
        <v>1</v>
      </c>
      <c r="C223">
        <f>C222+F223</f>
        <v>8</v>
      </c>
      <c r="D223">
        <f t="shared" si="127"/>
        <v>12</v>
      </c>
      <c r="E223">
        <f t="shared" ref="E223:E235" si="130">E222</f>
        <v>18545840</v>
      </c>
      <c r="F223" t="str">
        <f>MID(A223,FIND("+",A223)+1,LEN(A223)-FIND("+",A223))</f>
        <v>-4</v>
      </c>
    </row>
    <row r="224" spans="1:6" x14ac:dyDescent="0.25">
      <c r="A224" s="1" t="s">
        <v>10</v>
      </c>
      <c r="B224">
        <f t="shared" si="126"/>
        <v>1</v>
      </c>
      <c r="C224">
        <f>IF(C223=B223,1,0)</f>
        <v>0</v>
      </c>
      <c r="D224">
        <f t="shared" si="127"/>
        <v>12</v>
      </c>
      <c r="E224">
        <f t="shared" si="130"/>
        <v>18545840</v>
      </c>
    </row>
    <row r="225" spans="1:6" x14ac:dyDescent="0.25">
      <c r="A225" s="1" t="s">
        <v>11</v>
      </c>
      <c r="B225">
        <f t="shared" si="126"/>
        <v>1</v>
      </c>
      <c r="C225">
        <f>IF(C224=0,1,0)</f>
        <v>1</v>
      </c>
      <c r="D225">
        <f t="shared" si="127"/>
        <v>12</v>
      </c>
      <c r="E225">
        <f t="shared" si="130"/>
        <v>18545840</v>
      </c>
    </row>
    <row r="226" spans="1:6" x14ac:dyDescent="0.25">
      <c r="A226" s="1" t="s">
        <v>12</v>
      </c>
      <c r="B226">
        <f t="shared" si="126"/>
        <v>1</v>
      </c>
      <c r="C226">
        <f t="shared" ref="C226:C235" si="131">C225</f>
        <v>1</v>
      </c>
      <c r="D226">
        <f>D225*F226</f>
        <v>0</v>
      </c>
      <c r="E226">
        <f t="shared" si="130"/>
        <v>18545840</v>
      </c>
      <c r="F226" t="str">
        <f>MID(A226,FIND("*",A226)+1,LEN(A226)-FIND("*",A226))</f>
        <v>0</v>
      </c>
    </row>
    <row r="227" spans="1:6" x14ac:dyDescent="0.25">
      <c r="A227" s="1" t="s">
        <v>13</v>
      </c>
      <c r="B227">
        <f t="shared" si="126"/>
        <v>1</v>
      </c>
      <c r="C227">
        <f t="shared" si="131"/>
        <v>1</v>
      </c>
      <c r="D227">
        <f>D226+F227</f>
        <v>25</v>
      </c>
      <c r="E227">
        <f t="shared" si="130"/>
        <v>18545840</v>
      </c>
      <c r="F227" t="str">
        <f>MID(A227,FIND("+",A227)+1,LEN(A227)-FIND("+",A227))</f>
        <v>25</v>
      </c>
    </row>
    <row r="228" spans="1:6" x14ac:dyDescent="0.25">
      <c r="A228" s="1" t="s">
        <v>14</v>
      </c>
      <c r="B228">
        <f t="shared" si="126"/>
        <v>1</v>
      </c>
      <c r="C228">
        <f t="shared" si="131"/>
        <v>1</v>
      </c>
      <c r="D228">
        <f>D227*C227</f>
        <v>25</v>
      </c>
      <c r="E228">
        <f t="shared" si="130"/>
        <v>18545840</v>
      </c>
    </row>
    <row r="229" spans="1:6" x14ac:dyDescent="0.25">
      <c r="A229" s="1" t="s">
        <v>15</v>
      </c>
      <c r="B229">
        <f t="shared" si="126"/>
        <v>1</v>
      </c>
      <c r="C229">
        <f t="shared" si="131"/>
        <v>1</v>
      </c>
      <c r="D229">
        <f>D228+F229</f>
        <v>26</v>
      </c>
      <c r="E229">
        <f t="shared" si="130"/>
        <v>18545840</v>
      </c>
      <c r="F229" t="str">
        <f t="shared" ref="F229:F234" si="132">MID(A229,FIND("+",A229)+1,LEN(A229)-FIND("+",A229))</f>
        <v>1</v>
      </c>
    </row>
    <row r="230" spans="1:6" x14ac:dyDescent="0.25">
      <c r="A230" s="1" t="s">
        <v>16</v>
      </c>
      <c r="B230">
        <f t="shared" si="126"/>
        <v>1</v>
      </c>
      <c r="C230">
        <f t="shared" si="131"/>
        <v>1</v>
      </c>
      <c r="D230">
        <f t="shared" ref="D230:D235" si="133">D229</f>
        <v>26</v>
      </c>
      <c r="E230">
        <f>E229*D229</f>
        <v>482191840</v>
      </c>
    </row>
    <row r="231" spans="1:6" x14ac:dyDescent="0.25">
      <c r="A231" s="1" t="s">
        <v>12</v>
      </c>
      <c r="B231">
        <f t="shared" si="126"/>
        <v>1</v>
      </c>
      <c r="C231">
        <f t="shared" si="131"/>
        <v>1</v>
      </c>
      <c r="D231">
        <f>D230*F231</f>
        <v>0</v>
      </c>
      <c r="E231">
        <f t="shared" ref="E231:E235" si="134">E230</f>
        <v>482191840</v>
      </c>
      <c r="F231" t="str">
        <f>MID(A231,FIND("*",A231)+1,LEN(A231)-FIND("*",A231))</f>
        <v>0</v>
      </c>
    </row>
    <row r="232" spans="1:6" x14ac:dyDescent="0.25">
      <c r="A232" s="1" t="s">
        <v>17</v>
      </c>
      <c r="B232">
        <f t="shared" si="126"/>
        <v>1</v>
      </c>
      <c r="C232">
        <f t="shared" si="131"/>
        <v>1</v>
      </c>
      <c r="D232">
        <f>D231+B231</f>
        <v>1</v>
      </c>
      <c r="E232">
        <f t="shared" si="134"/>
        <v>482191840</v>
      </c>
    </row>
    <row r="233" spans="1:6" x14ac:dyDescent="0.25">
      <c r="A233" s="1" t="s">
        <v>25</v>
      </c>
      <c r="B233">
        <f t="shared" si="126"/>
        <v>1</v>
      </c>
      <c r="C233">
        <f t="shared" si="131"/>
        <v>1</v>
      </c>
      <c r="D233">
        <f>D232+F233</f>
        <v>15</v>
      </c>
      <c r="E233">
        <f t="shared" si="134"/>
        <v>482191840</v>
      </c>
      <c r="F233" t="str">
        <f t="shared" ref="F233:F235" si="135">MID(A233,FIND("+",A233)+1,LEN(A233)-FIND("+",A233))</f>
        <v>14</v>
      </c>
    </row>
    <row r="234" spans="1:6" x14ac:dyDescent="0.25">
      <c r="A234" s="1" t="s">
        <v>14</v>
      </c>
      <c r="B234">
        <f t="shared" si="126"/>
        <v>1</v>
      </c>
      <c r="C234">
        <f t="shared" si="131"/>
        <v>1</v>
      </c>
      <c r="D234">
        <f>D233*C233</f>
        <v>15</v>
      </c>
      <c r="E234">
        <f t="shared" si="134"/>
        <v>482191840</v>
      </c>
    </row>
    <row r="235" spans="1:6" x14ac:dyDescent="0.25">
      <c r="A235" s="1" t="s">
        <v>19</v>
      </c>
      <c r="B235">
        <f t="shared" si="126"/>
        <v>1</v>
      </c>
      <c r="C235">
        <f t="shared" si="131"/>
        <v>1</v>
      </c>
      <c r="D235">
        <f t="shared" ref="D235" si="136">D234</f>
        <v>15</v>
      </c>
      <c r="E235">
        <f>E234+D234</f>
        <v>482191855</v>
      </c>
    </row>
    <row r="236" spans="1:6" x14ac:dyDescent="0.25">
      <c r="A236" s="1" t="s">
        <v>48</v>
      </c>
      <c r="B236">
        <f>H15</f>
        <v>2</v>
      </c>
      <c r="C236">
        <f>C235</f>
        <v>1</v>
      </c>
      <c r="D236">
        <f>D235</f>
        <v>15</v>
      </c>
      <c r="E236">
        <f>E235</f>
        <v>482191855</v>
      </c>
    </row>
    <row r="237" spans="1:6" x14ac:dyDescent="0.25">
      <c r="A237" s="1" t="s">
        <v>5</v>
      </c>
      <c r="B237">
        <f>B236</f>
        <v>2</v>
      </c>
      <c r="C237">
        <f>C236*F237</f>
        <v>0</v>
      </c>
      <c r="D237">
        <f>D236</f>
        <v>15</v>
      </c>
      <c r="E237">
        <f>E236</f>
        <v>482191855</v>
      </c>
      <c r="F237" t="str">
        <f>MID(A237,LEN(A237),1)</f>
        <v>0</v>
      </c>
    </row>
    <row r="238" spans="1:6" x14ac:dyDescent="0.25">
      <c r="A238" s="1" t="s">
        <v>6</v>
      </c>
      <c r="B238">
        <f>B237</f>
        <v>2</v>
      </c>
      <c r="C238">
        <f>C237+E237</f>
        <v>482191855</v>
      </c>
      <c r="D238">
        <f>D237</f>
        <v>15</v>
      </c>
      <c r="E238">
        <f>E237</f>
        <v>482191855</v>
      </c>
    </row>
    <row r="239" spans="1:6" x14ac:dyDescent="0.25">
      <c r="A239" s="1" t="s">
        <v>7</v>
      </c>
      <c r="B239">
        <f t="shared" ref="B239:B253" si="137">B238</f>
        <v>2</v>
      </c>
      <c r="C239">
        <f>MOD(C238,F239)</f>
        <v>15</v>
      </c>
      <c r="D239">
        <f t="shared" ref="D239:D253" si="138">D238</f>
        <v>15</v>
      </c>
      <c r="E239">
        <f t="shared" ref="E239:E253" si="139">E238</f>
        <v>482191855</v>
      </c>
      <c r="F239" t="str">
        <f>MID(A239,FIND("%",A239)+1,LEN(A239)-FIND("%",A239))</f>
        <v>26</v>
      </c>
    </row>
    <row r="240" spans="1:6" x14ac:dyDescent="0.25">
      <c r="A240" s="1" t="s">
        <v>28</v>
      </c>
      <c r="B240">
        <f t="shared" si="137"/>
        <v>2</v>
      </c>
      <c r="C240">
        <f t="shared" ref="C240:C253" si="140">C239</f>
        <v>15</v>
      </c>
      <c r="D240">
        <f t="shared" si="138"/>
        <v>15</v>
      </c>
      <c r="E240">
        <f>FLOOR(E239/F240,1)</f>
        <v>18545840</v>
      </c>
      <c r="F240" t="str">
        <f>MID(A240,FIND("/",A240)+1,LEN(A240)-FIND("/",A240)-1)</f>
        <v>26</v>
      </c>
    </row>
    <row r="241" spans="1:6" x14ac:dyDescent="0.25">
      <c r="A241" s="1" t="s">
        <v>49</v>
      </c>
      <c r="B241">
        <f t="shared" si="137"/>
        <v>2</v>
      </c>
      <c r="C241">
        <f>C240+F241</f>
        <v>9</v>
      </c>
      <c r="D241">
        <f t="shared" si="138"/>
        <v>15</v>
      </c>
      <c r="E241">
        <f t="shared" ref="E241:E253" si="141">E240</f>
        <v>18545840</v>
      </c>
      <c r="F241" t="str">
        <f>MID(A241,FIND("+",A241)+1,LEN(A241)-FIND("+",A241))</f>
        <v>-6</v>
      </c>
    </row>
    <row r="242" spans="1:6" x14ac:dyDescent="0.25">
      <c r="A242" s="1" t="s">
        <v>10</v>
      </c>
      <c r="B242">
        <f t="shared" si="137"/>
        <v>2</v>
      </c>
      <c r="C242">
        <f>IF(C241=B241,1,0)</f>
        <v>0</v>
      </c>
      <c r="D242">
        <f t="shared" si="138"/>
        <v>15</v>
      </c>
      <c r="E242">
        <f t="shared" si="141"/>
        <v>18545840</v>
      </c>
    </row>
    <row r="243" spans="1:6" x14ac:dyDescent="0.25">
      <c r="A243" s="1" t="s">
        <v>11</v>
      </c>
      <c r="B243">
        <f t="shared" si="137"/>
        <v>2</v>
      </c>
      <c r="C243">
        <f>IF(C242=0,1,0)</f>
        <v>1</v>
      </c>
      <c r="D243">
        <f t="shared" si="138"/>
        <v>15</v>
      </c>
      <c r="E243">
        <f t="shared" si="141"/>
        <v>18545840</v>
      </c>
    </row>
    <row r="244" spans="1:6" x14ac:dyDescent="0.25">
      <c r="A244" s="1" t="s">
        <v>12</v>
      </c>
      <c r="B244">
        <f t="shared" si="137"/>
        <v>2</v>
      </c>
      <c r="C244">
        <f t="shared" ref="C244:C253" si="142">C243</f>
        <v>1</v>
      </c>
      <c r="D244">
        <f>D243*F244</f>
        <v>0</v>
      </c>
      <c r="E244">
        <f t="shared" si="141"/>
        <v>18545840</v>
      </c>
      <c r="F244" t="str">
        <f>MID(A244,FIND("*",A244)+1,LEN(A244)-FIND("*",A244))</f>
        <v>0</v>
      </c>
    </row>
    <row r="245" spans="1:6" x14ac:dyDescent="0.25">
      <c r="A245" s="1" t="s">
        <v>13</v>
      </c>
      <c r="B245">
        <f t="shared" si="137"/>
        <v>2</v>
      </c>
      <c r="C245">
        <f t="shared" si="142"/>
        <v>1</v>
      </c>
      <c r="D245">
        <f>D244+F245</f>
        <v>25</v>
      </c>
      <c r="E245">
        <f t="shared" si="141"/>
        <v>18545840</v>
      </c>
      <c r="F245" t="str">
        <f>MID(A245,FIND("+",A245)+1,LEN(A245)-FIND("+",A245))</f>
        <v>25</v>
      </c>
    </row>
    <row r="246" spans="1:6" x14ac:dyDescent="0.25">
      <c r="A246" s="1" t="s">
        <v>14</v>
      </c>
      <c r="B246">
        <f t="shared" si="137"/>
        <v>2</v>
      </c>
      <c r="C246">
        <f t="shared" si="142"/>
        <v>1</v>
      </c>
      <c r="D246">
        <f>D245*C245</f>
        <v>25</v>
      </c>
      <c r="E246">
        <f t="shared" si="141"/>
        <v>18545840</v>
      </c>
    </row>
    <row r="247" spans="1:6" x14ac:dyDescent="0.25">
      <c r="A247" s="1" t="s">
        <v>15</v>
      </c>
      <c r="B247">
        <f t="shared" si="137"/>
        <v>2</v>
      </c>
      <c r="C247">
        <f t="shared" si="142"/>
        <v>1</v>
      </c>
      <c r="D247">
        <f>D246+F247</f>
        <v>26</v>
      </c>
      <c r="E247">
        <f t="shared" si="141"/>
        <v>18545840</v>
      </c>
      <c r="F247" t="str">
        <f t="shared" ref="F247:F252" si="143">MID(A247,FIND("+",A247)+1,LEN(A247)-FIND("+",A247))</f>
        <v>1</v>
      </c>
    </row>
    <row r="248" spans="1:6" x14ac:dyDescent="0.25">
      <c r="A248" s="1" t="s">
        <v>16</v>
      </c>
      <c r="B248">
        <f t="shared" si="137"/>
        <v>2</v>
      </c>
      <c r="C248">
        <f t="shared" si="142"/>
        <v>1</v>
      </c>
      <c r="D248">
        <f t="shared" ref="D248:D253" si="144">D247</f>
        <v>26</v>
      </c>
      <c r="E248">
        <f>E247*D247</f>
        <v>482191840</v>
      </c>
    </row>
    <row r="249" spans="1:6" x14ac:dyDescent="0.25">
      <c r="A249" s="1" t="s">
        <v>12</v>
      </c>
      <c r="B249">
        <f t="shared" si="137"/>
        <v>2</v>
      </c>
      <c r="C249">
        <f t="shared" si="142"/>
        <v>1</v>
      </c>
      <c r="D249">
        <f>D248*F249</f>
        <v>0</v>
      </c>
      <c r="E249">
        <f t="shared" ref="E249:E253" si="145">E248</f>
        <v>482191840</v>
      </c>
      <c r="F249" t="str">
        <f>MID(A249,FIND("*",A249)+1,LEN(A249)-FIND("*",A249))</f>
        <v>0</v>
      </c>
    </row>
    <row r="250" spans="1:6" x14ac:dyDescent="0.25">
      <c r="A250" s="1" t="s">
        <v>17</v>
      </c>
      <c r="B250">
        <f t="shared" si="137"/>
        <v>2</v>
      </c>
      <c r="C250">
        <f t="shared" si="142"/>
        <v>1</v>
      </c>
      <c r="D250">
        <f>D249+B249</f>
        <v>2</v>
      </c>
      <c r="E250">
        <f t="shared" si="145"/>
        <v>482191840</v>
      </c>
    </row>
    <row r="251" spans="1:6" x14ac:dyDescent="0.25">
      <c r="A251" s="1" t="s">
        <v>22</v>
      </c>
      <c r="B251">
        <f t="shared" si="137"/>
        <v>2</v>
      </c>
      <c r="C251">
        <f t="shared" si="142"/>
        <v>1</v>
      </c>
      <c r="D251">
        <f>D250+F251</f>
        <v>14</v>
      </c>
      <c r="E251">
        <f t="shared" si="145"/>
        <v>482191840</v>
      </c>
      <c r="F251" t="str">
        <f t="shared" ref="F251:F253" si="146">MID(A251,FIND("+",A251)+1,LEN(A251)-FIND("+",A251))</f>
        <v>12</v>
      </c>
    </row>
    <row r="252" spans="1:6" x14ac:dyDescent="0.25">
      <c r="A252" s="1" t="s">
        <v>14</v>
      </c>
      <c r="B252">
        <f t="shared" si="137"/>
        <v>2</v>
      </c>
      <c r="C252">
        <f t="shared" si="142"/>
        <v>1</v>
      </c>
      <c r="D252">
        <f>D251*C251</f>
        <v>14</v>
      </c>
      <c r="E252">
        <f t="shared" si="145"/>
        <v>482191840</v>
      </c>
    </row>
    <row r="253" spans="1:6" x14ac:dyDescent="0.25">
      <c r="A253" s="1" t="s">
        <v>19</v>
      </c>
      <c r="B253">
        <f t="shared" si="137"/>
        <v>2</v>
      </c>
      <c r="C253">
        <f t="shared" si="142"/>
        <v>1</v>
      </c>
      <c r="D253">
        <f t="shared" ref="D253" si="147">D252</f>
        <v>14</v>
      </c>
      <c r="E253">
        <f>E252+D252</f>
        <v>482191854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Vos</dc:creator>
  <cp:lastModifiedBy>Thomas Vos</cp:lastModifiedBy>
  <dcterms:created xsi:type="dcterms:W3CDTF">2021-12-29T00:59:21Z</dcterms:created>
  <dcterms:modified xsi:type="dcterms:W3CDTF">2021-12-29T05:12:20Z</dcterms:modified>
</cp:coreProperties>
</file>