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ntal ROI Calculato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Label</t>
        </is>
      </c>
      <c r="B1" s="1" t="inlineStr">
        <is>
          <t>Value</t>
        </is>
      </c>
    </row>
    <row r="2">
      <c r="A2" t="inlineStr">
        <is>
          <t>Purchase Price</t>
        </is>
      </c>
      <c r="B2" t="n">
        <v>250000</v>
      </c>
    </row>
    <row r="3">
      <c r="A3" t="inlineStr">
        <is>
          <t>Down Payment (%)</t>
        </is>
      </c>
      <c r="B3" t="n">
        <v>0.2</v>
      </c>
    </row>
    <row r="4">
      <c r="A4" t="inlineStr">
        <is>
          <t>Loan Interest Rate (%)</t>
        </is>
      </c>
      <c r="B4" t="n">
        <v>0.06</v>
      </c>
    </row>
    <row r="5">
      <c r="A5" t="inlineStr">
        <is>
          <t>Loan Term (Years)</t>
        </is>
      </c>
      <c r="B5" t="n">
        <v>30</v>
      </c>
    </row>
    <row r="6">
      <c r="A6" t="inlineStr">
        <is>
          <t>Monthly Rent</t>
        </is>
      </c>
      <c r="B6" t="n">
        <v>2500</v>
      </c>
    </row>
    <row r="7">
      <c r="A7" t="inlineStr">
        <is>
          <t>Monthly Expenses (all-in)</t>
        </is>
      </c>
      <c r="B7" t="n">
        <v>500</v>
      </c>
    </row>
    <row r="8">
      <c r="A8" t="inlineStr"/>
      <c r="B8" t="inlineStr"/>
    </row>
    <row r="9">
      <c r="A9" t="inlineStr">
        <is>
          <t>Loan Amount</t>
        </is>
      </c>
      <c r="B9">
        <f>B2*(1-B3)</f>
        <v/>
      </c>
    </row>
    <row r="10">
      <c r="A10" t="inlineStr">
        <is>
          <t>Monthly Mortgage Payment</t>
        </is>
      </c>
      <c r="B10">
        <f>PMT(B4/12,B5*12,-B8)</f>
        <v/>
      </c>
    </row>
    <row r="11">
      <c r="A11" t="inlineStr">
        <is>
          <t>Total Monthly Cash Flow</t>
        </is>
      </c>
      <c r="B11">
        <f>B6-(B7+B9)</f>
        <v/>
      </c>
    </row>
    <row r="12">
      <c r="A12" t="inlineStr">
        <is>
          <t>Annual Cash Flow</t>
        </is>
      </c>
      <c r="B12">
        <f>B10*12</f>
        <v/>
      </c>
    </row>
    <row r="13">
      <c r="A13" t="inlineStr">
        <is>
          <t>Total Investment (Down + Closing)</t>
        </is>
      </c>
      <c r="B13">
        <f>B2*B3</f>
        <v/>
      </c>
    </row>
    <row r="14">
      <c r="A14" t="inlineStr">
        <is>
          <t>Cash-on-Cash Return (%)</t>
        </is>
      </c>
      <c r="B14">
        <f>IF(B12=0,0,B11/B12)</f>
        <v/>
      </c>
    </row>
    <row r="15">
      <c r="A15" t="inlineStr">
        <is>
          <t>Cap Rate (%)</t>
        </is>
      </c>
      <c r="B15">
        <f>(B6-B7)*12/B2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2025-04-17T02:12:45Z</dcterms:created>
  <dcterms:modified xmlns:dcterms="http://purl.org/dc/terms/" xmlns:xsi="http://www.w3.org/2001/XMLSchema-instance" xsi:type="dcterms:W3CDTF">2025-04-17T02:12:45Z</dcterms:modified>
</cp:coreProperties>
</file>