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<sst xmlns="http://schemas.openxmlformats.org/spreadsheetml/2006/main" count="15" uniqueCount="15">
  <si>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Label</t>
  </si>
  <si>
    <t>Value</t>
  </si>
  <si>
    <t>Purchase Price</t>
  </si>
  <si>
    <t>Down Payment (%)</t>
  </si>
  <si>
    <t>Loan Interest Rate (%)</t>
  </si>
  <si>
    <t>Loan Term (Years)</t>
  </si>
  <si>
    <t>Monthly Rent</t>
  </si>
  <si>
    <t>Monthly Expenses (all-in)</t>
  </si>
  <si>
    <t>Loan Amount</t>
  </si>
  <si>
    <t>Monthly Mortgage Payment</t>
  </si>
  <si>
    <t>Total Monthly Cash Flow</t>
  </si>
  <si>
    <t>Annual Cash Flow</t>
  </si>
  <si>
    <t>Total Investment (Down + Closing)</t>
  </si>
  <si>
    <t>Cash-on-Cash Return (%)</t>
  </si>
  <si>
    <t>Cap Rate (%)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</si>
</sst>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250000</v>
      </c>
    </row>
    <row r="3" spans="1:2">
      <c r="A3" t="s">
        <v>3</v>
      </c>
      <c r="B3">
        <v>0.2</v>
      </c>
    </row>
    <row r="4" spans="1:2">
      <c r="A4" t="s">
        <v>4</v>
      </c>
      <c r="B4">
        <v>0.06</v>
      </c>
    </row>
    <row r="5" spans="1:2">
      <c r="A5" t="s">
        <v>5</v>
      </c>
      <c r="B5">
        <v>30</v>
      </c>
    </row>
    <row r="6" spans="1:2">
      <c r="A6" t="s">
        <v>6</v>
      </c>
      <c r="B6">
        <v>2500</v>
      </c>
    </row>
    <row r="7" spans="1:2">
      <c r="A7" t="s">
        <v>7</v>
      </c>
      <c r="B7">
        <v>500</v>
      </c>
    </row>
    <row r="9" spans="1:2">
      <c r="A9" t="s">
        <v>8</v>
      </c>
      <c r="B9">
        <f>B2*(1-B3)</f>
        <v>0</v>
      </c>
    </row>
    <row r="10" spans="1:2">
      <c r="A10" t="s">
        <v>9</v>
      </c>
      <c r="B10">
        <f>PMT(B4/12,B5*12,-B8)</f>
        <v>0</v>
      </c>
    </row>
    <row r="11" spans="1:2">
      <c r="A11" t="s">
        <v>10</v>
      </c>
      <c r="B11">
        <f>B6-(B7+B9)</f>
        <v>0</v>
      </c>
    </row>
    <row r="12" spans="1:2">
      <c r="A12" t="s">
        <v>11</v>
      </c>
      <c r="B12">
        <f>B10*12</f>
        <v>0</v>
      </c>
    </row>
    <row r="13" spans="1:2">
      <c r="A13" t="s">
        <v>12</v>
      </c>
      <c r="B13">
        <f>B2*B3</f>
        <v>0</v>
      </c>
    </row>
    <row r="14" spans="1:2">
      <c r="A14" t="s">
        <v>13</v>
      </c>
      <c r="B14">
        <f>B11/B12</f>
        <v>0</v>
      </c>
    </row>
    <row r="15" spans="1:2">
      <c r="A15" t="s">
        <v>14</v>
      </c>
      <c r="B15">
        <f>(B6-B7)*12/B2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2025-04-17T02:11:17Z</dcterms:created>
  <dcterms:modified xsi:type="dcterms:W3CDTF">2025-04-17T02:11:17Z</dcterms:modified>
</cp:coreProperties>
</file>