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f96e3200a795da/Desktop/ACD Workplace/Documents/"/>
    </mc:Choice>
  </mc:AlternateContent>
  <xr:revisionPtr revIDLastSave="1" documentId="8_{B47FCB0F-F63A-4108-8EAE-7B7DB8A5C67E}" xr6:coauthVersionLast="47" xr6:coauthVersionMax="47" xr10:uidLastSave="{0F0C92C1-44BA-4896-8338-D90B333CFC55}"/>
  <bookViews>
    <workbookView xWindow="14295" yWindow="-16200" windowWidth="16080" windowHeight="9255" xr2:uid="{02F5AFC8-BE8D-4FA2-AB5B-148A690357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I12" i="1"/>
  <c r="I11" i="1"/>
  <c r="I10" i="1"/>
  <c r="I9" i="1"/>
  <c r="I8" i="1"/>
  <c r="I7" i="1"/>
  <c r="E12" i="1"/>
  <c r="E13" i="1"/>
  <c r="D9" i="1"/>
  <c r="E11" i="1"/>
  <c r="E10" i="1"/>
  <c r="E9" i="1"/>
  <c r="E8" i="1"/>
  <c r="D10" i="1"/>
  <c r="D11" i="1"/>
  <c r="D12" i="1"/>
  <c r="D13" i="1"/>
  <c r="E7" i="1"/>
  <c r="D8" i="1"/>
  <c r="D7" i="1"/>
  <c r="J2" i="1"/>
  <c r="J3" i="1" s="1"/>
  <c r="J4" i="1" s="1"/>
  <c r="J1" i="1"/>
  <c r="AQ2" i="1"/>
  <c r="AQ3" i="1" s="1"/>
  <c r="AQ4" i="1" s="1"/>
  <c r="AQ1" i="1"/>
  <c r="O2" i="1"/>
  <c r="O3" i="1" s="1"/>
  <c r="O1" i="1"/>
  <c r="AI2" i="1"/>
  <c r="AI3" i="1" s="1"/>
  <c r="T2" i="1"/>
  <c r="T3" i="1" s="1"/>
  <c r="T1" i="1"/>
  <c r="AI1" i="1"/>
  <c r="E1" i="1"/>
  <c r="AD2" i="1"/>
  <c r="AD3" i="1" s="1"/>
  <c r="AD1" i="1"/>
  <c r="E2" i="1"/>
  <c r="E3" i="1" s="1"/>
  <c r="Y1" i="1"/>
  <c r="Y2" i="1"/>
  <c r="Y3" i="1" s="1"/>
  <c r="AI4" i="1" l="1"/>
  <c r="T4" i="1"/>
  <c r="O4" i="1"/>
  <c r="AD4" i="1"/>
  <c r="E4" i="1"/>
  <c r="Y4" i="1"/>
</calcChain>
</file>

<file path=xl/sharedStrings.xml><?xml version="1.0" encoding="utf-8"?>
<sst xmlns="http://schemas.openxmlformats.org/spreadsheetml/2006/main" count="542" uniqueCount="11">
  <si>
    <t>Received</t>
  </si>
  <si>
    <t>weight</t>
  </si>
  <si>
    <t>is:</t>
  </si>
  <si>
    <t>g</t>
  </si>
  <si>
    <t>Mean</t>
  </si>
  <si>
    <t>Var</t>
  </si>
  <si>
    <t>Deviation</t>
  </si>
  <si>
    <t>%</t>
  </si>
  <si>
    <t>Relative Error</t>
  </si>
  <si>
    <t>mean</t>
  </si>
  <si>
    <t>relative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</si>
</sst>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8">
    <xf numFmtId="0" fontId="0" fillId="0" borderId="0" xfId="0"/>
    <xf numFmtId="0" fontId="1" fillId="3" borderId="0" xfId="2"/>
    <xf numFmtId="0" fontId="1" fillId="4" borderId="0" xfId="3"/>
    <xf numFmtId="0" fontId="1" fillId="5" borderId="0" xfId="4"/>
    <xf numFmtId="0" fontId="1" fillId="6" borderId="0" xfId="5"/>
    <xf numFmtId="0" fontId="1" fillId="7" borderId="0" xfId="6"/>
    <xf numFmtId="0" fontId="1" fillId="8" borderId="0" xfId="7"/>
    <xf numFmtId="0" fontId="2" fillId="2" borderId="1" xfId="1"/>
  </cellXfs>
  <cellStyles count="8">
    <cellStyle name="20% - Accent1" xfId="2" builtinId="30"/>
    <cellStyle name="20% - Accent2" xfId="3" builtinId="34"/>
    <cellStyle name="20% - Accent3" xfId="4" builtinId="38"/>
    <cellStyle name="20% - Accent4" xfId="5" builtinId="42"/>
    <cellStyle name="20% - Accent5" xfId="6" builtinId="46"/>
    <cellStyle name="20% - Accent6" xfId="7" builtinId="50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AB61A-FB7B-44B4-9524-B46B7F3C8DDB}">
  <dimension ref="A1:AR50"/>
  <sheetViews>
    <sheetView tabSelected="1" workbookViewId="0">
      <selection activeCell="S25" sqref="S25"/>
    </sheetView>
  </sheetViews>
  <sheetFormatPr defaultRowHeight="14.25" x14ac:dyDescent="0.45"/>
  <cols>
    <col min="1" max="1" width="2.73046875" bestFit="1" customWidth="1"/>
    <col min="2" max="2" width="4.73046875" bestFit="1" customWidth="1"/>
    <col min="3" max="3" width="1.796875" bestFit="1" customWidth="1"/>
    <col min="4" max="4" width="12.19921875" bestFit="1" customWidth="1"/>
    <col min="5" max="5" width="11.73046875" bestFit="1" customWidth="1"/>
    <col min="6" max="6" width="2.33203125" bestFit="1" customWidth="1"/>
    <col min="7" max="7" width="5.73046875" bestFit="1" customWidth="1"/>
    <col min="8" max="8" width="1.796875" bestFit="1" customWidth="1"/>
    <col min="9" max="9" width="12.19921875" bestFit="1" customWidth="1"/>
    <col min="10" max="10" width="11.73046875" bestFit="1" customWidth="1"/>
    <col min="11" max="11" width="2.33203125" bestFit="1" customWidth="1"/>
    <col min="12" max="12" width="5.73046875" bestFit="1" customWidth="1"/>
    <col min="13" max="13" width="1.796875" bestFit="1" customWidth="1"/>
    <col min="14" max="14" width="12.19921875" bestFit="1" customWidth="1"/>
    <col min="15" max="15" width="11.73046875" bestFit="1" customWidth="1"/>
    <col min="16" max="16" width="2.33203125" bestFit="1" customWidth="1"/>
    <col min="17" max="17" width="5.73046875" bestFit="1" customWidth="1"/>
    <col min="18" max="18" width="1.796875" customWidth="1"/>
    <col min="19" max="19" width="12.19921875" bestFit="1" customWidth="1"/>
    <col min="20" max="20" width="11.73046875" bestFit="1" customWidth="1"/>
    <col min="21" max="21" width="2.33203125" bestFit="1" customWidth="1"/>
    <col min="22" max="22" width="6.73046875" bestFit="1" customWidth="1"/>
    <col min="23" max="23" width="5.06640625" customWidth="1"/>
    <col min="24" max="24" width="12.19921875" bestFit="1" customWidth="1"/>
    <col min="25" max="25" width="11.73046875" bestFit="1" customWidth="1"/>
    <col min="26" max="26" width="2.33203125" bestFit="1" customWidth="1"/>
    <col min="27" max="27" width="6.73046875" bestFit="1" customWidth="1"/>
    <col min="28" max="28" width="1.796875" bestFit="1" customWidth="1"/>
    <col min="29" max="29" width="12.19921875" bestFit="1" customWidth="1"/>
    <col min="30" max="30" width="11.73046875" bestFit="1" customWidth="1"/>
    <col min="31" max="31" width="2.33203125" bestFit="1" customWidth="1"/>
    <col min="32" max="32" width="6.73046875" bestFit="1" customWidth="1"/>
    <col min="33" max="33" width="1.796875" bestFit="1" customWidth="1"/>
    <col min="34" max="34" width="12.19921875" bestFit="1" customWidth="1"/>
    <col min="35" max="35" width="11.73046875" bestFit="1" customWidth="1"/>
    <col min="36" max="36" width="2.33203125" bestFit="1" customWidth="1"/>
  </cols>
  <sheetData>
    <row r="1" spans="1:44" x14ac:dyDescent="0.45">
      <c r="A1" s="1">
        <v>1</v>
      </c>
      <c r="B1" s="1">
        <v>0.51</v>
      </c>
      <c r="C1" s="1" t="s">
        <v>3</v>
      </c>
      <c r="D1" s="1" t="s">
        <v>4</v>
      </c>
      <c r="E1" s="1">
        <f xml:space="preserve"> AVERAGE(B1:B50)</f>
        <v>0.59039999999999992</v>
      </c>
      <c r="F1" s="1"/>
      <c r="G1" s="2">
        <v>10.92</v>
      </c>
      <c r="H1" s="2" t="s">
        <v>3</v>
      </c>
      <c r="I1" s="2" t="s">
        <v>4</v>
      </c>
      <c r="J1" s="2">
        <f xml:space="preserve"> AVERAGE(G1:G50)</f>
        <v>10.3246</v>
      </c>
      <c r="K1" s="2"/>
      <c r="L1" s="3">
        <v>55.88</v>
      </c>
      <c r="M1" s="3" t="s">
        <v>3</v>
      </c>
      <c r="N1" s="3" t="s">
        <v>4</v>
      </c>
      <c r="O1" s="3">
        <f xml:space="preserve"> AVERAGE(L1:L50)</f>
        <v>55.850999999999992</v>
      </c>
      <c r="P1" s="3"/>
      <c r="Q1" s="4">
        <v>71.22</v>
      </c>
      <c r="R1" s="4" t="s">
        <v>3</v>
      </c>
      <c r="S1" s="4" t="s">
        <v>4</v>
      </c>
      <c r="T1" s="4">
        <f xml:space="preserve"> AVERAGE(Q1:Q50)</f>
        <v>71.169799999999967</v>
      </c>
      <c r="U1" s="4"/>
      <c r="V1" s="5">
        <v>217.02</v>
      </c>
      <c r="W1" s="5"/>
      <c r="X1" s="5" t="s">
        <v>4</v>
      </c>
      <c r="Y1" s="5">
        <f xml:space="preserve"> AVERAGE(V1:V50)</f>
        <v>217.18120000000008</v>
      </c>
      <c r="Z1" s="5"/>
      <c r="AA1" s="2">
        <v>402.69</v>
      </c>
      <c r="AB1" s="2" t="s">
        <v>3</v>
      </c>
      <c r="AC1" s="2" t="s">
        <v>4</v>
      </c>
      <c r="AD1" s="2">
        <f xml:space="preserve"> AVERAGE(AA1:AA50)</f>
        <v>402.63420000000013</v>
      </c>
      <c r="AE1" s="2"/>
      <c r="AF1" s="6">
        <v>769.81</v>
      </c>
      <c r="AG1" s="6" t="s">
        <v>3</v>
      </c>
      <c r="AH1" s="6" t="s">
        <v>4</v>
      </c>
      <c r="AI1" s="6">
        <f xml:space="preserve"> AVERAGE(AF1:AF50)</f>
        <v>769.9043999999999</v>
      </c>
      <c r="AJ1" s="6"/>
      <c r="AK1" t="s">
        <v>0</v>
      </c>
      <c r="AL1" t="s">
        <v>1</v>
      </c>
      <c r="AM1" t="s">
        <v>2</v>
      </c>
      <c r="AN1">
        <v>10.92</v>
      </c>
      <c r="AO1" t="s">
        <v>3</v>
      </c>
      <c r="AP1" t="s">
        <v>4</v>
      </c>
      <c r="AQ1">
        <f xml:space="preserve"> AVERAGE(AN1:AN50)</f>
        <v>10.3246</v>
      </c>
    </row>
    <row r="2" spans="1:44" x14ac:dyDescent="0.45">
      <c r="A2" s="1">
        <v>2</v>
      </c>
      <c r="B2" s="1">
        <v>0.49</v>
      </c>
      <c r="C2" s="1" t="s">
        <v>3</v>
      </c>
      <c r="D2" s="1" t="s">
        <v>5</v>
      </c>
      <c r="E2" s="1">
        <f>_xlfn.VAR.P(B:B)</f>
        <v>2.4158400000000003E-3</v>
      </c>
      <c r="F2" s="1"/>
      <c r="G2" s="2">
        <v>10.36</v>
      </c>
      <c r="H2" s="2" t="s">
        <v>3</v>
      </c>
      <c r="I2" s="2" t="s">
        <v>5</v>
      </c>
      <c r="J2" s="2">
        <f>_xlfn.VAR.P(G:G)</f>
        <v>9.0528399999999978E-3</v>
      </c>
      <c r="K2" s="2"/>
      <c r="L2" s="3">
        <v>55.89</v>
      </c>
      <c r="M2" s="3" t="s">
        <v>3</v>
      </c>
      <c r="N2" s="3" t="s">
        <v>5</v>
      </c>
      <c r="O2" s="3">
        <f>_xlfn.VAR.P(L:L)</f>
        <v>2.8449999999999474E-3</v>
      </c>
      <c r="P2" s="3"/>
      <c r="Q2" s="4">
        <v>71.19</v>
      </c>
      <c r="R2" s="4" t="s">
        <v>3</v>
      </c>
      <c r="S2" s="4" t="s">
        <v>5</v>
      </c>
      <c r="T2" s="4">
        <f>_xlfn.VAR.P(Q:Q)</f>
        <v>2.6859600000000076E-3</v>
      </c>
      <c r="U2" s="4"/>
      <c r="V2" s="5">
        <v>217.07</v>
      </c>
      <c r="W2" s="5"/>
      <c r="X2" s="5" t="s">
        <v>5</v>
      </c>
      <c r="Y2" s="5">
        <f>_xlfn.VAR.P(V:V)</f>
        <v>9.8785600000002253E-3</v>
      </c>
      <c r="Z2" s="5"/>
      <c r="AA2" s="2">
        <v>402.63</v>
      </c>
      <c r="AB2" s="2" t="s">
        <v>3</v>
      </c>
      <c r="AC2" s="2" t="s">
        <v>5</v>
      </c>
      <c r="AD2" s="2">
        <f>_xlfn.VAR.P(AA:AA)</f>
        <v>4.0043599999999395E-3</v>
      </c>
      <c r="AE2" s="2"/>
      <c r="AF2" s="6">
        <v>769.93</v>
      </c>
      <c r="AG2" s="6" t="s">
        <v>3</v>
      </c>
      <c r="AH2" s="6" t="s">
        <v>5</v>
      </c>
      <c r="AI2" s="6">
        <f>_xlfn.VAR.P(AF:AF)</f>
        <v>3.2166400000000219E-3</v>
      </c>
      <c r="AJ2" s="6"/>
      <c r="AK2" t="s">
        <v>0</v>
      </c>
      <c r="AL2" t="s">
        <v>1</v>
      </c>
      <c r="AM2" t="s">
        <v>2</v>
      </c>
      <c r="AN2">
        <v>10.36</v>
      </c>
      <c r="AO2" t="s">
        <v>3</v>
      </c>
      <c r="AP2" t="s">
        <v>5</v>
      </c>
      <c r="AQ2">
        <f>_xlfn.VAR.P(AN:AN)</f>
        <v>9.0528399999999978E-3</v>
      </c>
    </row>
    <row r="3" spans="1:44" x14ac:dyDescent="0.45">
      <c r="A3" s="1">
        <v>3</v>
      </c>
      <c r="B3" s="1">
        <v>0.6</v>
      </c>
      <c r="C3" s="1" t="s">
        <v>3</v>
      </c>
      <c r="D3" s="1" t="s">
        <v>6</v>
      </c>
      <c r="E3" s="1">
        <f>SQRT(E2)</f>
        <v>4.9151195305912963E-2</v>
      </c>
      <c r="F3" s="1"/>
      <c r="G3" s="2">
        <v>10.31</v>
      </c>
      <c r="H3" s="2" t="s">
        <v>3</v>
      </c>
      <c r="I3" s="2" t="s">
        <v>6</v>
      </c>
      <c r="J3" s="2">
        <f>SQRT(J2)</f>
        <v>9.5146413489947151E-2</v>
      </c>
      <c r="K3" s="2"/>
      <c r="L3" s="3">
        <v>55.75</v>
      </c>
      <c r="M3" s="3" t="s">
        <v>3</v>
      </c>
      <c r="N3" s="3" t="s">
        <v>6</v>
      </c>
      <c r="O3" s="3">
        <f>SQRT(O2)</f>
        <v>5.3338541412377857E-2</v>
      </c>
      <c r="P3" s="3"/>
      <c r="Q3" s="4">
        <v>71.12</v>
      </c>
      <c r="R3" s="4" t="s">
        <v>3</v>
      </c>
      <c r="S3" s="4" t="s">
        <v>6</v>
      </c>
      <c r="T3" s="4">
        <f>SQRT(T2)</f>
        <v>5.1826248175996764E-2</v>
      </c>
      <c r="U3" s="4"/>
      <c r="V3" s="5">
        <v>217.1</v>
      </c>
      <c r="W3" s="5"/>
      <c r="X3" s="5" t="s">
        <v>6</v>
      </c>
      <c r="Y3" s="5">
        <f>SQRT(Y2)</f>
        <v>9.9390945261629463E-2</v>
      </c>
      <c r="Z3" s="5"/>
      <c r="AA3" s="2">
        <v>402.57</v>
      </c>
      <c r="AB3" s="2" t="s">
        <v>3</v>
      </c>
      <c r="AC3" s="2" t="s">
        <v>6</v>
      </c>
      <c r="AD3" s="2">
        <f>SQRT(AD2)</f>
        <v>6.3280012642223285E-2</v>
      </c>
      <c r="AE3" s="2"/>
      <c r="AF3" s="6">
        <v>769.88</v>
      </c>
      <c r="AG3" s="6" t="s">
        <v>3</v>
      </c>
      <c r="AH3" s="6" t="s">
        <v>6</v>
      </c>
      <c r="AI3" s="6">
        <f>SQRT(AI2)</f>
        <v>5.6715429999251721E-2</v>
      </c>
      <c r="AJ3" s="6"/>
      <c r="AK3" t="s">
        <v>0</v>
      </c>
      <c r="AL3" t="s">
        <v>1</v>
      </c>
      <c r="AM3" t="s">
        <v>2</v>
      </c>
      <c r="AN3">
        <v>10.31</v>
      </c>
      <c r="AO3" t="s">
        <v>3</v>
      </c>
      <c r="AP3" t="s">
        <v>6</v>
      </c>
      <c r="AQ3">
        <f>SQRT(AQ2)</f>
        <v>9.5146413489947151E-2</v>
      </c>
    </row>
    <row r="4" spans="1:44" x14ac:dyDescent="0.45">
      <c r="A4" s="1">
        <v>4</v>
      </c>
      <c r="B4" s="1">
        <v>0.6</v>
      </c>
      <c r="C4" s="1" t="s">
        <v>3</v>
      </c>
      <c r="D4" s="1" t="s">
        <v>8</v>
      </c>
      <c r="E4" s="1">
        <f>E3/E1*100</f>
        <v>8.3250669556085644</v>
      </c>
      <c r="F4" s="1" t="s">
        <v>7</v>
      </c>
      <c r="G4" s="2">
        <v>10.25</v>
      </c>
      <c r="H4" s="2" t="s">
        <v>3</v>
      </c>
      <c r="I4" s="2" t="s">
        <v>8</v>
      </c>
      <c r="J4" s="2">
        <f>J3/J1*100</f>
        <v>0.92155060234727881</v>
      </c>
      <c r="K4" s="2" t="s">
        <v>7</v>
      </c>
      <c r="L4" s="3">
        <v>55.83</v>
      </c>
      <c r="M4" s="3" t="s">
        <v>3</v>
      </c>
      <c r="N4" s="3" t="s">
        <v>8</v>
      </c>
      <c r="O4" s="3">
        <f>O3/O1*100</f>
        <v>9.5501497578159511E-2</v>
      </c>
      <c r="P4" s="3" t="s">
        <v>7</v>
      </c>
      <c r="Q4" s="4">
        <v>71.16</v>
      </c>
      <c r="R4" s="4" t="s">
        <v>3</v>
      </c>
      <c r="S4" s="4" t="s">
        <v>8</v>
      </c>
      <c r="T4" s="4">
        <f>T3/T1*100</f>
        <v>7.2820561777603404E-2</v>
      </c>
      <c r="U4" s="4" t="s">
        <v>7</v>
      </c>
      <c r="V4" s="5">
        <v>217.15</v>
      </c>
      <c r="W4" s="5"/>
      <c r="X4" s="5" t="s">
        <v>8</v>
      </c>
      <c r="Y4" s="5">
        <f>Y3/Y1*100</f>
        <v>4.5764064873768738E-2</v>
      </c>
      <c r="Z4" s="5" t="s">
        <v>7</v>
      </c>
      <c r="AA4" s="2">
        <v>402.61</v>
      </c>
      <c r="AB4" s="2" t="s">
        <v>3</v>
      </c>
      <c r="AC4" s="2" t="s">
        <v>8</v>
      </c>
      <c r="AD4" s="2">
        <f>AD3/AD1*100</f>
        <v>1.5716502135740894E-2</v>
      </c>
      <c r="AE4" s="2" t="s">
        <v>7</v>
      </c>
      <c r="AF4" s="6">
        <v>769.91</v>
      </c>
      <c r="AG4" s="6" t="s">
        <v>3</v>
      </c>
      <c r="AH4" s="6" t="s">
        <v>8</v>
      </c>
      <c r="AI4" s="6">
        <f>AI3/AI1*100</f>
        <v>7.3665548604803042E-3</v>
      </c>
      <c r="AJ4" s="6" t="s">
        <v>7</v>
      </c>
      <c r="AK4" t="s">
        <v>0</v>
      </c>
      <c r="AL4" t="s">
        <v>1</v>
      </c>
      <c r="AM4" t="s">
        <v>2</v>
      </c>
      <c r="AN4">
        <v>10.25</v>
      </c>
      <c r="AO4" t="s">
        <v>3</v>
      </c>
      <c r="AP4" t="s">
        <v>8</v>
      </c>
      <c r="AQ4">
        <f>AQ3/AQ1*100</f>
        <v>0.92155060234727881</v>
      </c>
      <c r="AR4" t="s">
        <v>7</v>
      </c>
    </row>
    <row r="5" spans="1:44" x14ac:dyDescent="0.45">
      <c r="A5">
        <v>5</v>
      </c>
      <c r="B5">
        <v>0.5</v>
      </c>
      <c r="C5" t="s">
        <v>3</v>
      </c>
      <c r="G5">
        <v>10.34</v>
      </c>
      <c r="H5" t="s">
        <v>3</v>
      </c>
      <c r="L5">
        <v>55.91</v>
      </c>
      <c r="M5" t="s">
        <v>3</v>
      </c>
      <c r="Q5">
        <v>71.2</v>
      </c>
      <c r="R5" t="s">
        <v>3</v>
      </c>
      <c r="V5">
        <v>217.19</v>
      </c>
      <c r="AA5">
        <v>402.64</v>
      </c>
      <c r="AB5" t="s">
        <v>3</v>
      </c>
      <c r="AF5">
        <v>769.92</v>
      </c>
      <c r="AG5" t="s">
        <v>3</v>
      </c>
      <c r="AK5" t="s">
        <v>0</v>
      </c>
      <c r="AL5" t="s">
        <v>1</v>
      </c>
      <c r="AM5" t="s">
        <v>2</v>
      </c>
      <c r="AN5">
        <v>10.34</v>
      </c>
      <c r="AO5" t="s">
        <v>3</v>
      </c>
    </row>
    <row r="6" spans="1:44" x14ac:dyDescent="0.45">
      <c r="A6">
        <v>6</v>
      </c>
      <c r="B6">
        <v>0.53</v>
      </c>
      <c r="C6" t="s">
        <v>3</v>
      </c>
      <c r="D6" s="1" t="s">
        <v>9</v>
      </c>
      <c r="E6" s="7" t="s">
        <v>10</v>
      </c>
      <c r="G6">
        <v>10.31</v>
      </c>
      <c r="H6" t="s">
        <v>3</v>
      </c>
      <c r="I6" t="s">
        <v>6</v>
      </c>
      <c r="L6">
        <v>55.88</v>
      </c>
      <c r="M6" t="s">
        <v>3</v>
      </c>
      <c r="Q6">
        <v>71.17</v>
      </c>
      <c r="R6" t="s">
        <v>3</v>
      </c>
      <c r="V6">
        <v>217.17</v>
      </c>
      <c r="AA6">
        <v>402.7</v>
      </c>
      <c r="AB6" t="s">
        <v>3</v>
      </c>
      <c r="AF6">
        <v>769.93</v>
      </c>
      <c r="AG6" t="s">
        <v>3</v>
      </c>
      <c r="AK6" t="s">
        <v>0</v>
      </c>
      <c r="AL6" t="s">
        <v>1</v>
      </c>
      <c r="AM6" t="s">
        <v>2</v>
      </c>
      <c r="AN6">
        <v>10.31</v>
      </c>
      <c r="AO6" t="s">
        <v>3</v>
      </c>
    </row>
    <row r="7" spans="1:44" x14ac:dyDescent="0.45">
      <c r="A7">
        <v>7</v>
      </c>
      <c r="B7">
        <v>0.56999999999999995</v>
      </c>
      <c r="C7" t="s">
        <v>3</v>
      </c>
      <c r="D7" s="2">
        <f>VALUE(E1)</f>
        <v>0.59039999999999992</v>
      </c>
      <c r="E7" s="1">
        <f>VALUE(E4)</f>
        <v>8.3250669556085644</v>
      </c>
      <c r="G7">
        <v>10.42</v>
      </c>
      <c r="H7" t="s">
        <v>3</v>
      </c>
      <c r="I7">
        <f>VALUE(E3)</f>
        <v>4.9151195305912963E-2</v>
      </c>
      <c r="L7">
        <v>55.94</v>
      </c>
      <c r="M7" t="s">
        <v>3</v>
      </c>
      <c r="Q7">
        <v>71.14</v>
      </c>
      <c r="R7" t="s">
        <v>3</v>
      </c>
      <c r="V7">
        <v>217.05</v>
      </c>
      <c r="AA7">
        <v>402.65</v>
      </c>
      <c r="AB7" t="s">
        <v>3</v>
      </c>
      <c r="AF7">
        <v>769.92</v>
      </c>
      <c r="AG7" t="s">
        <v>3</v>
      </c>
      <c r="AK7" t="s">
        <v>0</v>
      </c>
      <c r="AL7" t="s">
        <v>1</v>
      </c>
      <c r="AM7" t="s">
        <v>2</v>
      </c>
      <c r="AN7">
        <v>10.42</v>
      </c>
      <c r="AO7" t="s">
        <v>3</v>
      </c>
    </row>
    <row r="8" spans="1:44" x14ac:dyDescent="0.45">
      <c r="A8">
        <v>8</v>
      </c>
      <c r="B8">
        <v>0.63</v>
      </c>
      <c r="C8" t="s">
        <v>3</v>
      </c>
      <c r="D8" s="2">
        <f>VALUE(J1)</f>
        <v>10.3246</v>
      </c>
      <c r="E8" s="1">
        <f>VALUE(J4)</f>
        <v>0.92155060234727881</v>
      </c>
      <c r="G8">
        <v>10.33</v>
      </c>
      <c r="H8" t="s">
        <v>3</v>
      </c>
      <c r="I8">
        <f>VALUE(J3)</f>
        <v>9.5146413489947151E-2</v>
      </c>
      <c r="L8">
        <v>55.86</v>
      </c>
      <c r="M8" t="s">
        <v>3</v>
      </c>
      <c r="Q8">
        <v>71.23</v>
      </c>
      <c r="R8" t="s">
        <v>3</v>
      </c>
      <c r="V8">
        <v>217.13</v>
      </c>
      <c r="AA8">
        <v>402.63</v>
      </c>
      <c r="AB8" t="s">
        <v>3</v>
      </c>
      <c r="AF8">
        <v>769.91</v>
      </c>
      <c r="AG8" t="s">
        <v>3</v>
      </c>
      <c r="AK8" t="s">
        <v>0</v>
      </c>
      <c r="AL8" t="s">
        <v>1</v>
      </c>
      <c r="AM8" t="s">
        <v>2</v>
      </c>
      <c r="AN8">
        <v>10.33</v>
      </c>
      <c r="AO8" t="s">
        <v>3</v>
      </c>
    </row>
    <row r="9" spans="1:44" x14ac:dyDescent="0.45">
      <c r="A9">
        <v>9</v>
      </c>
      <c r="B9">
        <v>0.61</v>
      </c>
      <c r="C9" t="s">
        <v>3</v>
      </c>
      <c r="D9" s="2">
        <f>VALUE(O1)</f>
        <v>55.850999999999992</v>
      </c>
      <c r="E9" s="1">
        <f>VALUE(O4)</f>
        <v>9.5501497578159511E-2</v>
      </c>
      <c r="G9">
        <v>10.34</v>
      </c>
      <c r="H9" t="s">
        <v>3</v>
      </c>
      <c r="I9">
        <f>VALUE(O3)</f>
        <v>5.3338541412377857E-2</v>
      </c>
      <c r="L9">
        <v>55.8</v>
      </c>
      <c r="M9" t="s">
        <v>3</v>
      </c>
      <c r="Q9">
        <v>71.23</v>
      </c>
      <c r="R9" t="s">
        <v>3</v>
      </c>
      <c r="V9">
        <v>217.1</v>
      </c>
      <c r="AA9">
        <v>402.66</v>
      </c>
      <c r="AB9" t="s">
        <v>3</v>
      </c>
      <c r="AF9">
        <v>769.94</v>
      </c>
      <c r="AG9" t="s">
        <v>3</v>
      </c>
      <c r="AK9" t="s">
        <v>0</v>
      </c>
      <c r="AL9" t="s">
        <v>1</v>
      </c>
      <c r="AM9" t="s">
        <v>2</v>
      </c>
      <c r="AN9">
        <v>10.34</v>
      </c>
      <c r="AO9" t="s">
        <v>3</v>
      </c>
    </row>
    <row r="10" spans="1:44" x14ac:dyDescent="0.45">
      <c r="A10">
        <v>10</v>
      </c>
      <c r="B10">
        <v>0.56999999999999995</v>
      </c>
      <c r="C10" t="s">
        <v>3</v>
      </c>
      <c r="D10" s="2">
        <f>VALUE(T1)</f>
        <v>71.169799999999967</v>
      </c>
      <c r="E10" s="1">
        <f>VALUE(T4)</f>
        <v>7.2820561777603404E-2</v>
      </c>
      <c r="G10">
        <v>10.41</v>
      </c>
      <c r="H10" t="s">
        <v>3</v>
      </c>
      <c r="I10">
        <f>VALUE(T3)</f>
        <v>5.1826248175996764E-2</v>
      </c>
      <c r="L10">
        <v>55.8</v>
      </c>
      <c r="M10" t="s">
        <v>3</v>
      </c>
      <c r="Q10">
        <v>71.16</v>
      </c>
      <c r="R10" t="s">
        <v>3</v>
      </c>
      <c r="V10">
        <v>217.01</v>
      </c>
      <c r="AA10">
        <v>402.55</v>
      </c>
      <c r="AB10" t="s">
        <v>3</v>
      </c>
      <c r="AF10">
        <v>769.98</v>
      </c>
      <c r="AG10" t="s">
        <v>3</v>
      </c>
      <c r="AK10" t="s">
        <v>0</v>
      </c>
      <c r="AL10" t="s">
        <v>1</v>
      </c>
      <c r="AM10" t="s">
        <v>2</v>
      </c>
      <c r="AN10">
        <v>10.41</v>
      </c>
      <c r="AO10" t="s">
        <v>3</v>
      </c>
    </row>
    <row r="11" spans="1:44" x14ac:dyDescent="0.45">
      <c r="A11">
        <v>11</v>
      </c>
      <c r="B11">
        <v>0.62</v>
      </c>
      <c r="C11" t="s">
        <v>3</v>
      </c>
      <c r="D11" s="2">
        <f>VALUE(Y1)</f>
        <v>217.18120000000008</v>
      </c>
      <c r="E11" s="1">
        <f>VALUE(Y4)</f>
        <v>4.5764064873768738E-2</v>
      </c>
      <c r="G11">
        <v>10.32</v>
      </c>
      <c r="H11" t="s">
        <v>3</v>
      </c>
      <c r="I11">
        <f>VALUE(Y3)</f>
        <v>9.9390945261629463E-2</v>
      </c>
      <c r="L11">
        <v>55.85</v>
      </c>
      <c r="M11" t="s">
        <v>3</v>
      </c>
      <c r="Q11">
        <v>71.11</v>
      </c>
      <c r="R11" t="s">
        <v>3</v>
      </c>
      <c r="V11">
        <v>217.09</v>
      </c>
      <c r="AA11">
        <v>402.59</v>
      </c>
      <c r="AB11" t="s">
        <v>3</v>
      </c>
      <c r="AF11">
        <v>769.86</v>
      </c>
      <c r="AG11" t="s">
        <v>3</v>
      </c>
      <c r="AK11" t="s">
        <v>0</v>
      </c>
      <c r="AL11" t="s">
        <v>1</v>
      </c>
      <c r="AM11" t="s">
        <v>2</v>
      </c>
      <c r="AN11">
        <v>10.32</v>
      </c>
      <c r="AO11" t="s">
        <v>3</v>
      </c>
    </row>
    <row r="12" spans="1:44" x14ac:dyDescent="0.45">
      <c r="A12">
        <v>12</v>
      </c>
      <c r="B12">
        <v>0.59</v>
      </c>
      <c r="C12" t="s">
        <v>3</v>
      </c>
      <c r="D12" s="2">
        <f>VALUE(AD1)</f>
        <v>402.63420000000013</v>
      </c>
      <c r="E12" s="1">
        <f>VALUE(AD4)</f>
        <v>1.5716502135740894E-2</v>
      </c>
      <c r="G12">
        <v>10.31</v>
      </c>
      <c r="H12" t="s">
        <v>3</v>
      </c>
      <c r="I12">
        <f>VALUE(AD3)</f>
        <v>6.3280012642223285E-2</v>
      </c>
      <c r="L12">
        <v>55.77</v>
      </c>
      <c r="M12" t="s">
        <v>3</v>
      </c>
      <c r="Q12">
        <v>71.150000000000006</v>
      </c>
      <c r="R12" t="s">
        <v>3</v>
      </c>
      <c r="V12">
        <v>217.03</v>
      </c>
      <c r="AA12">
        <v>402.72</v>
      </c>
      <c r="AB12" t="s">
        <v>3</v>
      </c>
      <c r="AF12">
        <v>769.86</v>
      </c>
      <c r="AG12" t="s">
        <v>3</v>
      </c>
      <c r="AK12" t="s">
        <v>0</v>
      </c>
      <c r="AL12" t="s">
        <v>1</v>
      </c>
      <c r="AM12" t="s">
        <v>2</v>
      </c>
      <c r="AN12">
        <v>10.31</v>
      </c>
      <c r="AO12" t="s">
        <v>3</v>
      </c>
    </row>
    <row r="13" spans="1:44" x14ac:dyDescent="0.45">
      <c r="A13">
        <v>13</v>
      </c>
      <c r="B13">
        <v>0.76</v>
      </c>
      <c r="C13" t="s">
        <v>3</v>
      </c>
      <c r="D13" s="2">
        <f>VALUE(AI1)</f>
        <v>769.9043999999999</v>
      </c>
      <c r="E13" s="1">
        <f>VALUE(AI4)</f>
        <v>7.3665548604803042E-3</v>
      </c>
      <c r="G13">
        <v>10.27</v>
      </c>
      <c r="H13" t="s">
        <v>3</v>
      </c>
      <c r="I13">
        <f>VALUE(AI3)</f>
        <v>5.6715429999251721E-2</v>
      </c>
      <c r="L13">
        <v>55.78</v>
      </c>
      <c r="M13" t="s">
        <v>3</v>
      </c>
      <c r="Q13">
        <v>71.17</v>
      </c>
      <c r="R13" t="s">
        <v>3</v>
      </c>
      <c r="V13">
        <v>217.1</v>
      </c>
      <c r="AA13">
        <v>402.64</v>
      </c>
      <c r="AB13" t="s">
        <v>3</v>
      </c>
      <c r="AF13">
        <v>769.85</v>
      </c>
      <c r="AG13" t="s">
        <v>3</v>
      </c>
      <c r="AK13" t="s">
        <v>0</v>
      </c>
      <c r="AL13" t="s">
        <v>1</v>
      </c>
      <c r="AM13" t="s">
        <v>2</v>
      </c>
      <c r="AN13">
        <v>10.27</v>
      </c>
      <c r="AO13" t="s">
        <v>3</v>
      </c>
    </row>
    <row r="14" spans="1:44" x14ac:dyDescent="0.45">
      <c r="A14">
        <v>14</v>
      </c>
      <c r="B14">
        <v>0.63</v>
      </c>
      <c r="C14" t="s">
        <v>3</v>
      </c>
      <c r="G14">
        <v>10.24</v>
      </c>
      <c r="H14" t="s">
        <v>3</v>
      </c>
      <c r="L14">
        <v>55.83</v>
      </c>
      <c r="M14" t="s">
        <v>3</v>
      </c>
      <c r="Q14">
        <v>71.14</v>
      </c>
      <c r="R14" t="s">
        <v>3</v>
      </c>
      <c r="V14">
        <v>217.17</v>
      </c>
      <c r="AA14">
        <v>402.61</v>
      </c>
      <c r="AB14" t="s">
        <v>3</v>
      </c>
      <c r="AF14">
        <v>769.9</v>
      </c>
      <c r="AG14" t="s">
        <v>3</v>
      </c>
      <c r="AK14" t="s">
        <v>0</v>
      </c>
      <c r="AL14" t="s">
        <v>1</v>
      </c>
      <c r="AM14" t="s">
        <v>2</v>
      </c>
      <c r="AN14">
        <v>10.24</v>
      </c>
      <c r="AO14" t="s">
        <v>3</v>
      </c>
    </row>
    <row r="15" spans="1:44" x14ac:dyDescent="0.45">
      <c r="A15">
        <v>15</v>
      </c>
      <c r="B15">
        <v>0.59</v>
      </c>
      <c r="C15" t="s">
        <v>3</v>
      </c>
      <c r="G15">
        <v>10.31</v>
      </c>
      <c r="H15" t="s">
        <v>3</v>
      </c>
      <c r="L15">
        <v>55.77</v>
      </c>
      <c r="M15" t="s">
        <v>3</v>
      </c>
      <c r="Q15">
        <v>71.16</v>
      </c>
      <c r="R15" t="s">
        <v>3</v>
      </c>
      <c r="V15">
        <v>217.07</v>
      </c>
      <c r="AA15">
        <v>402.69</v>
      </c>
      <c r="AB15" t="s">
        <v>3</v>
      </c>
      <c r="AF15">
        <v>769.82</v>
      </c>
      <c r="AG15" t="s">
        <v>3</v>
      </c>
      <c r="AK15" t="s">
        <v>0</v>
      </c>
      <c r="AL15" t="s">
        <v>1</v>
      </c>
      <c r="AM15" t="s">
        <v>2</v>
      </c>
      <c r="AN15">
        <v>10.31</v>
      </c>
      <c r="AO15" t="s">
        <v>3</v>
      </c>
    </row>
    <row r="16" spans="1:44" x14ac:dyDescent="0.45">
      <c r="A16">
        <v>16</v>
      </c>
      <c r="B16">
        <v>0.61</v>
      </c>
      <c r="C16" t="s">
        <v>3</v>
      </c>
      <c r="G16">
        <v>10.28</v>
      </c>
      <c r="H16" t="s">
        <v>3</v>
      </c>
      <c r="L16">
        <v>55.74</v>
      </c>
      <c r="M16" t="s">
        <v>3</v>
      </c>
      <c r="Q16">
        <v>71.19</v>
      </c>
      <c r="R16" t="s">
        <v>3</v>
      </c>
      <c r="V16">
        <v>217.09</v>
      </c>
      <c r="AA16">
        <v>402.69</v>
      </c>
      <c r="AB16" t="s">
        <v>3</v>
      </c>
      <c r="AF16">
        <v>769.98</v>
      </c>
      <c r="AG16" t="s">
        <v>3</v>
      </c>
      <c r="AK16" t="s">
        <v>0</v>
      </c>
      <c r="AL16" t="s">
        <v>1</v>
      </c>
      <c r="AM16" t="s">
        <v>2</v>
      </c>
      <c r="AN16">
        <v>10.28</v>
      </c>
      <c r="AO16" t="s">
        <v>3</v>
      </c>
    </row>
    <row r="17" spans="1:41" x14ac:dyDescent="0.45">
      <c r="A17">
        <v>17</v>
      </c>
      <c r="B17">
        <v>0.62</v>
      </c>
      <c r="C17" t="s">
        <v>3</v>
      </c>
      <c r="G17">
        <v>10.34</v>
      </c>
      <c r="H17" t="s">
        <v>3</v>
      </c>
      <c r="L17">
        <v>55.87</v>
      </c>
      <c r="M17" t="s">
        <v>3</v>
      </c>
      <c r="Q17">
        <v>71.099999999999994</v>
      </c>
      <c r="R17" t="s">
        <v>3</v>
      </c>
      <c r="V17">
        <v>217.15</v>
      </c>
      <c r="AA17">
        <v>402.62</v>
      </c>
      <c r="AB17" t="s">
        <v>3</v>
      </c>
      <c r="AF17">
        <v>769.93</v>
      </c>
      <c r="AG17" t="s">
        <v>3</v>
      </c>
      <c r="AK17" t="s">
        <v>0</v>
      </c>
      <c r="AL17" t="s">
        <v>1</v>
      </c>
      <c r="AM17" t="s">
        <v>2</v>
      </c>
      <c r="AN17">
        <v>10.34</v>
      </c>
      <c r="AO17" t="s">
        <v>3</v>
      </c>
    </row>
    <row r="18" spans="1:41" x14ac:dyDescent="0.45">
      <c r="A18">
        <v>18</v>
      </c>
      <c r="B18">
        <v>0.62</v>
      </c>
      <c r="C18" t="s">
        <v>3</v>
      </c>
      <c r="G18">
        <v>10.27</v>
      </c>
      <c r="H18" t="s">
        <v>3</v>
      </c>
      <c r="L18">
        <v>55.93</v>
      </c>
      <c r="M18" t="s">
        <v>3</v>
      </c>
      <c r="Q18">
        <v>71.09</v>
      </c>
      <c r="R18" t="s">
        <v>3</v>
      </c>
      <c r="V18">
        <v>217.13</v>
      </c>
      <c r="AA18">
        <v>402.73</v>
      </c>
      <c r="AB18" t="s">
        <v>3</v>
      </c>
      <c r="AF18">
        <v>769.83</v>
      </c>
      <c r="AG18" t="s">
        <v>3</v>
      </c>
      <c r="AK18" t="s">
        <v>0</v>
      </c>
      <c r="AL18" t="s">
        <v>1</v>
      </c>
      <c r="AM18" t="s">
        <v>2</v>
      </c>
      <c r="AN18">
        <v>10.27</v>
      </c>
      <c r="AO18" t="s">
        <v>3</v>
      </c>
    </row>
    <row r="19" spans="1:41" x14ac:dyDescent="0.45">
      <c r="A19">
        <v>19</v>
      </c>
      <c r="B19">
        <v>0.65</v>
      </c>
      <c r="C19" t="s">
        <v>3</v>
      </c>
      <c r="G19">
        <v>10.27</v>
      </c>
      <c r="H19" t="s">
        <v>3</v>
      </c>
      <c r="L19">
        <v>55.93</v>
      </c>
      <c r="M19" t="s">
        <v>3</v>
      </c>
      <c r="Q19">
        <v>71.11</v>
      </c>
      <c r="R19" t="s">
        <v>3</v>
      </c>
      <c r="V19">
        <v>217.07</v>
      </c>
      <c r="AA19">
        <v>402.72</v>
      </c>
      <c r="AB19" t="s">
        <v>3</v>
      </c>
      <c r="AF19">
        <v>769.85</v>
      </c>
      <c r="AG19" t="s">
        <v>3</v>
      </c>
      <c r="AK19" t="s">
        <v>0</v>
      </c>
      <c r="AL19" t="s">
        <v>1</v>
      </c>
      <c r="AM19" t="s">
        <v>2</v>
      </c>
      <c r="AN19">
        <v>10.27</v>
      </c>
      <c r="AO19" t="s">
        <v>3</v>
      </c>
    </row>
    <row r="20" spans="1:41" x14ac:dyDescent="0.45">
      <c r="A20">
        <v>20</v>
      </c>
      <c r="B20">
        <v>0.64</v>
      </c>
      <c r="C20" t="s">
        <v>3</v>
      </c>
      <c r="G20">
        <v>10.25</v>
      </c>
      <c r="H20" t="s">
        <v>3</v>
      </c>
      <c r="L20">
        <v>55.82</v>
      </c>
      <c r="M20" t="s">
        <v>3</v>
      </c>
      <c r="Q20">
        <v>71.11</v>
      </c>
      <c r="R20" t="s">
        <v>3</v>
      </c>
      <c r="V20">
        <v>217.06</v>
      </c>
      <c r="AA20">
        <v>402.75</v>
      </c>
      <c r="AB20" t="s">
        <v>3</v>
      </c>
      <c r="AF20">
        <v>770.03</v>
      </c>
      <c r="AG20" t="s">
        <v>3</v>
      </c>
      <c r="AK20" t="s">
        <v>0</v>
      </c>
      <c r="AL20" t="s">
        <v>1</v>
      </c>
      <c r="AM20" t="s">
        <v>2</v>
      </c>
      <c r="AN20">
        <v>10.25</v>
      </c>
      <c r="AO20" t="s">
        <v>3</v>
      </c>
    </row>
    <row r="21" spans="1:41" x14ac:dyDescent="0.45">
      <c r="A21">
        <v>21</v>
      </c>
      <c r="B21">
        <v>0.6</v>
      </c>
      <c r="C21" t="s">
        <v>3</v>
      </c>
      <c r="G21">
        <v>10.35</v>
      </c>
      <c r="H21" t="s">
        <v>3</v>
      </c>
      <c r="L21">
        <v>55.84</v>
      </c>
      <c r="M21" t="s">
        <v>3</v>
      </c>
      <c r="Q21">
        <v>71.17</v>
      </c>
      <c r="R21" t="s">
        <v>3</v>
      </c>
      <c r="V21">
        <v>217.1</v>
      </c>
      <c r="AA21">
        <v>402.65</v>
      </c>
      <c r="AB21" t="s">
        <v>3</v>
      </c>
      <c r="AF21">
        <v>769.82</v>
      </c>
      <c r="AG21" t="s">
        <v>3</v>
      </c>
      <c r="AK21" t="s">
        <v>0</v>
      </c>
      <c r="AL21" t="s">
        <v>1</v>
      </c>
      <c r="AM21" t="s">
        <v>2</v>
      </c>
      <c r="AN21">
        <v>10.35</v>
      </c>
      <c r="AO21" t="s">
        <v>3</v>
      </c>
    </row>
    <row r="22" spans="1:41" x14ac:dyDescent="0.45">
      <c r="A22">
        <v>22</v>
      </c>
      <c r="B22">
        <v>0.64</v>
      </c>
      <c r="C22" t="s">
        <v>3</v>
      </c>
      <c r="G22">
        <v>10.29</v>
      </c>
      <c r="H22" t="s">
        <v>3</v>
      </c>
      <c r="L22">
        <v>55.87</v>
      </c>
      <c r="M22" t="s">
        <v>3</v>
      </c>
      <c r="Q22">
        <v>71.180000000000007</v>
      </c>
      <c r="R22" t="s">
        <v>3</v>
      </c>
      <c r="V22">
        <v>217.24</v>
      </c>
      <c r="AA22">
        <v>402.68</v>
      </c>
      <c r="AB22" t="s">
        <v>3</v>
      </c>
      <c r="AF22">
        <v>769.87</v>
      </c>
      <c r="AG22" t="s">
        <v>3</v>
      </c>
      <c r="AK22" t="s">
        <v>0</v>
      </c>
      <c r="AL22" t="s">
        <v>1</v>
      </c>
      <c r="AM22" t="s">
        <v>2</v>
      </c>
      <c r="AN22">
        <v>10.29</v>
      </c>
      <c r="AO22" t="s">
        <v>3</v>
      </c>
    </row>
    <row r="23" spans="1:41" x14ac:dyDescent="0.45">
      <c r="A23">
        <v>23</v>
      </c>
      <c r="B23">
        <v>0.63</v>
      </c>
      <c r="C23" t="s">
        <v>3</v>
      </c>
      <c r="G23">
        <v>10.24</v>
      </c>
      <c r="H23" t="s">
        <v>3</v>
      </c>
      <c r="L23">
        <v>55.88</v>
      </c>
      <c r="M23" t="s">
        <v>3</v>
      </c>
      <c r="Q23">
        <v>71.260000000000005</v>
      </c>
      <c r="R23" t="s">
        <v>3</v>
      </c>
      <c r="V23">
        <v>217.14</v>
      </c>
      <c r="AA23">
        <v>402.48</v>
      </c>
      <c r="AB23" t="s">
        <v>3</v>
      </c>
      <c r="AF23">
        <v>769.91</v>
      </c>
      <c r="AG23" t="s">
        <v>3</v>
      </c>
      <c r="AK23" t="s">
        <v>0</v>
      </c>
      <c r="AL23" t="s">
        <v>1</v>
      </c>
      <c r="AM23" t="s">
        <v>2</v>
      </c>
      <c r="AN23">
        <v>10.24</v>
      </c>
      <c r="AO23" t="s">
        <v>3</v>
      </c>
    </row>
    <row r="24" spans="1:41" x14ac:dyDescent="0.45">
      <c r="A24">
        <v>24</v>
      </c>
      <c r="B24">
        <v>0.53</v>
      </c>
      <c r="C24" t="s">
        <v>3</v>
      </c>
      <c r="G24">
        <v>10.33</v>
      </c>
      <c r="H24" t="s">
        <v>3</v>
      </c>
      <c r="L24">
        <v>55.91</v>
      </c>
      <c r="M24" t="s">
        <v>3</v>
      </c>
      <c r="Q24">
        <v>71.22</v>
      </c>
      <c r="R24" t="s">
        <v>3</v>
      </c>
      <c r="V24">
        <v>217.21</v>
      </c>
      <c r="AA24">
        <v>402.59</v>
      </c>
      <c r="AB24" t="s">
        <v>3</v>
      </c>
      <c r="AF24">
        <v>769.93</v>
      </c>
      <c r="AG24" t="s">
        <v>3</v>
      </c>
      <c r="AK24" t="s">
        <v>0</v>
      </c>
      <c r="AL24" t="s">
        <v>1</v>
      </c>
      <c r="AM24" t="s">
        <v>2</v>
      </c>
      <c r="AN24">
        <v>10.33</v>
      </c>
      <c r="AO24" t="s">
        <v>3</v>
      </c>
    </row>
    <row r="25" spans="1:41" x14ac:dyDescent="0.45">
      <c r="A25">
        <v>25</v>
      </c>
      <c r="B25">
        <v>0.56999999999999995</v>
      </c>
      <c r="C25" t="s">
        <v>3</v>
      </c>
      <c r="G25">
        <v>10.36</v>
      </c>
      <c r="H25" t="s">
        <v>3</v>
      </c>
      <c r="L25">
        <v>55.88</v>
      </c>
      <c r="M25" t="s">
        <v>3</v>
      </c>
      <c r="Q25">
        <v>71.099999999999994</v>
      </c>
      <c r="R25" t="s">
        <v>3</v>
      </c>
      <c r="V25">
        <v>217.09</v>
      </c>
      <c r="AA25">
        <v>402.59</v>
      </c>
      <c r="AB25" t="s">
        <v>3</v>
      </c>
      <c r="AF25">
        <v>769.85</v>
      </c>
      <c r="AG25" t="s">
        <v>3</v>
      </c>
      <c r="AK25" t="s">
        <v>0</v>
      </c>
      <c r="AL25" t="s">
        <v>1</v>
      </c>
      <c r="AM25" t="s">
        <v>2</v>
      </c>
      <c r="AN25">
        <v>10.36</v>
      </c>
      <c r="AO25" t="s">
        <v>3</v>
      </c>
    </row>
    <row r="26" spans="1:41" x14ac:dyDescent="0.45">
      <c r="A26">
        <v>26</v>
      </c>
      <c r="B26">
        <v>0.66</v>
      </c>
      <c r="C26" t="s">
        <v>3</v>
      </c>
      <c r="G26">
        <v>10.38</v>
      </c>
      <c r="H26" t="s">
        <v>3</v>
      </c>
      <c r="L26">
        <v>55.82</v>
      </c>
      <c r="M26" t="s">
        <v>3</v>
      </c>
      <c r="Q26">
        <v>71.11</v>
      </c>
      <c r="R26" t="s">
        <v>3</v>
      </c>
      <c r="V26">
        <v>217.1</v>
      </c>
      <c r="AA26">
        <v>402.67</v>
      </c>
      <c r="AB26" t="s">
        <v>3</v>
      </c>
      <c r="AF26">
        <v>769.77</v>
      </c>
      <c r="AG26" t="s">
        <v>3</v>
      </c>
      <c r="AK26" t="s">
        <v>0</v>
      </c>
      <c r="AL26" t="s">
        <v>1</v>
      </c>
      <c r="AM26" t="s">
        <v>2</v>
      </c>
      <c r="AN26">
        <v>10.38</v>
      </c>
      <c r="AO26" t="s">
        <v>3</v>
      </c>
    </row>
    <row r="27" spans="1:41" x14ac:dyDescent="0.45">
      <c r="A27">
        <v>27</v>
      </c>
      <c r="B27">
        <v>0.55000000000000004</v>
      </c>
      <c r="C27" t="s">
        <v>3</v>
      </c>
      <c r="G27">
        <v>10.31</v>
      </c>
      <c r="H27" t="s">
        <v>3</v>
      </c>
      <c r="L27">
        <v>55.93</v>
      </c>
      <c r="M27" t="s">
        <v>3</v>
      </c>
      <c r="Q27">
        <v>71.099999999999994</v>
      </c>
      <c r="R27" t="s">
        <v>3</v>
      </c>
      <c r="V27">
        <v>217.17</v>
      </c>
      <c r="AA27">
        <v>402.66</v>
      </c>
      <c r="AB27" t="s">
        <v>3</v>
      </c>
      <c r="AF27">
        <v>769.99</v>
      </c>
      <c r="AG27" t="s">
        <v>3</v>
      </c>
      <c r="AK27" t="s">
        <v>0</v>
      </c>
      <c r="AL27" t="s">
        <v>1</v>
      </c>
      <c r="AM27" t="s">
        <v>2</v>
      </c>
      <c r="AN27">
        <v>10.31</v>
      </c>
      <c r="AO27" t="s">
        <v>3</v>
      </c>
    </row>
    <row r="28" spans="1:41" x14ac:dyDescent="0.45">
      <c r="A28">
        <v>28</v>
      </c>
      <c r="B28">
        <v>0.6</v>
      </c>
      <c r="C28" t="s">
        <v>3</v>
      </c>
      <c r="G28">
        <v>10.3</v>
      </c>
      <c r="H28" t="s">
        <v>3</v>
      </c>
      <c r="L28">
        <v>55.84</v>
      </c>
      <c r="M28" t="s">
        <v>3</v>
      </c>
      <c r="Q28">
        <v>71.19</v>
      </c>
      <c r="R28" t="s">
        <v>3</v>
      </c>
      <c r="V28">
        <v>217.2</v>
      </c>
      <c r="AA28">
        <v>402.57</v>
      </c>
      <c r="AB28" t="s">
        <v>3</v>
      </c>
      <c r="AF28">
        <v>769.88</v>
      </c>
      <c r="AG28" t="s">
        <v>3</v>
      </c>
      <c r="AK28" t="s">
        <v>0</v>
      </c>
      <c r="AL28" t="s">
        <v>1</v>
      </c>
      <c r="AM28" t="s">
        <v>2</v>
      </c>
      <c r="AN28">
        <v>10.3</v>
      </c>
      <c r="AO28" t="s">
        <v>3</v>
      </c>
    </row>
    <row r="29" spans="1:41" x14ac:dyDescent="0.45">
      <c r="A29">
        <v>29</v>
      </c>
      <c r="B29">
        <v>0.59</v>
      </c>
      <c r="C29" t="s">
        <v>3</v>
      </c>
      <c r="G29">
        <v>10.27</v>
      </c>
      <c r="H29" t="s">
        <v>3</v>
      </c>
      <c r="L29">
        <v>55.82</v>
      </c>
      <c r="M29" t="s">
        <v>3</v>
      </c>
      <c r="Q29">
        <v>71.22</v>
      </c>
      <c r="R29" t="s">
        <v>3</v>
      </c>
      <c r="V29">
        <v>217.22</v>
      </c>
      <c r="AA29">
        <v>402.68</v>
      </c>
      <c r="AB29" t="s">
        <v>3</v>
      </c>
      <c r="AF29">
        <v>769.98</v>
      </c>
      <c r="AG29" t="s">
        <v>3</v>
      </c>
      <c r="AK29" t="s">
        <v>0</v>
      </c>
      <c r="AL29" t="s">
        <v>1</v>
      </c>
      <c r="AM29" t="s">
        <v>2</v>
      </c>
      <c r="AN29">
        <v>10.27</v>
      </c>
      <c r="AO29" t="s">
        <v>3</v>
      </c>
    </row>
    <row r="30" spans="1:41" x14ac:dyDescent="0.45">
      <c r="A30">
        <v>30</v>
      </c>
      <c r="B30">
        <v>0.62</v>
      </c>
      <c r="C30" t="s">
        <v>3</v>
      </c>
      <c r="G30">
        <v>10.28</v>
      </c>
      <c r="H30" t="s">
        <v>3</v>
      </c>
      <c r="L30">
        <v>55.86</v>
      </c>
      <c r="M30" t="s">
        <v>3</v>
      </c>
      <c r="Q30">
        <v>71.19</v>
      </c>
      <c r="R30" t="s">
        <v>3</v>
      </c>
      <c r="V30">
        <v>217.3</v>
      </c>
      <c r="AA30">
        <v>402.61</v>
      </c>
      <c r="AB30" t="s">
        <v>3</v>
      </c>
      <c r="AF30">
        <v>769.96</v>
      </c>
      <c r="AG30" t="s">
        <v>3</v>
      </c>
      <c r="AK30" t="s">
        <v>0</v>
      </c>
      <c r="AL30" t="s">
        <v>1</v>
      </c>
      <c r="AM30" t="s">
        <v>2</v>
      </c>
      <c r="AN30">
        <v>10.28</v>
      </c>
      <c r="AO30" t="s">
        <v>3</v>
      </c>
    </row>
    <row r="31" spans="1:41" x14ac:dyDescent="0.45">
      <c r="A31">
        <v>31</v>
      </c>
      <c r="B31">
        <v>0.56000000000000005</v>
      </c>
      <c r="C31" t="s">
        <v>3</v>
      </c>
      <c r="G31">
        <v>10.33</v>
      </c>
      <c r="H31" t="s">
        <v>3</v>
      </c>
      <c r="L31">
        <v>55.89</v>
      </c>
      <c r="M31" t="s">
        <v>3</v>
      </c>
      <c r="Q31">
        <v>71.180000000000007</v>
      </c>
      <c r="R31" t="s">
        <v>3</v>
      </c>
      <c r="V31">
        <v>217.3</v>
      </c>
      <c r="AA31">
        <v>402.69</v>
      </c>
      <c r="AB31" t="s">
        <v>3</v>
      </c>
      <c r="AF31">
        <v>769.81</v>
      </c>
      <c r="AG31" t="s">
        <v>3</v>
      </c>
      <c r="AK31" t="s">
        <v>0</v>
      </c>
      <c r="AL31" t="s">
        <v>1</v>
      </c>
      <c r="AM31" t="s">
        <v>2</v>
      </c>
      <c r="AN31">
        <v>10.33</v>
      </c>
      <c r="AO31" t="s">
        <v>3</v>
      </c>
    </row>
    <row r="32" spans="1:41" x14ac:dyDescent="0.45">
      <c r="A32">
        <v>32</v>
      </c>
      <c r="B32">
        <v>0.56999999999999995</v>
      </c>
      <c r="C32" t="s">
        <v>3</v>
      </c>
      <c r="G32">
        <v>10.31</v>
      </c>
      <c r="H32" t="s">
        <v>3</v>
      </c>
      <c r="L32">
        <v>55.87</v>
      </c>
      <c r="M32" t="s">
        <v>3</v>
      </c>
      <c r="Q32">
        <v>71.22</v>
      </c>
      <c r="R32" t="s">
        <v>3</v>
      </c>
      <c r="V32">
        <v>217.3</v>
      </c>
      <c r="AA32">
        <v>402.71</v>
      </c>
      <c r="AB32" t="s">
        <v>3</v>
      </c>
      <c r="AF32">
        <v>769.88</v>
      </c>
      <c r="AG32" t="s">
        <v>3</v>
      </c>
      <c r="AK32" t="s">
        <v>0</v>
      </c>
      <c r="AL32" t="s">
        <v>1</v>
      </c>
      <c r="AM32" t="s">
        <v>2</v>
      </c>
      <c r="AN32">
        <v>10.31</v>
      </c>
      <c r="AO32" t="s">
        <v>3</v>
      </c>
    </row>
    <row r="33" spans="1:41" x14ac:dyDescent="0.45">
      <c r="A33">
        <v>33</v>
      </c>
      <c r="B33">
        <v>0.57999999999999996</v>
      </c>
      <c r="C33" t="s">
        <v>3</v>
      </c>
      <c r="G33">
        <v>10.31</v>
      </c>
      <c r="H33" t="s">
        <v>3</v>
      </c>
      <c r="L33">
        <v>55.84</v>
      </c>
      <c r="M33" t="s">
        <v>3</v>
      </c>
      <c r="Q33">
        <v>71.22</v>
      </c>
      <c r="R33" t="s">
        <v>3</v>
      </c>
      <c r="V33">
        <v>217.3</v>
      </c>
      <c r="AA33">
        <v>402.68</v>
      </c>
      <c r="AB33" t="s">
        <v>3</v>
      </c>
      <c r="AF33">
        <v>769.96</v>
      </c>
      <c r="AG33" t="s">
        <v>3</v>
      </c>
      <c r="AK33" t="s">
        <v>0</v>
      </c>
      <c r="AL33" t="s">
        <v>1</v>
      </c>
      <c r="AM33" t="s">
        <v>2</v>
      </c>
      <c r="AN33">
        <v>10.31</v>
      </c>
      <c r="AO33" t="s">
        <v>3</v>
      </c>
    </row>
    <row r="34" spans="1:41" x14ac:dyDescent="0.45">
      <c r="A34">
        <v>34</v>
      </c>
      <c r="B34">
        <v>0.56999999999999995</v>
      </c>
      <c r="C34" t="s">
        <v>3</v>
      </c>
      <c r="G34">
        <v>10.3</v>
      </c>
      <c r="H34" t="s">
        <v>3</v>
      </c>
      <c r="L34">
        <v>55.84</v>
      </c>
      <c r="M34" t="s">
        <v>3</v>
      </c>
      <c r="Q34">
        <v>71.28</v>
      </c>
      <c r="R34" t="s">
        <v>3</v>
      </c>
      <c r="V34">
        <v>217.3</v>
      </c>
      <c r="AA34">
        <v>402.54</v>
      </c>
      <c r="AB34" t="s">
        <v>3</v>
      </c>
      <c r="AF34">
        <v>769.99</v>
      </c>
      <c r="AG34" t="s">
        <v>3</v>
      </c>
      <c r="AK34" t="s">
        <v>0</v>
      </c>
      <c r="AL34" t="s">
        <v>1</v>
      </c>
      <c r="AM34" t="s">
        <v>2</v>
      </c>
      <c r="AN34">
        <v>10.3</v>
      </c>
      <c r="AO34" t="s">
        <v>3</v>
      </c>
    </row>
    <row r="35" spans="1:41" x14ac:dyDescent="0.45">
      <c r="A35">
        <v>35</v>
      </c>
      <c r="B35">
        <v>0.57999999999999996</v>
      </c>
      <c r="C35" t="s">
        <v>3</v>
      </c>
      <c r="G35">
        <v>10.33</v>
      </c>
      <c r="H35" t="s">
        <v>3</v>
      </c>
      <c r="L35">
        <v>55.82</v>
      </c>
      <c r="M35" t="s">
        <v>3</v>
      </c>
      <c r="Q35">
        <v>71.17</v>
      </c>
      <c r="R35" t="s">
        <v>3</v>
      </c>
      <c r="V35">
        <v>217.33</v>
      </c>
      <c r="AA35">
        <v>402.57</v>
      </c>
      <c r="AB35" t="s">
        <v>3</v>
      </c>
      <c r="AF35">
        <v>769.88</v>
      </c>
      <c r="AG35" t="s">
        <v>3</v>
      </c>
      <c r="AK35" t="s">
        <v>0</v>
      </c>
      <c r="AL35" t="s">
        <v>1</v>
      </c>
      <c r="AM35" t="s">
        <v>2</v>
      </c>
      <c r="AN35">
        <v>10.33</v>
      </c>
      <c r="AO35" t="s">
        <v>3</v>
      </c>
    </row>
    <row r="36" spans="1:41" x14ac:dyDescent="0.45">
      <c r="A36">
        <v>36</v>
      </c>
      <c r="B36">
        <v>0.53</v>
      </c>
      <c r="C36" t="s">
        <v>3</v>
      </c>
      <c r="G36">
        <v>10.35</v>
      </c>
      <c r="H36" t="s">
        <v>3</v>
      </c>
      <c r="L36">
        <v>55.89</v>
      </c>
      <c r="M36" t="s">
        <v>3</v>
      </c>
      <c r="Q36">
        <v>71.17</v>
      </c>
      <c r="R36" t="s">
        <v>3</v>
      </c>
      <c r="V36">
        <v>217.32</v>
      </c>
      <c r="AA36">
        <v>402.7</v>
      </c>
      <c r="AB36" t="s">
        <v>3</v>
      </c>
      <c r="AF36">
        <v>769.91</v>
      </c>
      <c r="AG36" t="s">
        <v>3</v>
      </c>
      <c r="AK36" t="s">
        <v>0</v>
      </c>
      <c r="AL36" t="s">
        <v>1</v>
      </c>
      <c r="AM36" t="s">
        <v>2</v>
      </c>
      <c r="AN36">
        <v>10.35</v>
      </c>
      <c r="AO36" t="s">
        <v>3</v>
      </c>
    </row>
    <row r="37" spans="1:41" x14ac:dyDescent="0.45">
      <c r="A37">
        <v>37</v>
      </c>
      <c r="B37">
        <v>0.57999999999999996</v>
      </c>
      <c r="C37" t="s">
        <v>3</v>
      </c>
      <c r="G37">
        <v>10.29</v>
      </c>
      <c r="H37" t="s">
        <v>3</v>
      </c>
      <c r="L37">
        <v>55.88</v>
      </c>
      <c r="M37" t="s">
        <v>3</v>
      </c>
      <c r="Q37">
        <v>71.16</v>
      </c>
      <c r="R37" t="s">
        <v>3</v>
      </c>
      <c r="V37">
        <v>217.39</v>
      </c>
      <c r="AA37">
        <v>402.65</v>
      </c>
      <c r="AB37" t="s">
        <v>3</v>
      </c>
      <c r="AF37">
        <v>769.94</v>
      </c>
      <c r="AG37" t="s">
        <v>3</v>
      </c>
      <c r="AK37" t="s">
        <v>0</v>
      </c>
      <c r="AL37" t="s">
        <v>1</v>
      </c>
      <c r="AM37" t="s">
        <v>2</v>
      </c>
      <c r="AN37">
        <v>10.29</v>
      </c>
      <c r="AO37" t="s">
        <v>3</v>
      </c>
    </row>
    <row r="38" spans="1:41" x14ac:dyDescent="0.45">
      <c r="A38">
        <v>38</v>
      </c>
      <c r="B38">
        <v>0.61</v>
      </c>
      <c r="C38" t="s">
        <v>3</v>
      </c>
      <c r="G38">
        <v>10.33</v>
      </c>
      <c r="H38" t="s">
        <v>3</v>
      </c>
      <c r="L38">
        <v>55.81</v>
      </c>
      <c r="M38" t="s">
        <v>3</v>
      </c>
      <c r="Q38">
        <v>71.17</v>
      </c>
      <c r="R38" t="s">
        <v>3</v>
      </c>
      <c r="V38">
        <v>217.21</v>
      </c>
      <c r="AA38">
        <v>402.76</v>
      </c>
      <c r="AB38" t="s">
        <v>3</v>
      </c>
      <c r="AF38">
        <v>769.94</v>
      </c>
      <c r="AG38" t="s">
        <v>3</v>
      </c>
      <c r="AK38" t="s">
        <v>0</v>
      </c>
      <c r="AL38" t="s">
        <v>1</v>
      </c>
      <c r="AM38" t="s">
        <v>2</v>
      </c>
      <c r="AN38">
        <v>10.33</v>
      </c>
      <c r="AO38" t="s">
        <v>3</v>
      </c>
    </row>
    <row r="39" spans="1:41" x14ac:dyDescent="0.45">
      <c r="A39">
        <v>39</v>
      </c>
      <c r="B39">
        <v>0.6</v>
      </c>
      <c r="C39" t="s">
        <v>3</v>
      </c>
      <c r="G39">
        <v>10.31</v>
      </c>
      <c r="H39" t="s">
        <v>3</v>
      </c>
      <c r="L39">
        <v>55.9</v>
      </c>
      <c r="M39" t="s">
        <v>3</v>
      </c>
      <c r="Q39">
        <v>71.239999999999995</v>
      </c>
      <c r="R39" t="s">
        <v>3</v>
      </c>
      <c r="V39">
        <v>217.15</v>
      </c>
      <c r="AA39">
        <v>402.54</v>
      </c>
      <c r="AB39" t="s">
        <v>3</v>
      </c>
      <c r="AF39">
        <v>769.92</v>
      </c>
      <c r="AG39" t="s">
        <v>3</v>
      </c>
      <c r="AK39" t="s">
        <v>0</v>
      </c>
      <c r="AL39" t="s">
        <v>1</v>
      </c>
      <c r="AM39" t="s">
        <v>2</v>
      </c>
      <c r="AN39">
        <v>10.31</v>
      </c>
      <c r="AO39" t="s">
        <v>3</v>
      </c>
    </row>
    <row r="40" spans="1:41" x14ac:dyDescent="0.45">
      <c r="A40">
        <v>40</v>
      </c>
      <c r="B40">
        <v>0.56999999999999995</v>
      </c>
      <c r="C40" t="s">
        <v>3</v>
      </c>
      <c r="G40">
        <v>10.36</v>
      </c>
      <c r="H40" t="s">
        <v>3</v>
      </c>
      <c r="L40">
        <v>55.81</v>
      </c>
      <c r="M40" t="s">
        <v>3</v>
      </c>
      <c r="Q40">
        <v>71.180000000000007</v>
      </c>
      <c r="R40" t="s">
        <v>3</v>
      </c>
      <c r="V40">
        <v>217.19</v>
      </c>
      <c r="AA40">
        <v>402.66</v>
      </c>
      <c r="AB40" t="s">
        <v>3</v>
      </c>
      <c r="AF40">
        <v>769.89</v>
      </c>
      <c r="AG40" t="s">
        <v>3</v>
      </c>
      <c r="AK40" t="s">
        <v>0</v>
      </c>
      <c r="AL40" t="s">
        <v>1</v>
      </c>
      <c r="AM40" t="s">
        <v>2</v>
      </c>
      <c r="AN40">
        <v>10.36</v>
      </c>
      <c r="AO40" t="s">
        <v>3</v>
      </c>
    </row>
    <row r="41" spans="1:41" x14ac:dyDescent="0.45">
      <c r="A41">
        <v>41</v>
      </c>
      <c r="B41">
        <v>0.49</v>
      </c>
      <c r="C41" t="s">
        <v>3</v>
      </c>
      <c r="G41">
        <v>10.29</v>
      </c>
      <c r="H41" t="s">
        <v>3</v>
      </c>
      <c r="L41">
        <v>55.86</v>
      </c>
      <c r="M41" t="s">
        <v>3</v>
      </c>
      <c r="Q41">
        <v>71.11</v>
      </c>
      <c r="R41" t="s">
        <v>3</v>
      </c>
      <c r="V41">
        <v>217.29</v>
      </c>
      <c r="AA41">
        <v>402.57</v>
      </c>
      <c r="AB41" t="s">
        <v>3</v>
      </c>
      <c r="AF41">
        <v>769.87</v>
      </c>
      <c r="AG41" t="s">
        <v>3</v>
      </c>
      <c r="AK41" t="s">
        <v>0</v>
      </c>
      <c r="AL41" t="s">
        <v>1</v>
      </c>
      <c r="AM41" t="s">
        <v>2</v>
      </c>
      <c r="AN41">
        <v>10.29</v>
      </c>
      <c r="AO41" t="s">
        <v>3</v>
      </c>
    </row>
    <row r="42" spans="1:41" x14ac:dyDescent="0.45">
      <c r="A42">
        <v>42</v>
      </c>
      <c r="B42">
        <v>0.56000000000000005</v>
      </c>
      <c r="C42" t="s">
        <v>3</v>
      </c>
      <c r="G42">
        <v>10.34</v>
      </c>
      <c r="H42" t="s">
        <v>3</v>
      </c>
      <c r="L42">
        <v>55.85</v>
      </c>
      <c r="M42" t="s">
        <v>3</v>
      </c>
      <c r="Q42">
        <v>71.23</v>
      </c>
      <c r="R42" t="s">
        <v>3</v>
      </c>
      <c r="V42">
        <v>217.13</v>
      </c>
      <c r="AA42">
        <v>402.65</v>
      </c>
      <c r="AB42" t="s">
        <v>3</v>
      </c>
      <c r="AF42">
        <v>769.99</v>
      </c>
      <c r="AG42" t="s">
        <v>3</v>
      </c>
      <c r="AK42" t="s">
        <v>0</v>
      </c>
      <c r="AL42" t="s">
        <v>1</v>
      </c>
      <c r="AM42" t="s">
        <v>2</v>
      </c>
      <c r="AN42">
        <v>10.34</v>
      </c>
      <c r="AO42" t="s">
        <v>3</v>
      </c>
    </row>
    <row r="43" spans="1:41" x14ac:dyDescent="0.45">
      <c r="A43">
        <v>43</v>
      </c>
      <c r="B43">
        <v>0.61</v>
      </c>
      <c r="C43" t="s">
        <v>3</v>
      </c>
      <c r="G43">
        <v>10.35</v>
      </c>
      <c r="H43" t="s">
        <v>3</v>
      </c>
      <c r="L43">
        <v>55.83</v>
      </c>
      <c r="M43" t="s">
        <v>3</v>
      </c>
      <c r="Q43">
        <v>71.06</v>
      </c>
      <c r="R43" t="s">
        <v>3</v>
      </c>
      <c r="V43">
        <v>217.24</v>
      </c>
      <c r="AA43">
        <v>402.62</v>
      </c>
      <c r="AB43" t="s">
        <v>3</v>
      </c>
      <c r="AF43">
        <v>769.86</v>
      </c>
      <c r="AG43" t="s">
        <v>3</v>
      </c>
      <c r="AK43" t="s">
        <v>0</v>
      </c>
      <c r="AL43" t="s">
        <v>1</v>
      </c>
      <c r="AM43" t="s">
        <v>2</v>
      </c>
      <c r="AN43">
        <v>10.35</v>
      </c>
      <c r="AO43" t="s">
        <v>3</v>
      </c>
    </row>
    <row r="44" spans="1:41" x14ac:dyDescent="0.45">
      <c r="A44">
        <v>44</v>
      </c>
      <c r="B44">
        <v>0.52</v>
      </c>
      <c r="C44" t="s">
        <v>3</v>
      </c>
      <c r="G44">
        <v>10.36</v>
      </c>
      <c r="H44" t="s">
        <v>3</v>
      </c>
      <c r="L44">
        <v>55.74</v>
      </c>
      <c r="M44" t="s">
        <v>3</v>
      </c>
      <c r="Q44">
        <v>71.09</v>
      </c>
      <c r="R44" t="s">
        <v>3</v>
      </c>
      <c r="V44">
        <v>217.18</v>
      </c>
      <c r="AA44">
        <v>402.59</v>
      </c>
      <c r="AB44" t="s">
        <v>3</v>
      </c>
      <c r="AF44">
        <v>769.92</v>
      </c>
      <c r="AG44" t="s">
        <v>3</v>
      </c>
      <c r="AK44" t="s">
        <v>0</v>
      </c>
      <c r="AL44" t="s">
        <v>1</v>
      </c>
      <c r="AM44" t="s">
        <v>2</v>
      </c>
      <c r="AN44">
        <v>10.36</v>
      </c>
      <c r="AO44" t="s">
        <v>3</v>
      </c>
    </row>
    <row r="45" spans="1:41" x14ac:dyDescent="0.45">
      <c r="A45">
        <v>45</v>
      </c>
      <c r="B45">
        <v>0.55000000000000004</v>
      </c>
      <c r="C45" t="s">
        <v>3</v>
      </c>
      <c r="G45">
        <v>10.33</v>
      </c>
      <c r="H45" t="s">
        <v>3</v>
      </c>
      <c r="L45">
        <v>55.75</v>
      </c>
      <c r="M45" t="s">
        <v>3</v>
      </c>
      <c r="Q45">
        <v>71.239999999999995</v>
      </c>
      <c r="R45" t="s">
        <v>3</v>
      </c>
      <c r="V45">
        <v>217.21</v>
      </c>
      <c r="AA45">
        <v>402.6</v>
      </c>
      <c r="AB45" t="s">
        <v>3</v>
      </c>
      <c r="AF45">
        <v>769.92</v>
      </c>
      <c r="AG45" t="s">
        <v>3</v>
      </c>
      <c r="AK45" t="s">
        <v>0</v>
      </c>
      <c r="AL45" t="s">
        <v>1</v>
      </c>
      <c r="AM45" t="s">
        <v>2</v>
      </c>
      <c r="AN45">
        <v>10.33</v>
      </c>
      <c r="AO45" t="s">
        <v>3</v>
      </c>
    </row>
    <row r="46" spans="1:41" x14ac:dyDescent="0.45">
      <c r="A46">
        <v>46</v>
      </c>
      <c r="B46">
        <v>0.63</v>
      </c>
      <c r="C46" t="s">
        <v>3</v>
      </c>
      <c r="G46">
        <v>10.28</v>
      </c>
      <c r="H46" t="s">
        <v>3</v>
      </c>
      <c r="L46">
        <v>55.83</v>
      </c>
      <c r="M46" t="s">
        <v>3</v>
      </c>
      <c r="Q46">
        <v>71.239999999999995</v>
      </c>
      <c r="R46" t="s">
        <v>3</v>
      </c>
      <c r="V46">
        <v>217.23</v>
      </c>
      <c r="AA46">
        <v>402.5</v>
      </c>
      <c r="AB46" t="s">
        <v>3</v>
      </c>
      <c r="AF46">
        <v>769.87</v>
      </c>
      <c r="AG46" t="s">
        <v>3</v>
      </c>
      <c r="AK46" t="s">
        <v>0</v>
      </c>
      <c r="AL46" t="s">
        <v>1</v>
      </c>
      <c r="AM46" t="s">
        <v>2</v>
      </c>
      <c r="AN46">
        <v>10.28</v>
      </c>
      <c r="AO46" t="s">
        <v>3</v>
      </c>
    </row>
    <row r="47" spans="1:41" x14ac:dyDescent="0.45">
      <c r="A47">
        <v>47</v>
      </c>
      <c r="B47">
        <v>0.56000000000000005</v>
      </c>
      <c r="C47" t="s">
        <v>3</v>
      </c>
      <c r="G47">
        <v>10.34</v>
      </c>
      <c r="H47" t="s">
        <v>3</v>
      </c>
      <c r="L47">
        <v>55.92</v>
      </c>
      <c r="M47" t="s">
        <v>3</v>
      </c>
      <c r="Q47">
        <v>71.239999999999995</v>
      </c>
      <c r="R47" t="s">
        <v>3</v>
      </c>
      <c r="V47">
        <v>217.26</v>
      </c>
      <c r="AA47">
        <v>402.54</v>
      </c>
      <c r="AB47" t="s">
        <v>3</v>
      </c>
      <c r="AF47">
        <v>769.85</v>
      </c>
      <c r="AG47" t="s">
        <v>3</v>
      </c>
      <c r="AK47" t="s">
        <v>0</v>
      </c>
      <c r="AL47" t="s">
        <v>1</v>
      </c>
      <c r="AM47" t="s">
        <v>2</v>
      </c>
      <c r="AN47">
        <v>10.34</v>
      </c>
      <c r="AO47" t="s">
        <v>3</v>
      </c>
    </row>
    <row r="48" spans="1:41" x14ac:dyDescent="0.45">
      <c r="A48">
        <v>48</v>
      </c>
      <c r="B48">
        <v>0.64</v>
      </c>
      <c r="C48" t="s">
        <v>3</v>
      </c>
      <c r="G48">
        <v>10.31</v>
      </c>
      <c r="H48" t="s">
        <v>3</v>
      </c>
      <c r="L48">
        <v>55.88</v>
      </c>
      <c r="M48" t="s">
        <v>3</v>
      </c>
      <c r="Q48">
        <v>71.150000000000006</v>
      </c>
      <c r="R48" t="s">
        <v>3</v>
      </c>
      <c r="V48">
        <v>217.28</v>
      </c>
      <c r="AA48">
        <v>402.65</v>
      </c>
      <c r="AB48" t="s">
        <v>3</v>
      </c>
      <c r="AF48">
        <v>769.95</v>
      </c>
      <c r="AG48" t="s">
        <v>3</v>
      </c>
      <c r="AK48" t="s">
        <v>0</v>
      </c>
      <c r="AL48" t="s">
        <v>1</v>
      </c>
      <c r="AM48" t="s">
        <v>2</v>
      </c>
      <c r="AN48">
        <v>10.31</v>
      </c>
      <c r="AO48" t="s">
        <v>3</v>
      </c>
    </row>
    <row r="49" spans="1:41" x14ac:dyDescent="0.45">
      <c r="A49">
        <v>49</v>
      </c>
      <c r="B49">
        <v>0.64</v>
      </c>
      <c r="C49" t="s">
        <v>3</v>
      </c>
      <c r="G49">
        <v>10.210000000000001</v>
      </c>
      <c r="H49" t="s">
        <v>3</v>
      </c>
      <c r="L49">
        <v>55.92</v>
      </c>
      <c r="M49" t="s">
        <v>3</v>
      </c>
      <c r="Q49">
        <v>71.150000000000006</v>
      </c>
      <c r="R49" t="s">
        <v>3</v>
      </c>
      <c r="V49">
        <v>217.29</v>
      </c>
      <c r="AA49">
        <v>402.66</v>
      </c>
      <c r="AB49" t="s">
        <v>3</v>
      </c>
      <c r="AF49">
        <v>769.87</v>
      </c>
      <c r="AG49" t="s">
        <v>3</v>
      </c>
      <c r="AK49" t="s">
        <v>0</v>
      </c>
      <c r="AL49" t="s">
        <v>1</v>
      </c>
      <c r="AM49" t="s">
        <v>2</v>
      </c>
      <c r="AN49">
        <v>10.210000000000001</v>
      </c>
      <c r="AO49" t="s">
        <v>3</v>
      </c>
    </row>
    <row r="50" spans="1:41" x14ac:dyDescent="0.45">
      <c r="B50">
        <v>0.64</v>
      </c>
      <c r="G50">
        <v>10.24</v>
      </c>
      <c r="H50" t="s">
        <v>3</v>
      </c>
      <c r="L50">
        <v>55.94</v>
      </c>
      <c r="M50" t="s">
        <v>3</v>
      </c>
      <c r="Q50">
        <v>71.099999999999994</v>
      </c>
      <c r="R50" t="s">
        <v>3</v>
      </c>
      <c r="V50">
        <v>217.44</v>
      </c>
      <c r="AA50">
        <v>402.56</v>
      </c>
      <c r="AB50" t="s">
        <v>3</v>
      </c>
      <c r="AF50">
        <v>770</v>
      </c>
      <c r="AG50" t="s">
        <v>3</v>
      </c>
      <c r="AK50" t="s">
        <v>0</v>
      </c>
      <c r="AL50" t="s">
        <v>1</v>
      </c>
      <c r="AM50" t="s">
        <v>2</v>
      </c>
      <c r="AN50">
        <v>10.24</v>
      </c>
      <c r="AO50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Pham</dc:creator>
  <cp:lastModifiedBy>Binh Pham</cp:lastModifiedBy>
  <dcterms:created xsi:type="dcterms:W3CDTF">2024-08-15T07:02:55Z</dcterms:created>
  <dcterms:modified xsi:type="dcterms:W3CDTF">2024-08-15T08:39:07Z</dcterms:modified>
</cp:coreProperties>
</file>