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adria\Downloads\"/>
    </mc:Choice>
  </mc:AlternateContent>
  <xr:revisionPtr revIDLastSave="0" documentId="13_ncr:1_{8CD06E5B-8807-4710-8AB9-8C05688F0780}" xr6:coauthVersionLast="47" xr6:coauthVersionMax="47" xr10:uidLastSave="{00000000-0000-0000-0000-000000000000}"/>
  <bookViews>
    <workbookView xWindow="-120" yWindow="-120" windowWidth="29040" windowHeight="15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schedule'!#REF!</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H22" i="11" l="1"/>
  <c r="Q1" i="11"/>
  <c r="I5" i="11" l="1"/>
  <c r="I4" i="11" s="1"/>
  <c r="E9" i="11"/>
  <c r="F9" i="11" s="1"/>
  <c r="H44" i="11"/>
  <c r="H43" i="11"/>
  <c r="H37" i="11"/>
  <c r="H31" i="11"/>
  <c r="H15" i="11"/>
  <c r="H8" i="11"/>
  <c r="E32" i="11" l="1"/>
  <c r="F32" i="11" s="1"/>
  <c r="E33" i="11" s="1"/>
  <c r="E34" i="11" s="1"/>
  <c r="E10" i="11"/>
  <c r="H9" i="11"/>
  <c r="F34" i="11"/>
  <c r="E36" i="11"/>
  <c r="I6" i="11"/>
  <c r="F33" i="11" l="1"/>
  <c r="H33" i="11" s="1"/>
  <c r="H32" i="11"/>
  <c r="E38" i="11"/>
  <c r="E41" i="11" s="1"/>
  <c r="F41" i="11" s="1"/>
  <c r="H41" i="11" s="1"/>
  <c r="F10" i="11"/>
  <c r="E11" i="11" s="1"/>
  <c r="F11" i="11" s="1"/>
  <c r="E12" i="11" s="1"/>
  <c r="F12" i="11" s="1"/>
  <c r="F36" i="11"/>
  <c r="H36" i="11" s="1"/>
  <c r="E35" i="11"/>
  <c r="H34" i="11"/>
  <c r="J5" i="11"/>
  <c r="K5" i="11" s="1"/>
  <c r="L5" i="11" s="1"/>
  <c r="M5" i="11" s="1"/>
  <c r="N5" i="11" s="1"/>
  <c r="O5" i="11" s="1"/>
  <c r="P5" i="11" s="1"/>
  <c r="H10" i="11" l="1"/>
  <c r="F38" i="11"/>
  <c r="E39" i="11" s="1"/>
  <c r="F39" i="11" s="1"/>
  <c r="E40" i="11" s="1"/>
  <c r="F40" i="11" s="1"/>
  <c r="H40" i="11" s="1"/>
  <c r="E42" i="11"/>
  <c r="F42" i="11" s="1"/>
  <c r="H42" i="11" s="1"/>
  <c r="E13" i="11"/>
  <c r="F13" i="11" s="1"/>
  <c r="E17" i="11" s="1"/>
  <c r="E28" i="11" s="1"/>
  <c r="F35" i="11"/>
  <c r="H35" i="11" s="1"/>
  <c r="H11" i="11"/>
  <c r="H12" i="11"/>
  <c r="P4" i="11"/>
  <c r="Q5" i="11"/>
  <c r="R5" i="11" s="1"/>
  <c r="S5" i="11" s="1"/>
  <c r="T5" i="11" s="1"/>
  <c r="U5" i="11" s="1"/>
  <c r="V5" i="11" s="1"/>
  <c r="W5" i="11" s="1"/>
  <c r="J6" i="11"/>
  <c r="H39" i="11" l="1"/>
  <c r="H38" i="11"/>
  <c r="H13" i="11"/>
  <c r="E14" i="11"/>
  <c r="W4" i="11"/>
  <c r="X5" i="11"/>
  <c r="Y5" i="11" s="1"/>
  <c r="Z5" i="11" s="1"/>
  <c r="AA5" i="11" s="1"/>
  <c r="AB5" i="11" s="1"/>
  <c r="AC5" i="11" s="1"/>
  <c r="AD5" i="11" s="1"/>
  <c r="AE5" i="11" s="1"/>
  <c r="AF5" i="11" s="1"/>
  <c r="AG5" i="11" s="1"/>
  <c r="AH5" i="11" s="1"/>
  <c r="AI5" i="11" s="1"/>
  <c r="AJ5" i="11" s="1"/>
  <c r="K6" i="11"/>
  <c r="F14" i="11" l="1"/>
  <c r="AD4" i="11"/>
  <c r="L6" i="11"/>
  <c r="H14" i="11" l="1"/>
  <c r="H16" i="11"/>
  <c r="AK5" i="11"/>
  <c r="AL5" i="11" s="1"/>
  <c r="AM5" i="11" s="1"/>
  <c r="AN5" i="11" s="1"/>
  <c r="AO5" i="11" s="1"/>
  <c r="AP5" i="11" s="1"/>
  <c r="AQ5" i="11" s="1"/>
  <c r="M6" i="11"/>
  <c r="E20" i="11" l="1"/>
  <c r="F20" i="11" s="1"/>
  <c r="E21" i="11" s="1"/>
  <c r="F21" i="11" s="1"/>
  <c r="F17" i="11"/>
  <c r="E18" i="11" s="1"/>
  <c r="AR5" i="11"/>
  <c r="AS5" i="11" s="1"/>
  <c r="AK4" i="11"/>
  <c r="N6" i="11"/>
  <c r="H20" i="11" l="1"/>
  <c r="H21" i="11"/>
  <c r="E23" i="11"/>
  <c r="H17" i="11"/>
  <c r="F18" i="11"/>
  <c r="AT5" i="11"/>
  <c r="AS6" i="11"/>
  <c r="AR4" i="11"/>
  <c r="O6" i="11"/>
  <c r="E26" i="11" l="1"/>
  <c r="F26" i="11" s="1"/>
  <c r="H18" i="11"/>
  <c r="F23" i="11"/>
  <c r="E24" i="11" s="1"/>
  <c r="H19" i="11"/>
  <c r="AU5" i="11"/>
  <c r="AT6" i="11"/>
  <c r="E27" i="11" l="1"/>
  <c r="E29" i="11"/>
  <c r="E25" i="11"/>
  <c r="F25" i="11" s="1"/>
  <c r="H25" i="11" s="1"/>
  <c r="H26" i="11"/>
  <c r="H23" i="11"/>
  <c r="F24" i="11"/>
  <c r="H24" i="11" s="1"/>
  <c r="AV5" i="11"/>
  <c r="AU6" i="11"/>
  <c r="P6" i="11"/>
  <c r="Q6" i="11"/>
  <c r="F27" i="11" l="1"/>
  <c r="F28" i="11"/>
  <c r="H27" i="11"/>
  <c r="AW5" i="11"/>
  <c r="AV6" i="11"/>
  <c r="R6" i="11"/>
  <c r="H28" i="11" l="1"/>
  <c r="F29" i="11"/>
  <c r="E30" i="11" s="1"/>
  <c r="F30" i="11" s="1"/>
  <c r="H30" i="11" s="1"/>
  <c r="AX5" i="11"/>
  <c r="AY5" i="11" s="1"/>
  <c r="AW6" i="11"/>
  <c r="S6" i="11"/>
  <c r="H29" i="11" l="1"/>
  <c r="AY6" i="1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4" i="11" l="1"/>
  <c r="BM6" i="11"/>
  <c r="BN5" i="11"/>
  <c r="BL6" i="11"/>
  <c r="AG6" i="11"/>
  <c r="BN6" i="11" l="1"/>
  <c r="BO5" i="11"/>
  <c r="AH6" i="11"/>
  <c r="BO6" i="11" l="1"/>
  <c r="BP5" i="11"/>
  <c r="AI6" i="11"/>
  <c r="BP6" i="11" l="1"/>
  <c r="BQ5" i="11"/>
  <c r="AJ6" i="11"/>
  <c r="BQ6" i="11" l="1"/>
  <c r="BR5" i="11"/>
  <c r="AK6" i="11"/>
  <c r="BR6" i="11" l="1"/>
  <c r="BS5" i="11"/>
  <c r="AL6" i="11"/>
  <c r="BS6" i="11" l="1"/>
  <c r="BT5" i="11"/>
  <c r="AM6" i="11"/>
  <c r="BU5" i="11" l="1"/>
  <c r="BT4" i="11"/>
  <c r="BT6" i="11"/>
  <c r="AN6" i="11"/>
  <c r="BU6" i="11" l="1"/>
  <c r="BV5" i="11"/>
  <c r="AO6" i="11"/>
  <c r="BV6" i="11" l="1"/>
  <c r="BW5" i="11"/>
  <c r="AP6" i="11"/>
  <c r="BW6" i="11" l="1"/>
  <c r="BX5" i="11"/>
  <c r="AQ6" i="11"/>
  <c r="BY5" i="11" l="1"/>
  <c r="BX6" i="11"/>
  <c r="AR6" i="11"/>
  <c r="BZ5" i="11" l="1"/>
  <c r="BY6" i="11"/>
  <c r="CA5" i="11" l="1"/>
  <c r="BZ6" i="11"/>
  <c r="CA4" i="11" l="1"/>
  <c r="CB5" i="11"/>
  <c r="CA6" i="11"/>
  <c r="CC5" i="11" l="1"/>
  <c r="CB6" i="11"/>
  <c r="CC6" i="11" l="1"/>
  <c r="CD5" i="11"/>
  <c r="CD6" i="11" l="1"/>
  <c r="CE5" i="11"/>
  <c r="CE6" i="11" l="1"/>
  <c r="CF5" i="11"/>
  <c r="CF6" i="11" l="1"/>
  <c r="CG5" i="11"/>
  <c r="CG6" i="11" l="1"/>
  <c r="CH5" i="11"/>
  <c r="CH4" i="11" l="1"/>
  <c r="CH6" i="11"/>
  <c r="CI5" i="11"/>
  <c r="CI6" i="11" l="1"/>
  <c r="CJ5" i="11"/>
  <c r="CJ6" i="11" l="1"/>
  <c r="CK5" i="11"/>
  <c r="CK6" i="11" l="1"/>
  <c r="CL5" i="11"/>
  <c r="CM5" i="11" l="1"/>
  <c r="CL6" i="11"/>
  <c r="CM6" i="11" l="1"/>
  <c r="CN5" i="11"/>
  <c r="CN6" i="11" l="1"/>
  <c r="CO5" i="11"/>
  <c r="CO4" i="11" l="1"/>
  <c r="CO6" i="11"/>
  <c r="CP5" i="11"/>
  <c r="CP6" i="11" l="1"/>
  <c r="CQ5" i="11"/>
  <c r="CQ6" i="11" l="1"/>
  <c r="CR5" i="11"/>
  <c r="CR6" i="11" l="1"/>
  <c r="CS5" i="11"/>
  <c r="CS6" i="11" l="1"/>
  <c r="CT5" i="11"/>
  <c r="CT6" i="11" l="1"/>
  <c r="CU5" i="11"/>
  <c r="CU6" i="11" l="1"/>
  <c r="CV5" i="11"/>
  <c r="CV4" i="11" l="1"/>
  <c r="CV6" i="11"/>
  <c r="CW5" i="11"/>
  <c r="CW6" i="11" l="1"/>
  <c r="CX5" i="11"/>
  <c r="CX6" i="11" l="1"/>
  <c r="CY5" i="11"/>
  <c r="CY6" i="11" l="1"/>
  <c r="CZ5" i="11"/>
  <c r="DA5" i="11" l="1"/>
  <c r="CZ6" i="11"/>
  <c r="DB5" i="11" l="1"/>
  <c r="DA6" i="11"/>
  <c r="DC5" i="11" l="1"/>
  <c r="DB6" i="11"/>
  <c r="DD5" i="11" l="1"/>
  <c r="DC6" i="11"/>
  <c r="DC4" i="11"/>
  <c r="DE5" i="11" l="1"/>
  <c r="DD6" i="11"/>
  <c r="DE6" i="11" l="1"/>
  <c r="DF5" i="11"/>
  <c r="DF6" i="11" l="1"/>
  <c r="DG5" i="11"/>
  <c r="DG6" i="11" l="1"/>
  <c r="DH5" i="11"/>
  <c r="DI5" i="11" l="1"/>
  <c r="DH6" i="11"/>
  <c r="DI6" i="11" l="1"/>
  <c r="DJ5" i="11"/>
  <c r="DJ4" i="11" l="1"/>
  <c r="DJ6" i="11"/>
  <c r="DK5" i="11"/>
  <c r="DK6" i="11" l="1"/>
  <c r="DL5" i="11"/>
  <c r="DL6" i="11" l="1"/>
  <c r="DM5" i="11"/>
  <c r="DM6" i="11" l="1"/>
  <c r="DN5" i="11"/>
  <c r="DN6" i="11" l="1"/>
  <c r="DO5" i="11"/>
  <c r="DO6" i="11" l="1"/>
  <c r="DP5" i="11"/>
  <c r="DP6" i="11" l="1"/>
  <c r="DQ5" i="11"/>
  <c r="DQ4" i="11" l="1"/>
  <c r="DR5" i="11"/>
  <c r="DQ6" i="11"/>
  <c r="DR6" i="11" l="1"/>
  <c r="DS5" i="11"/>
  <c r="DT5" i="11" l="1"/>
  <c r="DS6" i="11"/>
  <c r="DT6" i="11" l="1"/>
  <c r="DU5" i="11"/>
  <c r="DU6" i="11" l="1"/>
  <c r="DV5" i="11"/>
  <c r="DW5" i="11" l="1"/>
  <c r="DV6" i="11"/>
  <c r="DX5" i="11" l="1"/>
  <c r="DW6" i="11"/>
  <c r="DY5" i="11" l="1"/>
  <c r="DX4" i="11"/>
  <c r="DX6" i="11"/>
  <c r="DY6" i="11" l="1"/>
  <c r="DZ5" i="11"/>
  <c r="DZ6" i="11" l="1"/>
  <c r="EA5" i="11"/>
  <c r="EA6" i="11" l="1"/>
  <c r="EB5" i="11"/>
  <c r="EB6" i="11" l="1"/>
  <c r="EC5" i="11"/>
  <c r="EC6" i="11" l="1"/>
  <c r="ED5" i="11"/>
  <c r="ED6" i="11" l="1"/>
  <c r="EE5" i="11"/>
  <c r="EE6" i="11" l="1"/>
  <c r="EF5" i="11"/>
  <c r="EE4" i="11"/>
  <c r="EF6" i="11" l="1"/>
  <c r="EG5" i="11"/>
  <c r="EG6" i="11" l="1"/>
  <c r="EH5" i="11"/>
  <c r="EH6" i="11" l="1"/>
  <c r="EI5" i="11"/>
  <c r="EJ5" i="11" l="1"/>
  <c r="EI6" i="11"/>
  <c r="EJ6" i="11" l="1"/>
  <c r="EK5" i="11"/>
  <c r="EK6" i="11" l="1"/>
  <c r="EL5" i="11"/>
  <c r="EL4" i="11" l="1"/>
  <c r="EM5" i="11"/>
  <c r="EL6" i="11"/>
  <c r="EN5" i="11" l="1"/>
  <c r="EM6" i="11"/>
  <c r="EO5" i="11" l="1"/>
  <c r="EN6" i="11"/>
  <c r="EO6" i="11" l="1"/>
  <c r="EP5" i="11"/>
  <c r="EP6" i="11" l="1"/>
  <c r="EQ5" i="11"/>
  <c r="EQ6" i="11" l="1"/>
  <c r="ER5" i="11"/>
  <c r="ER6" i="11" l="1"/>
  <c r="ES5" i="11"/>
  <c r="ES4" i="11" l="1"/>
  <c r="ES6" i="11"/>
  <c r="ET5" i="11"/>
  <c r="ET6" i="11" l="1"/>
  <c r="EU5" i="11"/>
  <c r="EU6" i="11" l="1"/>
  <c r="EV5" i="11"/>
  <c r="EW5" i="11" l="1"/>
  <c r="EV6" i="11"/>
  <c r="EW6" i="11" l="1"/>
  <c r="EX5" i="11"/>
  <c r="EX6" i="11" l="1"/>
  <c r="EY5" i="11"/>
  <c r="EY6" i="11" l="1"/>
  <c r="EZ5" i="11"/>
  <c r="EZ4" i="11" l="1"/>
  <c r="FA5" i="11"/>
  <c r="EZ6" i="11"/>
  <c r="FA6" i="11" l="1"/>
  <c r="FB5" i="11"/>
  <c r="FB6" i="11" l="1"/>
  <c r="FC5" i="11"/>
  <c r="FD5" i="11" l="1"/>
  <c r="FC6" i="11"/>
  <c r="FE5" i="11" l="1"/>
  <c r="FD6" i="11"/>
  <c r="FE6" i="11" l="1"/>
  <c r="FF5" i="11"/>
  <c r="FF6" i="11" l="1"/>
  <c r="FG5" i="11"/>
  <c r="FG6" i="11" l="1"/>
  <c r="FG4" i="11"/>
  <c r="FH5" i="11"/>
  <c r="FI5" i="11" l="1"/>
  <c r="FH6" i="11"/>
  <c r="FI6" i="11" l="1"/>
  <c r="FJ5" i="11"/>
  <c r="FJ6" i="11" l="1"/>
  <c r="FK5" i="11"/>
  <c r="FK6" i="11" l="1"/>
  <c r="FL5" i="11"/>
  <c r="FL6" i="11" l="1"/>
  <c r="FM5" i="11"/>
  <c r="FM6" i="11" l="1"/>
  <c r="FN5" i="11"/>
  <c r="FN4" i="11" l="1"/>
  <c r="FN6" i="11"/>
  <c r="FO5" i="11"/>
  <c r="FO6" i="11" l="1"/>
  <c r="FP5" i="11"/>
  <c r="FP6" i="11" l="1"/>
  <c r="FQ5" i="11"/>
  <c r="FQ6" i="11" l="1"/>
  <c r="FR5" i="11"/>
  <c r="FS5" i="11" l="1"/>
  <c r="FR6" i="11"/>
  <c r="FT5" i="11" l="1"/>
  <c r="FS6" i="11"/>
  <c r="FU5" i="11" l="1"/>
  <c r="FT6" i="11"/>
  <c r="FU6" i="11" l="1"/>
  <c r="FV5" i="11"/>
  <c r="FU4" i="11"/>
  <c r="FV6" i="11" l="1"/>
  <c r="FW5" i="11"/>
  <c r="FW6" i="11" l="1"/>
  <c r="FX5" i="11"/>
  <c r="FX6" i="11" l="1"/>
  <c r="FY5" i="11"/>
  <c r="FY6" i="11" l="1"/>
  <c r="FZ5" i="11"/>
  <c r="FZ6" i="11" l="1"/>
  <c r="GA5" i="11"/>
  <c r="GA6" i="11" l="1"/>
  <c r="GB5" i="11"/>
  <c r="GB4" i="11" l="1"/>
  <c r="GB6" i="11"/>
  <c r="GC5" i="11"/>
  <c r="GC6" i="11" l="1"/>
  <c r="GD5" i="11"/>
  <c r="GD6" i="11" l="1"/>
  <c r="GE5" i="11"/>
  <c r="GE6" i="11" l="1"/>
  <c r="GF5" i="11"/>
  <c r="GF6" i="11" l="1"/>
  <c r="GG5" i="11"/>
  <c r="GG6" i="11" l="1"/>
  <c r="GH5" i="11"/>
  <c r="GH6" i="11" l="1"/>
  <c r="GI5" i="11"/>
  <c r="GJ5" i="11" l="1"/>
  <c r="GI4" i="11"/>
  <c r="GI6" i="11"/>
  <c r="GK5" i="11" l="1"/>
  <c r="GJ6" i="11"/>
  <c r="GL5" i="11" l="1"/>
  <c r="GK6" i="11"/>
  <c r="GM5" i="11" l="1"/>
  <c r="GL6" i="11"/>
  <c r="GN5" i="11" l="1"/>
  <c r="GM6" i="11"/>
  <c r="GN6" i="11" l="1"/>
  <c r="GO5" i="11"/>
  <c r="GO6" i="11" l="1"/>
  <c r="GP5" i="11"/>
  <c r="GP4" i="11" l="1"/>
  <c r="GP6" i="11"/>
  <c r="GQ5" i="11"/>
  <c r="GR5" i="11" l="1"/>
  <c r="GQ6" i="11"/>
  <c r="GR6" i="11" l="1"/>
  <c r="GS5" i="11"/>
  <c r="GS6" i="11" l="1"/>
  <c r="GT5" i="11"/>
  <c r="GT6" i="11" l="1"/>
  <c r="GU5" i="11"/>
  <c r="GU6" i="11" l="1"/>
  <c r="GV5" i="11"/>
  <c r="GV6" i="11" l="1"/>
  <c r="GW5" i="11"/>
  <c r="GW4" i="11" l="1"/>
  <c r="GW6" i="11"/>
  <c r="GX5" i="11"/>
  <c r="GX6" i="11" l="1"/>
  <c r="GY5" i="11"/>
  <c r="GZ5" i="11" l="1"/>
  <c r="GY6" i="11"/>
  <c r="HA5" i="11" l="1"/>
  <c r="GZ6" i="11"/>
  <c r="HB5" i="11" l="1"/>
  <c r="HA6" i="11"/>
  <c r="HC5" i="11" l="1"/>
  <c r="HB6" i="11"/>
  <c r="HD5" i="11" l="1"/>
  <c r="HC6" i="11"/>
  <c r="HE5" i="11" l="1"/>
  <c r="HD4" i="11"/>
  <c r="HD6" i="11"/>
  <c r="HF5" i="11" l="1"/>
  <c r="HE6" i="11"/>
  <c r="HF6" i="11" l="1"/>
  <c r="HG5" i="11"/>
  <c r="HH5" i="11" l="1"/>
  <c r="HG6" i="11"/>
  <c r="HH6" i="11" l="1"/>
  <c r="HI5" i="11"/>
  <c r="HI6" i="11" l="1"/>
  <c r="HJ5" i="11"/>
  <c r="HJ6" i="11" l="1"/>
  <c r="HK5" i="11"/>
  <c r="HK6" i="11" l="1"/>
  <c r="HK4" i="11"/>
  <c r="HL5" i="11"/>
  <c r="HL6" i="11" l="1"/>
  <c r="HM5" i="11"/>
  <c r="HM6" i="11" l="1"/>
  <c r="HN5" i="11"/>
  <c r="HN6" i="11" l="1"/>
  <c r="HO5" i="11"/>
  <c r="HP5" i="11" l="1"/>
  <c r="HO6" i="11"/>
  <c r="HQ5" i="11" l="1"/>
  <c r="HP6" i="11"/>
  <c r="HR5" i="11" l="1"/>
  <c r="HQ6" i="11"/>
  <c r="HS5" i="11" l="1"/>
  <c r="HR4" i="11"/>
  <c r="HR6" i="11"/>
  <c r="HS6" i="11" l="1"/>
  <c r="HT5" i="11"/>
  <c r="HU5" i="11" l="1"/>
  <c r="HT6" i="11"/>
  <c r="HV5" i="11" l="1"/>
  <c r="HU6" i="11"/>
  <c r="HV6" i="11" l="1"/>
  <c r="HW5" i="11"/>
  <c r="HW6" i="11" l="1"/>
  <c r="HX5" i="11"/>
  <c r="HX6" i="11" l="1"/>
  <c r="HY5" i="11"/>
  <c r="HZ5" i="11" l="1"/>
  <c r="HY6" i="11"/>
  <c r="HY4" i="11"/>
  <c r="HZ6" i="11" l="1"/>
  <c r="IA5" i="11"/>
  <c r="IB5" i="11" l="1"/>
  <c r="IA6" i="11"/>
  <c r="IB6" i="11" l="1"/>
  <c r="IC5" i="11"/>
  <c r="IC6" i="11" l="1"/>
  <c r="ID5" i="11"/>
  <c r="ID6" i="11" l="1"/>
  <c r="IE5" i="11"/>
  <c r="IF5" i="11" l="1"/>
  <c r="IE6" i="11"/>
  <c r="IG5" i="11" l="1"/>
  <c r="IF4" i="11"/>
  <c r="IF6" i="11"/>
  <c r="IH5" i="11" l="1"/>
  <c r="IG6" i="11"/>
  <c r="II5" i="11" l="1"/>
  <c r="IH6" i="11"/>
  <c r="II6" i="11" l="1"/>
  <c r="IJ5" i="11"/>
  <c r="IJ6" i="11" l="1"/>
  <c r="IK5" i="11"/>
  <c r="IK6" i="11" l="1"/>
  <c r="IL5" i="11"/>
  <c r="IL6" i="11" l="1"/>
  <c r="IM5" i="11"/>
  <c r="IM6" i="11" l="1"/>
  <c r="IN5" i="11"/>
  <c r="IM4" i="11"/>
  <c r="IN6" i="11" l="1"/>
  <c r="IO5" i="11"/>
  <c r="IO6" i="11" l="1"/>
  <c r="IP5" i="11"/>
  <c r="IP6" i="11" l="1"/>
  <c r="IQ5" i="11"/>
  <c r="IQ6" i="11" l="1"/>
  <c r="IR5" i="11"/>
  <c r="IR6" i="11" l="1"/>
  <c r="IS5" i="11"/>
  <c r="IS6" i="11" l="1"/>
  <c r="IT5" i="11"/>
  <c r="IU5" i="11" l="1"/>
  <c r="IT6" i="11"/>
  <c r="IT4" i="11"/>
  <c r="IV5" i="11" l="1"/>
  <c r="IU6" i="11"/>
  <c r="IW5" i="11" l="1"/>
  <c r="IV6" i="11"/>
  <c r="IX5" i="11" l="1"/>
  <c r="IW6" i="11"/>
  <c r="IY5" i="11" l="1"/>
  <c r="IX6" i="11"/>
  <c r="IZ5" i="11" l="1"/>
  <c r="IY6" i="11"/>
  <c r="JA5" i="11" l="1"/>
  <c r="IZ6" i="11"/>
  <c r="JA6" i="11" l="1"/>
  <c r="JB5" i="11"/>
  <c r="JA4" i="11"/>
  <c r="JB6" i="11" l="1"/>
  <c r="JC5" i="11"/>
  <c r="JD5" i="11" l="1"/>
  <c r="JC6" i="11"/>
  <c r="JD6" i="11" l="1"/>
  <c r="JE5" i="11"/>
  <c r="JE6" i="11" l="1"/>
  <c r="JF5" i="11"/>
  <c r="JF6" i="11" l="1"/>
  <c r="JG5" i="11"/>
  <c r="JG6" i="11" l="1"/>
  <c r="JH5" i="11"/>
  <c r="JI5" i="11" l="1"/>
  <c r="JH6" i="11"/>
  <c r="JH4" i="11"/>
  <c r="JJ5" i="11" l="1"/>
  <c r="JI6" i="11"/>
  <c r="JK5" i="11" l="1"/>
  <c r="JJ6" i="11"/>
  <c r="JL5" i="11" l="1"/>
  <c r="JK6" i="11"/>
  <c r="JM5" i="11" l="1"/>
  <c r="JL6" i="11"/>
  <c r="JN5" i="11" l="1"/>
  <c r="JM6" i="11"/>
  <c r="JO5" i="11" l="1"/>
  <c r="JN6" i="11"/>
  <c r="JO6" i="11" l="1"/>
  <c r="JP5" i="11"/>
  <c r="JO4" i="11"/>
  <c r="JQ5" i="11" l="1"/>
  <c r="JP6" i="11"/>
  <c r="JR5" i="11" l="1"/>
  <c r="JQ6" i="11"/>
  <c r="JS5" i="11" l="1"/>
  <c r="JR6" i="11"/>
  <c r="JS6" i="11" l="1"/>
  <c r="JT5" i="11"/>
  <c r="JT6" i="11" l="1"/>
  <c r="JU5" i="11"/>
  <c r="JU6" i="11" l="1"/>
  <c r="JV5" i="11"/>
  <c r="JV6" i="11" l="1"/>
  <c r="JW5" i="11"/>
  <c r="JV4" i="11"/>
  <c r="JW6" i="11" l="1"/>
  <c r="JX5" i="11"/>
  <c r="JX6" i="11" l="1"/>
  <c r="JY5" i="11"/>
  <c r="JY6" i="11" l="1"/>
  <c r="JZ5" i="11"/>
  <c r="KA5" i="11" l="1"/>
  <c r="JZ6" i="11"/>
  <c r="KB5" i="11" l="1"/>
  <c r="KA6" i="11"/>
  <c r="KC5" i="11" l="1"/>
  <c r="KB6" i="11"/>
  <c r="KD5" i="11" l="1"/>
  <c r="KC4" i="11"/>
  <c r="KC6" i="11"/>
  <c r="KE5" i="11" l="1"/>
  <c r="KD6" i="11"/>
  <c r="KF5" i="11" l="1"/>
  <c r="KE6" i="11"/>
  <c r="KG5" i="11" l="1"/>
  <c r="KF6" i="11"/>
  <c r="KH5" i="11" l="1"/>
  <c r="KG6" i="11"/>
  <c r="KI5" i="11" l="1"/>
  <c r="KH6" i="11"/>
  <c r="KJ5" i="11" l="1"/>
  <c r="KI6" i="11"/>
  <c r="KJ4" i="11" l="1"/>
  <c r="KJ6" i="11"/>
  <c r="KK5" i="11"/>
  <c r="KK6" i="11" l="1"/>
  <c r="KL5" i="11"/>
  <c r="KL6" i="11" l="1"/>
  <c r="KM5" i="11"/>
  <c r="KM6" i="11" l="1"/>
  <c r="KN5" i="11"/>
  <c r="KN6" i="11" l="1"/>
  <c r="KO5" i="11"/>
  <c r="KO6" i="11" l="1"/>
  <c r="KP5" i="11"/>
  <c r="KP6" i="11" l="1"/>
  <c r="KQ5" i="11"/>
  <c r="KR5" i="11" l="1"/>
  <c r="KQ6" i="11"/>
  <c r="KQ4" i="11"/>
  <c r="KS5" i="11" l="1"/>
  <c r="KR6" i="11"/>
  <c r="KS6" i="11" l="1"/>
  <c r="KT5" i="11"/>
  <c r="KU5" i="11" l="1"/>
  <c r="KT6" i="11"/>
  <c r="KV5" i="11" l="1"/>
  <c r="KU6" i="11"/>
  <c r="KV6" i="11" l="1"/>
  <c r="KW5" i="11"/>
  <c r="KX5" i="11" l="1"/>
  <c r="KW6" i="11"/>
  <c r="KX4" i="11" l="1"/>
  <c r="KX6" i="11"/>
  <c r="KY5" i="11"/>
  <c r="KY6" i="11" l="1"/>
  <c r="KZ5" i="11"/>
  <c r="KZ6" i="11" l="1"/>
  <c r="LA5" i="11"/>
  <c r="LA6" i="11" l="1"/>
  <c r="LB5" i="11"/>
  <c r="LB6" i="11" l="1"/>
  <c r="LC5" i="11"/>
  <c r="LC6" i="11" l="1"/>
  <c r="LD5" i="11"/>
  <c r="LD6" i="11" l="1"/>
  <c r="LE5" i="11"/>
  <c r="LE4" i="11" l="1"/>
  <c r="LE6" i="11"/>
  <c r="LF5" i="11"/>
  <c r="LG5" i="11" l="1"/>
  <c r="LF6" i="11"/>
  <c r="LH5" i="11" l="1"/>
  <c r="LG6" i="11"/>
  <c r="LI5" i="11" l="1"/>
  <c r="LH6" i="11"/>
  <c r="LJ5" i="11" l="1"/>
  <c r="LI6" i="11"/>
  <c r="LK5" i="11" l="1"/>
  <c r="LJ6" i="11"/>
  <c r="LL5" i="11" l="1"/>
  <c r="LK6" i="11"/>
  <c r="LL4" i="11" l="1"/>
  <c r="LM5" i="11"/>
  <c r="LL6" i="11"/>
  <c r="LN5" i="11" l="1"/>
  <c r="LM6" i="11"/>
  <c r="LO5" i="11" l="1"/>
  <c r="LN6" i="11"/>
  <c r="LO6" i="11" l="1"/>
  <c r="LP5" i="11"/>
  <c r="LP6" i="11" l="1"/>
  <c r="LQ5" i="11"/>
  <c r="LQ6" i="11" l="1"/>
  <c r="LR5" i="11"/>
  <c r="LR6" i="11" l="1"/>
  <c r="LS5" i="11"/>
  <c r="LT5" i="11" l="1"/>
  <c r="LS6" i="11"/>
  <c r="LS4" i="11"/>
  <c r="LU5" i="11" l="1"/>
  <c r="LT6" i="11"/>
  <c r="LU6" i="11" l="1"/>
  <c r="LV5" i="11"/>
  <c r="LV6" i="11" l="1"/>
  <c r="LW5" i="11"/>
  <c r="LX5" i="11" l="1"/>
  <c r="LW6" i="11"/>
  <c r="LY5" i="11" l="1"/>
  <c r="LX6" i="11"/>
  <c r="LY6" i="11" l="1"/>
  <c r="LZ5" i="11"/>
  <c r="MA5" i="11" l="1"/>
  <c r="LZ6" i="11"/>
  <c r="LZ4" i="11"/>
  <c r="MB5" i="11" l="1"/>
  <c r="MA6" i="11"/>
  <c r="MC5" i="11" l="1"/>
  <c r="MB6" i="11"/>
  <c r="MC6" i="11" l="1"/>
  <c r="MD5" i="11"/>
  <c r="ME5" i="11" l="1"/>
  <c r="MD6" i="11"/>
  <c r="ME6" i="11" l="1"/>
  <c r="MF5" i="11"/>
  <c r="MF6" i="11" l="1"/>
  <c r="MG5" i="11"/>
  <c r="MG6" i="11" l="1"/>
  <c r="MG4" i="11"/>
  <c r="MH5" i="11"/>
  <c r="MH6" i="11" l="1"/>
  <c r="MI5" i="11"/>
  <c r="MI6" i="11" l="1"/>
  <c r="MJ5" i="11"/>
  <c r="MK5" i="11" l="1"/>
  <c r="MJ6" i="11"/>
  <c r="MK6" i="11" l="1"/>
  <c r="ML5" i="11"/>
  <c r="ML6" i="11" l="1"/>
  <c r="MM5" i="11"/>
  <c r="MN5" i="11" l="1"/>
  <c r="MM6" i="11"/>
  <c r="MO5" i="11" l="1"/>
  <c r="MN4" i="11"/>
  <c r="MN6" i="11"/>
  <c r="MP5" i="11" l="1"/>
  <c r="MO6" i="11"/>
  <c r="MQ5" i="11" l="1"/>
  <c r="MP6" i="11"/>
  <c r="MQ6" i="11" l="1"/>
  <c r="MR5" i="11"/>
  <c r="MS5" i="11" l="1"/>
  <c r="MR6" i="11"/>
  <c r="MS6" i="11" l="1"/>
  <c r="MT5" i="11"/>
  <c r="MU5" i="11" l="1"/>
  <c r="MT6" i="11"/>
  <c r="MU6" i="11" l="1"/>
  <c r="MV5" i="11"/>
  <c r="MU4" i="11"/>
  <c r="MV6" i="11" l="1"/>
  <c r="MW5" i="11"/>
  <c r="MW6" i="11" l="1"/>
  <c r="MX5" i="11"/>
  <c r="MX6" i="11" l="1"/>
  <c r="MY5" i="11"/>
  <c r="MY6" i="11" l="1"/>
  <c r="MZ5" i="11"/>
  <c r="MZ6" i="11" l="1"/>
  <c r="NA5" i="11"/>
  <c r="NB5" i="11" l="1"/>
  <c r="NA6" i="11"/>
  <c r="NB6" i="11" l="1"/>
  <c r="NB4" i="11"/>
  <c r="NC5" i="11"/>
  <c r="ND5" i="11" l="1"/>
  <c r="NC6" i="11"/>
  <c r="NE5" i="11" l="1"/>
  <c r="ND6" i="11"/>
  <c r="NF5" i="11" l="1"/>
  <c r="NE6" i="11"/>
  <c r="NG5" i="11" l="1"/>
  <c r="NF6" i="11"/>
  <c r="NG6" i="11" l="1"/>
  <c r="NH5" i="11"/>
  <c r="NI5" i="11" l="1"/>
  <c r="NH6" i="11"/>
  <c r="NJ5" i="11" l="1"/>
  <c r="NI6" i="11"/>
  <c r="NI4" i="11"/>
  <c r="NJ6" i="11" l="1"/>
  <c r="NK5" i="11"/>
  <c r="NL5" i="11" l="1"/>
  <c r="NK6" i="11"/>
  <c r="NL6" i="11" l="1"/>
  <c r="NM5" i="11"/>
  <c r="NM6" i="11" l="1"/>
  <c r="NN5" i="11"/>
  <c r="NN6" i="11" l="1"/>
  <c r="NO5" i="11"/>
  <c r="NO6" i="11" l="1"/>
  <c r="NP5" i="11"/>
  <c r="NP4" i="11" l="1"/>
  <c r="NP6" i="11"/>
  <c r="NQ5" i="11"/>
  <c r="NQ6" i="11" l="1"/>
  <c r="NR5" i="11"/>
  <c r="NR6" i="11" l="1"/>
  <c r="NS5" i="11"/>
  <c r="NT5" i="11" l="1"/>
  <c r="NS6" i="11"/>
  <c r="NU5" i="11" l="1"/>
  <c r="NT6" i="11"/>
  <c r="NV5" i="11" l="1"/>
  <c r="NU6" i="11"/>
  <c r="NW5" i="11" l="1"/>
  <c r="NV6" i="11"/>
  <c r="NX5" i="11" l="1"/>
  <c r="NW6" i="11"/>
  <c r="NW4" i="11"/>
  <c r="NY5" i="11" l="1"/>
  <c r="NX6" i="11"/>
  <c r="NZ5" i="11" l="1"/>
  <c r="NY6" i="11"/>
  <c r="OA5" i="11" l="1"/>
  <c r="NZ6" i="11"/>
  <c r="OA6" i="11" l="1"/>
  <c r="OB5" i="11"/>
  <c r="OB6" i="11" l="1"/>
  <c r="OC5" i="11"/>
  <c r="OC6" i="11" l="1"/>
  <c r="OD5" i="11"/>
  <c r="OD6" i="11" l="1"/>
  <c r="OE5" i="11"/>
  <c r="OD4" i="11"/>
  <c r="OE6" i="11" l="1"/>
  <c r="OF5" i="11"/>
  <c r="OG5" i="11" l="1"/>
  <c r="OF6" i="11"/>
  <c r="OG6" i="11" l="1"/>
  <c r="OH5" i="11"/>
  <c r="OI5" i="11" l="1"/>
  <c r="OH6" i="11"/>
  <c r="OJ5" i="11" l="1"/>
  <c r="OI6" i="11"/>
  <c r="OK5" i="11" l="1"/>
  <c r="OJ6" i="11"/>
  <c r="OL5" i="11" l="1"/>
  <c r="OK6" i="11"/>
  <c r="OK4" i="11"/>
  <c r="OM5" i="11" l="1"/>
  <c r="OL6" i="11"/>
  <c r="ON5" i="11" l="1"/>
  <c r="OM6" i="11"/>
  <c r="ON6" i="11" l="1"/>
  <c r="OO5" i="11"/>
  <c r="OP5" i="11" l="1"/>
  <c r="OO6" i="11"/>
  <c r="OP6" i="11" l="1"/>
  <c r="OQ5" i="11"/>
  <c r="OR5" i="11" l="1"/>
  <c r="OQ6" i="11"/>
  <c r="OR4" i="11" l="1"/>
  <c r="OR6" i="11"/>
  <c r="OS5" i="11"/>
  <c r="OS6" i="11" l="1"/>
  <c r="OT5" i="11"/>
  <c r="OT6" i="11" l="1"/>
  <c r="OU5" i="11"/>
  <c r="OU6" i="11" l="1"/>
  <c r="OV5" i="11"/>
  <c r="OV6" i="11" l="1"/>
  <c r="OW5" i="11"/>
  <c r="OW6" i="11" l="1"/>
  <c r="OX5" i="11"/>
  <c r="OX6" i="11" l="1"/>
  <c r="OY5" i="11"/>
  <c r="OZ5" i="11" l="1"/>
  <c r="OY4" i="11"/>
  <c r="OY6" i="11"/>
  <c r="PA5" i="11" l="1"/>
  <c r="OZ6" i="11"/>
  <c r="PA6" i="11" l="1"/>
  <c r="PB5" i="11"/>
  <c r="PC5" i="11" l="1"/>
  <c r="PB6" i="11"/>
  <c r="PD5" i="11" l="1"/>
  <c r="PC6" i="11"/>
  <c r="PD6" i="11" l="1"/>
  <c r="PE5" i="11"/>
  <c r="PE6" i="11" l="1"/>
  <c r="PF5" i="11"/>
  <c r="PF6" i="11" l="1"/>
  <c r="PF4" i="11"/>
  <c r="PG5" i="11"/>
  <c r="PG6" i="11" l="1"/>
  <c r="PH5" i="11"/>
  <c r="PH6" i="11" l="1"/>
  <c r="PI5" i="11"/>
  <c r="PJ5" i="11" l="1"/>
  <c r="PI6" i="11"/>
  <c r="PK5" i="11" l="1"/>
  <c r="PJ6" i="11"/>
  <c r="PK6" i="11" l="1"/>
  <c r="PL5" i="11"/>
  <c r="PL6" i="11" l="1"/>
  <c r="PM5" i="11"/>
  <c r="PM4" i="11" l="1"/>
  <c r="PN5" i="11"/>
  <c r="PM6" i="11"/>
  <c r="PN6" i="11" l="1"/>
  <c r="PO5" i="11"/>
  <c r="PP5" i="11" l="1"/>
  <c r="PO6" i="11"/>
  <c r="PQ5" i="11" l="1"/>
  <c r="PP6" i="11"/>
  <c r="PR5" i="11" l="1"/>
  <c r="PQ6" i="11"/>
  <c r="PS5" i="11" l="1"/>
  <c r="PR6" i="11"/>
  <c r="PS6" i="11" l="1"/>
  <c r="PT5" i="11"/>
  <c r="PU5" i="11" l="1"/>
  <c r="PT4" i="11"/>
  <c r="PT6" i="11"/>
  <c r="PU6" i="11" l="1"/>
  <c r="PV5" i="11"/>
  <c r="PW5" i="11" l="1"/>
  <c r="PV6" i="11"/>
  <c r="PW6" i="11" l="1"/>
  <c r="PX5" i="11"/>
  <c r="PX6" i="11" l="1"/>
  <c r="PY5" i="11"/>
  <c r="PY6" i="11" l="1"/>
  <c r="PZ5" i="11"/>
  <c r="PZ6" i="11" l="1"/>
  <c r="QA5" i="11"/>
  <c r="QA6" i="11" l="1"/>
  <c r="QB5" i="11"/>
  <c r="QA4" i="11"/>
  <c r="QB6" i="11" l="1"/>
  <c r="QC5" i="11"/>
  <c r="QC6" i="11" l="1"/>
  <c r="QD5" i="11"/>
  <c r="QD6" i="11" l="1"/>
  <c r="QE5" i="11"/>
  <c r="QF5" i="11" l="1"/>
  <c r="QE6" i="11"/>
  <c r="QG5" i="11" l="1"/>
  <c r="QF6" i="11"/>
  <c r="QG6" i="11" l="1"/>
  <c r="QH5" i="11"/>
  <c r="QI5" i="11" l="1"/>
  <c r="QH4" i="11"/>
  <c r="QH6" i="11"/>
  <c r="QI6" i="11" l="1"/>
  <c r="QJ5" i="11"/>
  <c r="QK5" i="11" l="1"/>
  <c r="QJ6" i="11"/>
  <c r="QL5" i="11" l="1"/>
  <c r="QK6" i="11"/>
  <c r="QL6" i="11" l="1"/>
  <c r="QM5" i="11"/>
  <c r="QN5" i="11" l="1"/>
  <c r="QM6" i="11"/>
  <c r="QN6" i="11" l="1"/>
  <c r="QO5" i="11"/>
  <c r="QO6" i="11" l="1"/>
  <c r="QO4" i="11"/>
  <c r="QP5" i="11"/>
  <c r="QP6" i="11" l="1"/>
  <c r="QQ5" i="11"/>
  <c r="QQ6" i="11" l="1"/>
  <c r="QR5" i="11"/>
  <c r="QR6" i="11" l="1"/>
  <c r="QS5" i="11"/>
  <c r="QS6" i="11" l="1"/>
  <c r="QT5" i="11"/>
  <c r="QT6" i="11" l="1"/>
  <c r="QU5" i="11"/>
  <c r="QU6" i="11" s="1"/>
</calcChain>
</file>

<file path=xl/sharedStrings.xml><?xml version="1.0" encoding="utf-8"?>
<sst xmlns="http://schemas.openxmlformats.org/spreadsheetml/2006/main" count="62" uniqueCount="60">
  <si>
    <t>Insert new rows ABOVE this one</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</si>
  <si>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</si>
  <si>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</si>
  <si>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</si>
  <si>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</si>
  <si>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</si>
  <si>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</si>
  <si>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</si>
  <si>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</si>
  <si>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</si>
  <si>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</si>
  <si>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</si>
  <si>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</si>
  <si>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</si>
  <si>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</si>
  <si>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</si>
  <si>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</si>
  <si>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</si>
  <si>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</si>
  <si>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VanArsdel, Ltd.</t>
  </si>
  <si>
    <t>Project lead</t>
  </si>
  <si>
    <t>Europa project</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</si>
  <si>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</si>
  <si>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</si>
  <si>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</si>
  <si>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</si>
  <si>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</si>
  <si>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</si>
  <si>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</si>
  <si>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</si>
  <si>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</si>
  <si>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</si>
  <si>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</si>
  <si>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</si>
  <si>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</si>
  <si>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</si>
  <si>
    <t>DURATION</t>
  </si>
  <si>
    <t>1.1 Game design document</t>
  </si>
  <si>
    <t>1.2 Game thematic ambience design</t>
  </si>
  <si>
    <t>1.3 Art style design</t>
  </si>
  <si>
    <t>1.4 Character concept design</t>
  </si>
  <si>
    <t>1.5 Gameplay/combat system design</t>
  </si>
  <si>
    <t>1.6 Server infrastructure design</t>
  </si>
  <si>
    <t>2. Production</t>
  </si>
  <si>
    <t>2.1 Map terrain development/design</t>
  </si>
  <si>
    <t>2.2 Character model/physics</t>
  </si>
  <si>
    <t>2.2.1 3-D model of characters</t>
  </si>
  <si>
    <t>2.2.2 Physics of character</t>
  </si>
  <si>
    <t>2.3 Core gameplay systems development</t>
  </si>
  <si>
    <t>2.3.1 Gameplay mechanics</t>
  </si>
  <si>
    <t>2.3.2 UI/UX</t>
  </si>
  <si>
    <t>2.3.3 Game balance</t>
  </si>
  <si>
    <t>2.3.4 Playable character combat design</t>
  </si>
  <si>
    <t>2.4 Sound effect design</t>
  </si>
  <si>
    <t>2.5 Music composing</t>
  </si>
  <si>
    <t>2.6 Matchmaking system</t>
  </si>
  <si>
    <t>2.7 Testing</t>
  </si>
  <si>
    <t>1. Initiation</t>
  </si>
  <si>
    <t>2.1.1 Pathable terrain design</t>
  </si>
  <si>
    <t>2.1.2 Visual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</si>
</sst>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2">
    <xf numFmtId="0" fontId="0" fillId="0" borderId="0"/>
    <xf numFmtId="0" fontId="2" fillId="0" borderId="0" applyNumberFormat="0" applyFill="0" applyBorder="0" applyAlignment="0" applyProtection="0">
      <alignment vertical="top"/>
      <protection locked="0"/>
    </xf>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1">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20"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168"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0" applyFont="1" applyFill="1" applyBorder="1" applyAlignment="1">
      <alignment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1" applyFont="1" applyFill="1" applyBorder="1">
      <alignment horizontal="left" vertical="center" indent="2"/>
    </xf>
    <xf numFmtId="0" fontId="19" fillId="3" borderId="6" xfId="10" applyFont="1" applyFill="1" applyBorder="1" applyAlignment="1">
      <alignment vertical="center"/>
    </xf>
    <xf numFmtId="165" fontId="19" fillId="3" borderId="6" xfId="9" applyFont="1" applyFill="1" applyBorder="1">
      <alignment horizontal="center" vertical="center"/>
    </xf>
    <xf numFmtId="0" fontId="4" fillId="0" borderId="4" xfId="0" applyFont="1" applyBorder="1" applyAlignment="1">
      <alignment vertical="center"/>
    </xf>
    <xf numFmtId="0" fontId="19" fillId="3" borderId="7" xfId="11" applyFont="1" applyFill="1" applyBorder="1">
      <alignment horizontal="left" vertical="center" indent="2"/>
    </xf>
    <xf numFmtId="0" fontId="19" fillId="3" borderId="7" xfId="10" applyFont="1" applyFill="1" applyBorder="1" applyAlignment="1">
      <alignment vertical="center"/>
    </xf>
    <xf numFmtId="165" fontId="19" fillId="3" borderId="7" xfId="9"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0" applyFont="1" applyFill="1" applyBorder="1" applyAlignment="1">
      <alignment vertical="center"/>
    </xf>
    <xf numFmtId="165" fontId="19" fillId="7" borderId="0" xfId="0" applyNumberFormat="1" applyFont="1" applyFill="1" applyAlignment="1">
      <alignment horizontal="center" vertical="center"/>
    </xf>
    <xf numFmtId="0" fontId="19" fillId="4" borderId="5" xfId="11" applyFont="1" applyFill="1" applyBorder="1">
      <alignment horizontal="left" vertical="center" indent="2"/>
    </xf>
    <xf numFmtId="0" fontId="19" fillId="4" borderId="5" xfId="10" applyFont="1" applyFill="1" applyBorder="1" applyAlignment="1">
      <alignment vertical="center"/>
    </xf>
    <xf numFmtId="165" fontId="19" fillId="4" borderId="5" xfId="9" applyFont="1" applyFill="1" applyBorder="1">
      <alignment horizontal="center" vertical="center"/>
    </xf>
    <xf numFmtId="0" fontId="23" fillId="8" borderId="0" xfId="0" applyFont="1" applyFill="1" applyAlignment="1">
      <alignment horizontal="left" vertical="center" indent="1"/>
    </xf>
    <xf numFmtId="0" fontId="19" fillId="8" borderId="0" xfId="10" applyFont="1" applyFill="1" applyBorder="1" applyAlignment="1">
      <alignment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1" applyFont="1" applyFill="1" applyBorder="1">
      <alignment horizontal="left" vertical="center" indent="2"/>
    </xf>
    <xf numFmtId="0" fontId="19" fillId="5" borderId="8" xfId="10" applyFont="1" applyFill="1" applyBorder="1" applyAlignment="1">
      <alignment vertical="center"/>
    </xf>
    <xf numFmtId="165" fontId="19" fillId="5" borderId="8" xfId="9" applyFont="1" applyFill="1" applyBorder="1">
      <alignment horizontal="center" vertical="center"/>
    </xf>
    <xf numFmtId="0" fontId="23" fillId="9" borderId="0" xfId="0" applyFont="1" applyFill="1" applyAlignment="1">
      <alignment horizontal="left" vertical="center" indent="1"/>
    </xf>
    <xf numFmtId="0" fontId="19" fillId="9" borderId="0" xfId="10" applyFont="1" applyFill="1" applyBorder="1" applyAlignment="1">
      <alignment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1" applyFont="1" applyFill="1" applyBorder="1">
      <alignment horizontal="left" vertical="center" indent="2"/>
    </xf>
    <xf numFmtId="0" fontId="19" fillId="10" borderId="9" xfId="10" applyFont="1" applyFill="1" applyBorder="1" applyAlignment="1">
      <alignment vertical="center"/>
    </xf>
    <xf numFmtId="165" fontId="19" fillId="10" borderId="9" xfId="9" applyFont="1" applyFill="1" applyBorder="1">
      <alignment horizontal="center" vertical="center"/>
    </xf>
    <xf numFmtId="0" fontId="19" fillId="0" borderId="0" xfId="11" applyFont="1" applyBorder="1">
      <alignment horizontal="left" vertical="center" indent="2"/>
    </xf>
    <xf numFmtId="0" fontId="19" fillId="0" borderId="0" xfId="10" applyFont="1" applyBorder="1" applyAlignment="1">
      <alignment vertical="center"/>
    </xf>
    <xf numFmtId="165" fontId="19" fillId="0" borderId="0" xfId="9"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165" fontId="2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5" applyFont="1" applyAlignment="1">
      <alignment horizontal="left" vertical="center" indent="1"/>
    </xf>
    <xf numFmtId="0" fontId="26" fillId="0" borderId="0" xfId="6" applyFont="1" applyAlignment="1">
      <alignment horizontal="left" vertical="center" indent="1"/>
    </xf>
    <xf numFmtId="0" fontId="29" fillId="0" borderId="0" xfId="4"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0" fontId="26" fillId="0" borderId="0" xfId="7" applyFont="1" applyAlignment="1">
      <alignment horizontal="left"/>
    </xf>
    <xf numFmtId="0" fontId="4" fillId="0" borderId="0" xfId="0" applyFont="1"/>
    <xf numFmtId="167" fontId="19" fillId="2" borderId="13" xfId="0" applyNumberFormat="1" applyFont="1" applyFill="1" applyBorder="1" applyAlignment="1">
      <alignment horizontal="center" vertical="center" wrapText="1"/>
    </xf>
    <xf numFmtId="167" fontId="19" fillId="2" borderId="19"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20" fillId="11" borderId="21" xfId="0" applyFont="1" applyFill="1" applyBorder="1" applyAlignment="1">
      <alignment vertical="center"/>
    </xf>
    <xf numFmtId="0" fontId="20" fillId="11" borderId="21" xfId="0" applyFont="1" applyFill="1" applyBorder="1" applyAlignment="1">
      <alignment horizontal="center" vertical="center"/>
    </xf>
    <xf numFmtId="0" fontId="29" fillId="0" borderId="0" xfId="4" applyFont="1" applyAlignment="1">
      <alignment horizontal="center"/>
    </xf>
    <xf numFmtId="0" fontId="26" fillId="0" borderId="0" xfId="5" applyFont="1" applyAlignment="1">
      <alignment horizontal="center" vertical="center"/>
    </xf>
    <xf numFmtId="0" fontId="18" fillId="0" borderId="0" xfId="0" applyFont="1" applyAlignment="1">
      <alignment horizontal="center"/>
    </xf>
    <xf numFmtId="0" fontId="1" fillId="0" borderId="0" xfId="1" applyFont="1" applyAlignment="1" applyProtection="1">
      <alignment horizontal="center" vertical="top"/>
    </xf>
    <xf numFmtId="0" fontId="19" fillId="0" borderId="0" xfId="0" applyFont="1" applyAlignment="1">
      <alignment horizontal="center"/>
    </xf>
    <xf numFmtId="0" fontId="23" fillId="6" borderId="0" xfId="0" applyFont="1" applyFill="1" applyAlignment="1">
      <alignment horizontal="center" vertical="center"/>
    </xf>
    <xf numFmtId="0" fontId="19" fillId="3" borderId="6" xfId="11" applyFont="1" applyFill="1" applyBorder="1" applyAlignment="1">
      <alignment horizontal="center" vertical="center"/>
    </xf>
    <xf numFmtId="0" fontId="19" fillId="3" borderId="7" xfId="11" applyFont="1" applyFill="1" applyBorder="1" applyAlignment="1">
      <alignment horizontal="center" vertical="center"/>
    </xf>
    <xf numFmtId="0" fontId="23" fillId="7" borderId="0" xfId="0" applyFont="1" applyFill="1" applyAlignment="1">
      <alignment horizontal="center" vertical="center"/>
    </xf>
    <xf numFmtId="0" fontId="19" fillId="4" borderId="5" xfId="11" applyFont="1" applyFill="1" applyBorder="1" applyAlignment="1">
      <alignment horizontal="center" vertical="center"/>
    </xf>
    <xf numFmtId="0" fontId="23" fillId="8" borderId="0" xfId="0" applyFont="1" applyFill="1" applyAlignment="1">
      <alignment horizontal="center" vertical="center"/>
    </xf>
    <xf numFmtId="0" fontId="19" fillId="5" borderId="8" xfId="11" applyFont="1" applyFill="1" applyBorder="1" applyAlignment="1">
      <alignment horizontal="center" vertical="center"/>
    </xf>
    <xf numFmtId="0" fontId="23" fillId="9" borderId="0" xfId="0" applyFont="1" applyFill="1" applyAlignment="1">
      <alignment horizontal="center" vertical="center"/>
    </xf>
    <xf numFmtId="0" fontId="19" fillId="10" borderId="9" xfId="11" applyFont="1" applyFill="1" applyBorder="1" applyAlignment="1">
      <alignment horizontal="center" vertical="center"/>
    </xf>
    <xf numFmtId="0" fontId="19" fillId="0" borderId="0" xfId="11" applyFont="1" applyBorder="1" applyAlignment="1">
      <alignment horizontal="center" vertical="center"/>
    </xf>
    <xf numFmtId="0" fontId="24" fillId="2" borderId="0" xfId="0" applyFont="1" applyFill="1" applyAlignment="1">
      <alignment horizontal="center" vertical="center"/>
    </xf>
    <xf numFmtId="166" fontId="27" fillId="0" borderId="0" xfId="8" applyFont="1" applyBorder="1" applyAlignment="1">
      <alignment horizontal="center"/>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18">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QU47"/>
  <sheetViews>
    <sheetView showGridLines="0" tabSelected="1" showRuler="0" topLeftCell="A14" zoomScale="55" zoomScaleNormal="55" zoomScalePageLayoutView="70" workbookViewId="0">
      <selection activeCell="AP25" sqref="AP25"/>
    </sheetView>
  </sheetViews>
  <sheetFormatPr defaultColWidth="8.75" defaultRowHeight="30" customHeight="1" x14ac:dyDescent="0.2"/>
  <cols>
    <col min="1" max="1" width="4.75" customWidth="1"/>
    <col min="2" max="2" width="37.875" customWidth="1"/>
    <col min="3" max="3" width="16.75" customWidth="1"/>
    <col min="4" max="4" width="22.75" style="2" customWidth="1"/>
    <col min="5" max="5" width="10.75" style="2" customWidth="1"/>
    <col min="6" max="6" width="10.75" customWidth="1"/>
    <col min="7" max="461" width="1.625" customWidth="1"/>
    <col min="462" max="464" width="1.5" customWidth="1"/>
  </cols>
  <sheetData>
    <row r="1" spans="2:463" ht="90" customHeight="1" x14ac:dyDescent="1.1000000000000001">
      <c r="B1" s="82" t="s">
        <v>21</v>
      </c>
      <c r="C1" s="16"/>
      <c r="D1" s="104"/>
      <c r="E1" s="17"/>
      <c r="F1" s="18"/>
      <c r="H1" s="1"/>
      <c r="I1" s="97" t="s">
        <v>32</v>
      </c>
      <c r="J1" s="98"/>
      <c r="K1" s="98"/>
      <c r="L1" s="98"/>
      <c r="M1" s="98"/>
      <c r="N1" s="98"/>
      <c r="O1" s="98"/>
      <c r="P1" s="21"/>
      <c r="Q1" s="120">
        <f ca="1">TODAY()</f>
        <v>45548</v>
      </c>
      <c r="R1" s="120"/>
      <c r="S1" s="120"/>
      <c r="T1" s="120"/>
      <c r="U1" s="120"/>
      <c r="V1" s="120"/>
      <c r="W1" s="120"/>
      <c r="X1" s="120"/>
      <c r="Y1" s="120"/>
      <c r="Z1" s="120"/>
      <c r="AA1" s="120"/>
      <c r="AB1" s="120"/>
      <c r="AC1" s="120"/>
      <c r="AD1" s="120"/>
      <c r="AE1" s="120"/>
      <c r="AF1" s="120"/>
      <c r="AG1" s="120"/>
      <c r="AH1" s="120"/>
    </row>
    <row r="2" spans="2:463" ht="30" customHeight="1" x14ac:dyDescent="0.5">
      <c r="B2" s="80" t="s">
        <v>19</v>
      </c>
      <c r="C2" s="81" t="s">
        <v>20</v>
      </c>
      <c r="D2" s="105"/>
      <c r="E2" s="20"/>
      <c r="F2" s="19"/>
      <c r="I2" s="97" t="s">
        <v>33</v>
      </c>
      <c r="J2" s="98"/>
      <c r="K2" s="98"/>
      <c r="L2" s="98"/>
      <c r="M2" s="98"/>
      <c r="N2" s="98"/>
      <c r="O2" s="98"/>
      <c r="P2" s="21"/>
      <c r="Q2" s="95">
        <v>1</v>
      </c>
      <c r="R2" s="96"/>
      <c r="S2" s="96"/>
      <c r="T2" s="96"/>
      <c r="U2" s="96"/>
      <c r="V2" s="96"/>
      <c r="W2" s="96"/>
      <c r="X2" s="96"/>
      <c r="Y2" s="96"/>
      <c r="Z2" s="96"/>
    </row>
    <row r="3" spans="2:463" s="23" customFormat="1" ht="30" customHeight="1" x14ac:dyDescent="0.25">
      <c r="B3" s="22" t="s">
        <v>7</v>
      </c>
      <c r="D3" s="106"/>
      <c r="E3" s="24"/>
    </row>
    <row r="4" spans="2:463" s="23" customFormat="1" ht="30" customHeight="1" x14ac:dyDescent="0.2">
      <c r="B4" s="25" t="s">
        <v>12</v>
      </c>
      <c r="D4" s="107"/>
      <c r="E4" s="26"/>
      <c r="I4" s="101">
        <f ca="1">I5</f>
        <v>45544</v>
      </c>
      <c r="J4" s="99"/>
      <c r="K4" s="99"/>
      <c r="L4" s="99"/>
      <c r="M4" s="99"/>
      <c r="N4" s="99"/>
      <c r="O4" s="99"/>
      <c r="P4" s="99">
        <f ca="1">P5</f>
        <v>45551</v>
      </c>
      <c r="Q4" s="99"/>
      <c r="R4" s="99"/>
      <c r="S4" s="99"/>
      <c r="T4" s="99"/>
      <c r="U4" s="99"/>
      <c r="V4" s="99"/>
      <c r="W4" s="99">
        <f ca="1">W5</f>
        <v>45558</v>
      </c>
      <c r="X4" s="99"/>
      <c r="Y4" s="99"/>
      <c r="Z4" s="99"/>
      <c r="AA4" s="99"/>
      <c r="AB4" s="99"/>
      <c r="AC4" s="99"/>
      <c r="AD4" s="99">
        <f ca="1">AD5</f>
        <v>45565</v>
      </c>
      <c r="AE4" s="99"/>
      <c r="AF4" s="99"/>
      <c r="AG4" s="99"/>
      <c r="AH4" s="99"/>
      <c r="AI4" s="99"/>
      <c r="AJ4" s="99"/>
      <c r="AK4" s="99">
        <f ca="1">AK5</f>
        <v>45572</v>
      </c>
      <c r="AL4" s="99"/>
      <c r="AM4" s="99"/>
      <c r="AN4" s="99"/>
      <c r="AO4" s="99"/>
      <c r="AP4" s="99"/>
      <c r="AQ4" s="99"/>
      <c r="AR4" s="99">
        <f ca="1">AR5</f>
        <v>45579</v>
      </c>
      <c r="AS4" s="99"/>
      <c r="AT4" s="99"/>
      <c r="AU4" s="99"/>
      <c r="AV4" s="99"/>
      <c r="AW4" s="99"/>
      <c r="AX4" s="99"/>
      <c r="AY4" s="99">
        <f ca="1">AY5</f>
        <v>45586</v>
      </c>
      <c r="AZ4" s="99"/>
      <c r="BA4" s="99"/>
      <c r="BB4" s="99"/>
      <c r="BC4" s="99"/>
      <c r="BD4" s="99"/>
      <c r="BE4" s="99"/>
      <c r="BF4" s="99">
        <f ca="1">BF5</f>
        <v>45593</v>
      </c>
      <c r="BG4" s="99"/>
      <c r="BH4" s="99"/>
      <c r="BI4" s="99"/>
      <c r="BJ4" s="99"/>
      <c r="BK4" s="99"/>
      <c r="BL4" s="100"/>
      <c r="BM4" s="99">
        <f ca="1">BM5</f>
        <v>45600</v>
      </c>
      <c r="BN4" s="99"/>
      <c r="BO4" s="99"/>
      <c r="BP4" s="99"/>
      <c r="BQ4" s="99"/>
      <c r="BR4" s="99"/>
      <c r="BS4" s="99"/>
      <c r="BT4" s="99">
        <f ca="1">BT5</f>
        <v>45607</v>
      </c>
      <c r="BU4" s="99"/>
      <c r="BV4" s="99"/>
      <c r="BW4" s="99"/>
      <c r="BX4" s="99"/>
      <c r="BY4" s="99"/>
      <c r="BZ4" s="99"/>
      <c r="CA4" s="99">
        <f ca="1">CA5</f>
        <v>45614</v>
      </c>
      <c r="CB4" s="99"/>
      <c r="CC4" s="99"/>
      <c r="CD4" s="99"/>
      <c r="CE4" s="99"/>
      <c r="CF4" s="99"/>
      <c r="CG4" s="99"/>
      <c r="CH4" s="99">
        <f ca="1">CH5</f>
        <v>45621</v>
      </c>
      <c r="CI4" s="99"/>
      <c r="CJ4" s="99"/>
      <c r="CK4" s="99"/>
      <c r="CL4" s="99"/>
      <c r="CM4" s="99"/>
      <c r="CN4" s="100"/>
      <c r="CO4" s="99">
        <f ca="1">CO5</f>
        <v>45628</v>
      </c>
      <c r="CP4" s="99"/>
      <c r="CQ4" s="99"/>
      <c r="CR4" s="99"/>
      <c r="CS4" s="99"/>
      <c r="CT4" s="99"/>
      <c r="CU4" s="99"/>
      <c r="CV4" s="99">
        <f ca="1">CV5</f>
        <v>45635</v>
      </c>
      <c r="CW4" s="99"/>
      <c r="CX4" s="99"/>
      <c r="CY4" s="99"/>
      <c r="CZ4" s="99"/>
      <c r="DA4" s="99"/>
      <c r="DB4" s="99"/>
      <c r="DC4" s="99">
        <f ca="1">DC5</f>
        <v>45642</v>
      </c>
      <c r="DD4" s="99"/>
      <c r="DE4" s="99"/>
      <c r="DF4" s="99"/>
      <c r="DG4" s="99"/>
      <c r="DH4" s="99"/>
      <c r="DI4" s="99"/>
      <c r="DJ4" s="99">
        <f ca="1">DJ5</f>
        <v>45649</v>
      </c>
      <c r="DK4" s="99"/>
      <c r="DL4" s="99"/>
      <c r="DM4" s="99"/>
      <c r="DN4" s="99"/>
      <c r="DO4" s="99"/>
      <c r="DP4" s="100"/>
      <c r="DQ4" s="99">
        <f ca="1">DQ5</f>
        <v>45656</v>
      </c>
      <c r="DR4" s="99"/>
      <c r="DS4" s="99"/>
      <c r="DT4" s="99"/>
      <c r="DU4" s="99"/>
      <c r="DV4" s="99"/>
      <c r="DW4" s="100"/>
      <c r="DX4" s="99">
        <f ca="1">DX5</f>
        <v>45663</v>
      </c>
      <c r="DY4" s="99"/>
      <c r="DZ4" s="99"/>
      <c r="EA4" s="99"/>
      <c r="EB4" s="99"/>
      <c r="EC4" s="99"/>
      <c r="ED4" s="99"/>
      <c r="EE4" s="99">
        <f ca="1">EE5</f>
        <v>45670</v>
      </c>
      <c r="EF4" s="99"/>
      <c r="EG4" s="99"/>
      <c r="EH4" s="99"/>
      <c r="EI4" s="99"/>
      <c r="EJ4" s="99"/>
      <c r="EK4" s="99"/>
      <c r="EL4" s="99">
        <f ca="1">EL5</f>
        <v>45677</v>
      </c>
      <c r="EM4" s="99"/>
      <c r="EN4" s="99"/>
      <c r="EO4" s="99"/>
      <c r="EP4" s="99"/>
      <c r="EQ4" s="99"/>
      <c r="ER4" s="99"/>
      <c r="ES4" s="99">
        <f ca="1">ES5</f>
        <v>45684</v>
      </c>
      <c r="ET4" s="99"/>
      <c r="EU4" s="99"/>
      <c r="EV4" s="99"/>
      <c r="EW4" s="99"/>
      <c r="EX4" s="99"/>
      <c r="EY4" s="100"/>
      <c r="EZ4" s="99">
        <f ca="1">EZ5</f>
        <v>45691</v>
      </c>
      <c r="FA4" s="99"/>
      <c r="FB4" s="99"/>
      <c r="FC4" s="99"/>
      <c r="FD4" s="99"/>
      <c r="FE4" s="99"/>
      <c r="FF4" s="99"/>
      <c r="FG4" s="99">
        <f ca="1">FG5</f>
        <v>45698</v>
      </c>
      <c r="FH4" s="99"/>
      <c r="FI4" s="99"/>
      <c r="FJ4" s="99"/>
      <c r="FK4" s="99"/>
      <c r="FL4" s="99"/>
      <c r="FM4" s="99"/>
      <c r="FN4" s="99">
        <f ca="1">FN5</f>
        <v>45705</v>
      </c>
      <c r="FO4" s="99"/>
      <c r="FP4" s="99"/>
      <c r="FQ4" s="99"/>
      <c r="FR4" s="99"/>
      <c r="FS4" s="99"/>
      <c r="FT4" s="99"/>
      <c r="FU4" s="99">
        <f ca="1">FU5</f>
        <v>45712</v>
      </c>
      <c r="FV4" s="99"/>
      <c r="FW4" s="99"/>
      <c r="FX4" s="99"/>
      <c r="FY4" s="99"/>
      <c r="FZ4" s="99"/>
      <c r="GA4" s="100"/>
      <c r="GB4" s="99">
        <f t="shared" ref="GB4" ca="1" si="0">GB5</f>
        <v>45719</v>
      </c>
      <c r="GC4" s="99"/>
      <c r="GD4" s="99"/>
      <c r="GE4" s="99"/>
      <c r="GF4" s="99"/>
      <c r="GG4" s="99"/>
      <c r="GH4" s="100"/>
      <c r="GI4" s="99">
        <f t="shared" ref="GI4" ca="1" si="1">GI5</f>
        <v>45726</v>
      </c>
      <c r="GJ4" s="99"/>
      <c r="GK4" s="99"/>
      <c r="GL4" s="99"/>
      <c r="GM4" s="99"/>
      <c r="GN4" s="99"/>
      <c r="GO4" s="100"/>
      <c r="GP4" s="99">
        <f t="shared" ref="GP4" ca="1" si="2">GP5</f>
        <v>45733</v>
      </c>
      <c r="GQ4" s="99"/>
      <c r="GR4" s="99"/>
      <c r="GS4" s="99"/>
      <c r="GT4" s="99"/>
      <c r="GU4" s="99"/>
      <c r="GV4" s="99"/>
      <c r="GW4" s="99">
        <f t="shared" ref="GW4" ca="1" si="3">GW5</f>
        <v>45740</v>
      </c>
      <c r="GX4" s="99"/>
      <c r="GY4" s="99"/>
      <c r="GZ4" s="99"/>
      <c r="HA4" s="99"/>
      <c r="HB4" s="99"/>
      <c r="HC4" s="99"/>
      <c r="HD4" s="99">
        <f t="shared" ref="HD4" ca="1" si="4">HD5</f>
        <v>45747</v>
      </c>
      <c r="HE4" s="99"/>
      <c r="HF4" s="99"/>
      <c r="HG4" s="99"/>
      <c r="HH4" s="99"/>
      <c r="HI4" s="99"/>
      <c r="HJ4" s="99"/>
      <c r="HK4" s="99">
        <f t="shared" ref="HK4" ca="1" si="5">HK5</f>
        <v>45754</v>
      </c>
      <c r="HL4" s="99"/>
      <c r="HM4" s="99"/>
      <c r="HN4" s="99"/>
      <c r="HO4" s="99"/>
      <c r="HP4" s="99"/>
      <c r="HQ4" s="100"/>
      <c r="HR4" s="99">
        <f t="shared" ref="HR4" ca="1" si="6">HR5</f>
        <v>45761</v>
      </c>
      <c r="HS4" s="99"/>
      <c r="HT4" s="99"/>
      <c r="HU4" s="99"/>
      <c r="HV4" s="99"/>
      <c r="HW4" s="99"/>
      <c r="HX4" s="99"/>
      <c r="HY4" s="99">
        <f t="shared" ref="HY4" ca="1" si="7">HY5</f>
        <v>45768</v>
      </c>
      <c r="HZ4" s="99"/>
      <c r="IA4" s="99"/>
      <c r="IB4" s="99"/>
      <c r="IC4" s="99"/>
      <c r="ID4" s="99"/>
      <c r="IE4" s="99"/>
      <c r="IF4" s="99">
        <f t="shared" ref="IF4" ca="1" si="8">IF5</f>
        <v>45775</v>
      </c>
      <c r="IG4" s="99"/>
      <c r="IH4" s="99"/>
      <c r="II4" s="99"/>
      <c r="IJ4" s="99"/>
      <c r="IK4" s="99"/>
      <c r="IL4" s="99"/>
      <c r="IM4" s="99">
        <f t="shared" ref="IM4" ca="1" si="9">IM5</f>
        <v>45782</v>
      </c>
      <c r="IN4" s="99"/>
      <c r="IO4" s="99"/>
      <c r="IP4" s="99"/>
      <c r="IQ4" s="99"/>
      <c r="IR4" s="99"/>
      <c r="IS4" s="100"/>
      <c r="IT4" s="99">
        <f t="shared" ref="IT4" ca="1" si="10">IT5</f>
        <v>45789</v>
      </c>
      <c r="IU4" s="99"/>
      <c r="IV4" s="99"/>
      <c r="IW4" s="99"/>
      <c r="IX4" s="99"/>
      <c r="IY4" s="99"/>
      <c r="IZ4" s="100"/>
      <c r="JA4" s="99">
        <f t="shared" ref="JA4" ca="1" si="11">JA5</f>
        <v>45796</v>
      </c>
      <c r="JB4" s="99"/>
      <c r="JC4" s="99"/>
      <c r="JD4" s="99"/>
      <c r="JE4" s="99"/>
      <c r="JF4" s="99"/>
      <c r="JG4" s="100"/>
      <c r="JH4" s="99">
        <f t="shared" ref="JH4" ca="1" si="12">JH5</f>
        <v>45803</v>
      </c>
      <c r="JI4" s="99"/>
      <c r="JJ4" s="99"/>
      <c r="JK4" s="99"/>
      <c r="JL4" s="99"/>
      <c r="JM4" s="99"/>
      <c r="JN4" s="99"/>
      <c r="JO4" s="99">
        <f t="shared" ref="JO4" ca="1" si="13">JO5</f>
        <v>45810</v>
      </c>
      <c r="JP4" s="99"/>
      <c r="JQ4" s="99"/>
      <c r="JR4" s="99"/>
      <c r="JS4" s="99"/>
      <c r="JT4" s="99"/>
      <c r="JU4" s="99"/>
      <c r="JV4" s="99">
        <f t="shared" ref="JV4" ca="1" si="14">JV5</f>
        <v>45817</v>
      </c>
      <c r="JW4" s="99"/>
      <c r="JX4" s="99"/>
      <c r="JY4" s="99"/>
      <c r="JZ4" s="99"/>
      <c r="KA4" s="99"/>
      <c r="KB4" s="99"/>
      <c r="KC4" s="99">
        <f t="shared" ref="KC4" ca="1" si="15">KC5</f>
        <v>45824</v>
      </c>
      <c r="KD4" s="99"/>
      <c r="KE4" s="99"/>
      <c r="KF4" s="99"/>
      <c r="KG4" s="99"/>
      <c r="KH4" s="99"/>
      <c r="KI4" s="100"/>
      <c r="KJ4" s="99">
        <f t="shared" ref="KJ4" ca="1" si="16">KJ5</f>
        <v>45831</v>
      </c>
      <c r="KK4" s="99"/>
      <c r="KL4" s="99"/>
      <c r="KM4" s="99"/>
      <c r="KN4" s="99"/>
      <c r="KO4" s="99"/>
      <c r="KP4" s="99"/>
      <c r="KQ4" s="99">
        <f t="shared" ref="KQ4" ca="1" si="17">KQ5</f>
        <v>45838</v>
      </c>
      <c r="KR4" s="99"/>
      <c r="KS4" s="99"/>
      <c r="KT4" s="99"/>
      <c r="KU4" s="99"/>
      <c r="KV4" s="99"/>
      <c r="KW4" s="99"/>
      <c r="KX4" s="99">
        <f t="shared" ref="KX4" ca="1" si="18">KX5</f>
        <v>45845</v>
      </c>
      <c r="KY4" s="99"/>
      <c r="KZ4" s="99"/>
      <c r="LA4" s="99"/>
      <c r="LB4" s="99"/>
      <c r="LC4" s="99"/>
      <c r="LD4" s="99"/>
      <c r="LE4" s="99">
        <f t="shared" ref="LE4" ca="1" si="19">LE5</f>
        <v>45852</v>
      </c>
      <c r="LF4" s="99"/>
      <c r="LG4" s="99"/>
      <c r="LH4" s="99"/>
      <c r="LI4" s="99"/>
      <c r="LJ4" s="99"/>
      <c r="LK4" s="100"/>
      <c r="LL4" s="99">
        <f t="shared" ref="LL4" ca="1" si="20">LL5</f>
        <v>45859</v>
      </c>
      <c r="LM4" s="99"/>
      <c r="LN4" s="99"/>
      <c r="LO4" s="99"/>
      <c r="LP4" s="99"/>
      <c r="LQ4" s="99"/>
      <c r="LR4" s="100"/>
      <c r="LS4" s="99">
        <f t="shared" ref="LS4" ca="1" si="21">LS5</f>
        <v>45866</v>
      </c>
      <c r="LT4" s="99"/>
      <c r="LU4" s="99"/>
      <c r="LV4" s="99"/>
      <c r="LW4" s="99"/>
      <c r="LX4" s="99"/>
      <c r="LY4" s="100"/>
      <c r="LZ4" s="99">
        <f t="shared" ref="LZ4" ca="1" si="22">LZ5</f>
        <v>45873</v>
      </c>
      <c r="MA4" s="99"/>
      <c r="MB4" s="99"/>
      <c r="MC4" s="99"/>
      <c r="MD4" s="99"/>
      <c r="ME4" s="99"/>
      <c r="MF4" s="99"/>
      <c r="MG4" s="99">
        <f t="shared" ref="MG4" ca="1" si="23">MG5</f>
        <v>45880</v>
      </c>
      <c r="MH4" s="99"/>
      <c r="MI4" s="99"/>
      <c r="MJ4" s="99"/>
      <c r="MK4" s="99"/>
      <c r="ML4" s="99"/>
      <c r="MM4" s="99"/>
      <c r="MN4" s="99">
        <f t="shared" ref="MN4" ca="1" si="24">MN5</f>
        <v>45887</v>
      </c>
      <c r="MO4" s="99"/>
      <c r="MP4" s="99"/>
      <c r="MQ4" s="99"/>
      <c r="MR4" s="99"/>
      <c r="MS4" s="99"/>
      <c r="MT4" s="99"/>
      <c r="MU4" s="99">
        <f t="shared" ref="MU4" ca="1" si="25">MU5</f>
        <v>45894</v>
      </c>
      <c r="MV4" s="99"/>
      <c r="MW4" s="99"/>
      <c r="MX4" s="99"/>
      <c r="MY4" s="99"/>
      <c r="MZ4" s="99"/>
      <c r="NA4" s="100"/>
      <c r="NB4" s="99">
        <f t="shared" ref="NB4" ca="1" si="26">NB5</f>
        <v>45901</v>
      </c>
      <c r="NC4" s="99"/>
      <c r="ND4" s="99"/>
      <c r="NE4" s="99"/>
      <c r="NF4" s="99"/>
      <c r="NG4" s="99"/>
      <c r="NH4" s="99"/>
      <c r="NI4" s="99">
        <f t="shared" ref="NI4" ca="1" si="27">NI5</f>
        <v>45908</v>
      </c>
      <c r="NJ4" s="99"/>
      <c r="NK4" s="99"/>
      <c r="NL4" s="99"/>
      <c r="NM4" s="99"/>
      <c r="NN4" s="99"/>
      <c r="NO4" s="99"/>
      <c r="NP4" s="99">
        <f t="shared" ref="NP4" ca="1" si="28">NP5</f>
        <v>45915</v>
      </c>
      <c r="NQ4" s="99"/>
      <c r="NR4" s="99"/>
      <c r="NS4" s="99"/>
      <c r="NT4" s="99"/>
      <c r="NU4" s="99"/>
      <c r="NV4" s="99"/>
      <c r="NW4" s="99">
        <f t="shared" ref="NW4" ca="1" si="29">NW5</f>
        <v>45922</v>
      </c>
      <c r="NX4" s="99"/>
      <c r="NY4" s="99"/>
      <c r="NZ4" s="99"/>
      <c r="OA4" s="99"/>
      <c r="OB4" s="99"/>
      <c r="OC4" s="100"/>
      <c r="OD4" s="99">
        <f t="shared" ref="OD4" ca="1" si="30">OD5</f>
        <v>45929</v>
      </c>
      <c r="OE4" s="99"/>
      <c r="OF4" s="99"/>
      <c r="OG4" s="99"/>
      <c r="OH4" s="99"/>
      <c r="OI4" s="99"/>
      <c r="OJ4" s="100"/>
      <c r="OK4" s="99">
        <f t="shared" ref="OK4" ca="1" si="31">OK5</f>
        <v>45936</v>
      </c>
      <c r="OL4" s="99"/>
      <c r="OM4" s="99"/>
      <c r="ON4" s="99"/>
      <c r="OO4" s="99"/>
      <c r="OP4" s="99"/>
      <c r="OQ4" s="100"/>
      <c r="OR4" s="99">
        <f t="shared" ref="OR4" ca="1" si="32">OR5</f>
        <v>45943</v>
      </c>
      <c r="OS4" s="99"/>
      <c r="OT4" s="99"/>
      <c r="OU4" s="99"/>
      <c r="OV4" s="99"/>
      <c r="OW4" s="99"/>
      <c r="OX4" s="99"/>
      <c r="OY4" s="99">
        <f t="shared" ref="OY4" ca="1" si="33">OY5</f>
        <v>45950</v>
      </c>
      <c r="OZ4" s="99"/>
      <c r="PA4" s="99"/>
      <c r="PB4" s="99"/>
      <c r="PC4" s="99"/>
      <c r="PD4" s="99"/>
      <c r="PE4" s="99"/>
      <c r="PF4" s="99">
        <f t="shared" ref="PF4" ca="1" si="34">PF5</f>
        <v>45957</v>
      </c>
      <c r="PG4" s="99"/>
      <c r="PH4" s="99"/>
      <c r="PI4" s="99"/>
      <c r="PJ4" s="99"/>
      <c r="PK4" s="99"/>
      <c r="PL4" s="99"/>
      <c r="PM4" s="99">
        <f t="shared" ref="PM4" ca="1" si="35">PM5</f>
        <v>45964</v>
      </c>
      <c r="PN4" s="99"/>
      <c r="PO4" s="99"/>
      <c r="PP4" s="99"/>
      <c r="PQ4" s="99"/>
      <c r="PR4" s="99"/>
      <c r="PS4" s="100"/>
      <c r="PT4" s="99">
        <f t="shared" ref="PT4" ca="1" si="36">PT5</f>
        <v>45971</v>
      </c>
      <c r="PU4" s="99"/>
      <c r="PV4" s="99"/>
      <c r="PW4" s="99"/>
      <c r="PX4" s="99"/>
      <c r="PY4" s="99"/>
      <c r="PZ4" s="99"/>
      <c r="QA4" s="99">
        <f t="shared" ref="QA4" ca="1" si="37">QA5</f>
        <v>45978</v>
      </c>
      <c r="QB4" s="99"/>
      <c r="QC4" s="99"/>
      <c r="QD4" s="99"/>
      <c r="QE4" s="99"/>
      <c r="QF4" s="99"/>
      <c r="QG4" s="99"/>
      <c r="QH4" s="99">
        <f t="shared" ref="QH4" ca="1" si="38">QH5</f>
        <v>45985</v>
      </c>
      <c r="QI4" s="99"/>
      <c r="QJ4" s="99"/>
      <c r="QK4" s="99"/>
      <c r="QL4" s="99"/>
      <c r="QM4" s="99"/>
      <c r="QN4" s="99"/>
      <c r="QO4" s="99">
        <f t="shared" ref="QO4" ca="1" si="39">QO5</f>
        <v>45992</v>
      </c>
      <c r="QP4" s="99"/>
      <c r="QQ4" s="99"/>
      <c r="QR4" s="99"/>
      <c r="QS4" s="99"/>
      <c r="QT4" s="99"/>
      <c r="QU4" s="100"/>
    </row>
    <row r="5" spans="2:463" s="23" customFormat="1" ht="15" customHeight="1" x14ac:dyDescent="0.2">
      <c r="B5" s="90" t="s">
        <v>4</v>
      </c>
      <c r="C5" s="92" t="s">
        <v>34</v>
      </c>
      <c r="D5" s="94" t="s">
        <v>36</v>
      </c>
      <c r="E5" s="94" t="s">
        <v>2</v>
      </c>
      <c r="F5" s="94" t="s">
        <v>3</v>
      </c>
      <c r="I5" s="27">
        <f ca="1">Project_Start-WEEKDAY(Project_Start,1)+2+7*(Display_Week-1)</f>
        <v>45544</v>
      </c>
      <c r="J5" s="27">
        <f ca="1">I5+1</f>
        <v>45545</v>
      </c>
      <c r="K5" s="27">
        <f t="shared" ref="K5:AX5" ca="1" si="40">J5+1</f>
        <v>45546</v>
      </c>
      <c r="L5" s="27">
        <f t="shared" ca="1" si="40"/>
        <v>45547</v>
      </c>
      <c r="M5" s="27">
        <f t="shared" ca="1" si="40"/>
        <v>45548</v>
      </c>
      <c r="N5" s="27">
        <f t="shared" ca="1" si="40"/>
        <v>45549</v>
      </c>
      <c r="O5" s="28">
        <f t="shared" ca="1" si="40"/>
        <v>45550</v>
      </c>
      <c r="P5" s="29">
        <f ca="1">O5+1</f>
        <v>45551</v>
      </c>
      <c r="Q5" s="27">
        <f ca="1">P5+1</f>
        <v>45552</v>
      </c>
      <c r="R5" s="27">
        <f t="shared" ca="1" si="40"/>
        <v>45553</v>
      </c>
      <c r="S5" s="27">
        <f t="shared" ca="1" si="40"/>
        <v>45554</v>
      </c>
      <c r="T5" s="27">
        <f t="shared" ca="1" si="40"/>
        <v>45555</v>
      </c>
      <c r="U5" s="27">
        <f t="shared" ca="1" si="40"/>
        <v>45556</v>
      </c>
      <c r="V5" s="28">
        <f t="shared" ca="1" si="40"/>
        <v>45557</v>
      </c>
      <c r="W5" s="29">
        <f ca="1">V5+1</f>
        <v>45558</v>
      </c>
      <c r="X5" s="27">
        <f ca="1">W5+1</f>
        <v>45559</v>
      </c>
      <c r="Y5" s="27">
        <f t="shared" ca="1" si="40"/>
        <v>45560</v>
      </c>
      <c r="Z5" s="27">
        <f t="shared" ca="1" si="40"/>
        <v>45561</v>
      </c>
      <c r="AA5" s="27">
        <f t="shared" ca="1" si="40"/>
        <v>45562</v>
      </c>
      <c r="AB5" s="27">
        <f t="shared" ca="1" si="40"/>
        <v>45563</v>
      </c>
      <c r="AC5" s="28">
        <f t="shared" ca="1" si="40"/>
        <v>45564</v>
      </c>
      <c r="AD5" s="29">
        <f ca="1">AC5+1</f>
        <v>45565</v>
      </c>
      <c r="AE5" s="27">
        <f ca="1">AD5+1</f>
        <v>45566</v>
      </c>
      <c r="AF5" s="27">
        <f t="shared" ca="1" si="40"/>
        <v>45567</v>
      </c>
      <c r="AG5" s="27">
        <f t="shared" ca="1" si="40"/>
        <v>45568</v>
      </c>
      <c r="AH5" s="27">
        <f t="shared" ca="1" si="40"/>
        <v>45569</v>
      </c>
      <c r="AI5" s="27">
        <f t="shared" ca="1" si="40"/>
        <v>45570</v>
      </c>
      <c r="AJ5" s="28">
        <f t="shared" ca="1" si="40"/>
        <v>45571</v>
      </c>
      <c r="AK5" s="29">
        <f ca="1">AJ5+1</f>
        <v>45572</v>
      </c>
      <c r="AL5" s="27">
        <f ca="1">AK5+1</f>
        <v>45573</v>
      </c>
      <c r="AM5" s="27">
        <f t="shared" ca="1" si="40"/>
        <v>45574</v>
      </c>
      <c r="AN5" s="27">
        <f t="shared" ca="1" si="40"/>
        <v>45575</v>
      </c>
      <c r="AO5" s="27">
        <f t="shared" ca="1" si="40"/>
        <v>45576</v>
      </c>
      <c r="AP5" s="27">
        <f t="shared" ca="1" si="40"/>
        <v>45577</v>
      </c>
      <c r="AQ5" s="28">
        <f t="shared" ca="1" si="40"/>
        <v>45578</v>
      </c>
      <c r="AR5" s="29">
        <f ca="1">AQ5+1</f>
        <v>45579</v>
      </c>
      <c r="AS5" s="27">
        <f ca="1">AR5+1</f>
        <v>45580</v>
      </c>
      <c r="AT5" s="27">
        <f t="shared" ca="1" si="40"/>
        <v>45581</v>
      </c>
      <c r="AU5" s="27">
        <f t="shared" ca="1" si="40"/>
        <v>45582</v>
      </c>
      <c r="AV5" s="27">
        <f t="shared" ca="1" si="40"/>
        <v>45583</v>
      </c>
      <c r="AW5" s="27">
        <f t="shared" ca="1" si="40"/>
        <v>45584</v>
      </c>
      <c r="AX5" s="28">
        <f t="shared" ca="1" si="40"/>
        <v>45585</v>
      </c>
      <c r="AY5" s="29">
        <f ca="1">AX5+1</f>
        <v>45586</v>
      </c>
      <c r="AZ5" s="27">
        <f ca="1">AY5+1</f>
        <v>45587</v>
      </c>
      <c r="BA5" s="27">
        <f t="shared" ref="BA5:BE5" ca="1" si="41">AZ5+1</f>
        <v>45588</v>
      </c>
      <c r="BB5" s="27">
        <f t="shared" ca="1" si="41"/>
        <v>45589</v>
      </c>
      <c r="BC5" s="27">
        <f t="shared" ca="1" si="41"/>
        <v>45590</v>
      </c>
      <c r="BD5" s="27">
        <f t="shared" ca="1" si="41"/>
        <v>45591</v>
      </c>
      <c r="BE5" s="28">
        <f t="shared" ca="1" si="41"/>
        <v>45592</v>
      </c>
      <c r="BF5" s="29">
        <f ca="1">BE5+1</f>
        <v>45593</v>
      </c>
      <c r="BG5" s="27">
        <f ca="1">BF5+1</f>
        <v>45594</v>
      </c>
      <c r="BH5" s="27">
        <f t="shared" ref="BH5:BL5" ca="1" si="42">BG5+1</f>
        <v>45595</v>
      </c>
      <c r="BI5" s="27">
        <f t="shared" ca="1" si="42"/>
        <v>45596</v>
      </c>
      <c r="BJ5" s="27">
        <f t="shared" ca="1" si="42"/>
        <v>45597</v>
      </c>
      <c r="BK5" s="27">
        <f t="shared" ca="1" si="42"/>
        <v>45598</v>
      </c>
      <c r="BL5" s="27">
        <f t="shared" ca="1" si="42"/>
        <v>45599</v>
      </c>
      <c r="BM5" s="29">
        <f ca="1">BL5+1</f>
        <v>45600</v>
      </c>
      <c r="BN5" s="27">
        <f ca="1">BM5+1</f>
        <v>45601</v>
      </c>
      <c r="BO5" s="27">
        <f t="shared" ref="BO5" ca="1" si="43">BN5+1</f>
        <v>45602</v>
      </c>
      <c r="BP5" s="27">
        <f t="shared" ref="BP5" ca="1" si="44">BO5+1</f>
        <v>45603</v>
      </c>
      <c r="BQ5" s="27">
        <f t="shared" ref="BQ5" ca="1" si="45">BP5+1</f>
        <v>45604</v>
      </c>
      <c r="BR5" s="27">
        <f t="shared" ref="BR5" ca="1" si="46">BQ5+1</f>
        <v>45605</v>
      </c>
      <c r="BS5" s="28">
        <f t="shared" ref="BS5" ca="1" si="47">BR5+1</f>
        <v>45606</v>
      </c>
      <c r="BT5" s="29">
        <f ca="1">BS5+1</f>
        <v>45607</v>
      </c>
      <c r="BU5" s="27">
        <f ca="1">BT5+1</f>
        <v>45608</v>
      </c>
      <c r="BV5" s="27">
        <f t="shared" ref="BV5" ca="1" si="48">BU5+1</f>
        <v>45609</v>
      </c>
      <c r="BW5" s="27">
        <f t="shared" ref="BW5" ca="1" si="49">BV5+1</f>
        <v>45610</v>
      </c>
      <c r="BX5" s="27">
        <f t="shared" ref="BX5" ca="1" si="50">BW5+1</f>
        <v>45611</v>
      </c>
      <c r="BY5" s="27">
        <f t="shared" ref="BY5" ca="1" si="51">BX5+1</f>
        <v>45612</v>
      </c>
      <c r="BZ5" s="28">
        <f t="shared" ref="BZ5" ca="1" si="52">BY5+1</f>
        <v>45613</v>
      </c>
      <c r="CA5" s="29">
        <f ca="1">BZ5+1</f>
        <v>45614</v>
      </c>
      <c r="CB5" s="27">
        <f ca="1">CA5+1</f>
        <v>45615</v>
      </c>
      <c r="CC5" s="27">
        <f t="shared" ref="CC5" ca="1" si="53">CB5+1</f>
        <v>45616</v>
      </c>
      <c r="CD5" s="27">
        <f t="shared" ref="CD5" ca="1" si="54">CC5+1</f>
        <v>45617</v>
      </c>
      <c r="CE5" s="27">
        <f t="shared" ref="CE5" ca="1" si="55">CD5+1</f>
        <v>45618</v>
      </c>
      <c r="CF5" s="27">
        <f t="shared" ref="CF5" ca="1" si="56">CE5+1</f>
        <v>45619</v>
      </c>
      <c r="CG5" s="28">
        <f t="shared" ref="CG5" ca="1" si="57">CF5+1</f>
        <v>45620</v>
      </c>
      <c r="CH5" s="29">
        <f ca="1">CG5+1</f>
        <v>45621</v>
      </c>
      <c r="CI5" s="27">
        <f ca="1">CH5+1</f>
        <v>45622</v>
      </c>
      <c r="CJ5" s="27">
        <f t="shared" ref="CJ5" ca="1" si="58">CI5+1</f>
        <v>45623</v>
      </c>
      <c r="CK5" s="27">
        <f t="shared" ref="CK5" ca="1" si="59">CJ5+1</f>
        <v>45624</v>
      </c>
      <c r="CL5" s="27">
        <f t="shared" ref="CL5" ca="1" si="60">CK5+1</f>
        <v>45625</v>
      </c>
      <c r="CM5" s="27">
        <f t="shared" ref="CM5" ca="1" si="61">CL5+1</f>
        <v>45626</v>
      </c>
      <c r="CN5" s="27">
        <f t="shared" ref="CN5" ca="1" si="62">CM5+1</f>
        <v>45627</v>
      </c>
      <c r="CO5" s="29">
        <f ca="1">CN5+1</f>
        <v>45628</v>
      </c>
      <c r="CP5" s="27">
        <f ca="1">CO5+1</f>
        <v>45629</v>
      </c>
      <c r="CQ5" s="27">
        <f t="shared" ref="CQ5" ca="1" si="63">CP5+1</f>
        <v>45630</v>
      </c>
      <c r="CR5" s="27">
        <f t="shared" ref="CR5" ca="1" si="64">CQ5+1</f>
        <v>45631</v>
      </c>
      <c r="CS5" s="27">
        <f t="shared" ref="CS5" ca="1" si="65">CR5+1</f>
        <v>45632</v>
      </c>
      <c r="CT5" s="27">
        <f t="shared" ref="CT5" ca="1" si="66">CS5+1</f>
        <v>45633</v>
      </c>
      <c r="CU5" s="28">
        <f t="shared" ref="CU5" ca="1" si="67">CT5+1</f>
        <v>45634</v>
      </c>
      <c r="CV5" s="29">
        <f ca="1">CU5+1</f>
        <v>45635</v>
      </c>
      <c r="CW5" s="27">
        <f ca="1">CV5+1</f>
        <v>45636</v>
      </c>
      <c r="CX5" s="27">
        <f t="shared" ref="CX5" ca="1" si="68">CW5+1</f>
        <v>45637</v>
      </c>
      <c r="CY5" s="27">
        <f t="shared" ref="CY5" ca="1" si="69">CX5+1</f>
        <v>45638</v>
      </c>
      <c r="CZ5" s="27">
        <f t="shared" ref="CZ5" ca="1" si="70">CY5+1</f>
        <v>45639</v>
      </c>
      <c r="DA5" s="27">
        <f t="shared" ref="DA5" ca="1" si="71">CZ5+1</f>
        <v>45640</v>
      </c>
      <c r="DB5" s="28">
        <f t="shared" ref="DB5" ca="1" si="72">DA5+1</f>
        <v>45641</v>
      </c>
      <c r="DC5" s="29">
        <f ca="1">DB5+1</f>
        <v>45642</v>
      </c>
      <c r="DD5" s="27">
        <f ca="1">DC5+1</f>
        <v>45643</v>
      </c>
      <c r="DE5" s="27">
        <f t="shared" ref="DE5" ca="1" si="73">DD5+1</f>
        <v>45644</v>
      </c>
      <c r="DF5" s="27">
        <f t="shared" ref="DF5" ca="1" si="74">DE5+1</f>
        <v>45645</v>
      </c>
      <c r="DG5" s="27">
        <f t="shared" ref="DG5" ca="1" si="75">DF5+1</f>
        <v>45646</v>
      </c>
      <c r="DH5" s="27">
        <f t="shared" ref="DH5" ca="1" si="76">DG5+1</f>
        <v>45647</v>
      </c>
      <c r="DI5" s="28">
        <f t="shared" ref="DI5" ca="1" si="77">DH5+1</f>
        <v>45648</v>
      </c>
      <c r="DJ5" s="29">
        <f ca="1">DI5+1</f>
        <v>45649</v>
      </c>
      <c r="DK5" s="27">
        <f ca="1">DJ5+1</f>
        <v>45650</v>
      </c>
      <c r="DL5" s="27">
        <f t="shared" ref="DL5" ca="1" si="78">DK5+1</f>
        <v>45651</v>
      </c>
      <c r="DM5" s="27">
        <f t="shared" ref="DM5" ca="1" si="79">DL5+1</f>
        <v>45652</v>
      </c>
      <c r="DN5" s="27">
        <f t="shared" ref="DN5" ca="1" si="80">DM5+1</f>
        <v>45653</v>
      </c>
      <c r="DO5" s="27">
        <f t="shared" ref="DO5" ca="1" si="81">DN5+1</f>
        <v>45654</v>
      </c>
      <c r="DP5" s="27">
        <f t="shared" ref="DP5" ca="1" si="82">DO5+1</f>
        <v>45655</v>
      </c>
      <c r="DQ5" s="29">
        <f ca="1">DP5+1</f>
        <v>45656</v>
      </c>
      <c r="DR5" s="27">
        <f ca="1">DQ5+1</f>
        <v>45657</v>
      </c>
      <c r="DS5" s="27">
        <f t="shared" ref="DS5" ca="1" si="83">DR5+1</f>
        <v>45658</v>
      </c>
      <c r="DT5" s="27">
        <f t="shared" ref="DT5" ca="1" si="84">DS5+1</f>
        <v>45659</v>
      </c>
      <c r="DU5" s="27">
        <f t="shared" ref="DU5" ca="1" si="85">DT5+1</f>
        <v>45660</v>
      </c>
      <c r="DV5" s="27">
        <f t="shared" ref="DV5" ca="1" si="86">DU5+1</f>
        <v>45661</v>
      </c>
      <c r="DW5" s="27">
        <f t="shared" ref="DW5" ca="1" si="87">DV5+1</f>
        <v>45662</v>
      </c>
      <c r="DX5" s="29">
        <f ca="1">DW5+1</f>
        <v>45663</v>
      </c>
      <c r="DY5" s="27">
        <f ca="1">DX5+1</f>
        <v>45664</v>
      </c>
      <c r="DZ5" s="27">
        <f t="shared" ref="DZ5" ca="1" si="88">DY5+1</f>
        <v>45665</v>
      </c>
      <c r="EA5" s="27">
        <f t="shared" ref="EA5" ca="1" si="89">DZ5+1</f>
        <v>45666</v>
      </c>
      <c r="EB5" s="27">
        <f t="shared" ref="EB5" ca="1" si="90">EA5+1</f>
        <v>45667</v>
      </c>
      <c r="EC5" s="27">
        <f t="shared" ref="EC5" ca="1" si="91">EB5+1</f>
        <v>45668</v>
      </c>
      <c r="ED5" s="28">
        <f t="shared" ref="ED5" ca="1" si="92">EC5+1</f>
        <v>45669</v>
      </c>
      <c r="EE5" s="29">
        <f ca="1">ED5+1</f>
        <v>45670</v>
      </c>
      <c r="EF5" s="27">
        <f ca="1">EE5+1</f>
        <v>45671</v>
      </c>
      <c r="EG5" s="27">
        <f t="shared" ref="EG5" ca="1" si="93">EF5+1</f>
        <v>45672</v>
      </c>
      <c r="EH5" s="27">
        <f t="shared" ref="EH5" ca="1" si="94">EG5+1</f>
        <v>45673</v>
      </c>
      <c r="EI5" s="27">
        <f t="shared" ref="EI5" ca="1" si="95">EH5+1</f>
        <v>45674</v>
      </c>
      <c r="EJ5" s="27">
        <f t="shared" ref="EJ5" ca="1" si="96">EI5+1</f>
        <v>45675</v>
      </c>
      <c r="EK5" s="28">
        <f t="shared" ref="EK5" ca="1" si="97">EJ5+1</f>
        <v>45676</v>
      </c>
      <c r="EL5" s="29">
        <f ca="1">EK5+1</f>
        <v>45677</v>
      </c>
      <c r="EM5" s="27">
        <f ca="1">EL5+1</f>
        <v>45678</v>
      </c>
      <c r="EN5" s="27">
        <f t="shared" ref="EN5" ca="1" si="98">EM5+1</f>
        <v>45679</v>
      </c>
      <c r="EO5" s="27">
        <f t="shared" ref="EO5" ca="1" si="99">EN5+1</f>
        <v>45680</v>
      </c>
      <c r="EP5" s="27">
        <f t="shared" ref="EP5" ca="1" si="100">EO5+1</f>
        <v>45681</v>
      </c>
      <c r="EQ5" s="27">
        <f t="shared" ref="EQ5" ca="1" si="101">EP5+1</f>
        <v>45682</v>
      </c>
      <c r="ER5" s="28">
        <f t="shared" ref="ER5" ca="1" si="102">EQ5+1</f>
        <v>45683</v>
      </c>
      <c r="ES5" s="29">
        <f ca="1">ER5+1</f>
        <v>45684</v>
      </c>
      <c r="ET5" s="27">
        <f ca="1">ES5+1</f>
        <v>45685</v>
      </c>
      <c r="EU5" s="27">
        <f t="shared" ref="EU5" ca="1" si="103">ET5+1</f>
        <v>45686</v>
      </c>
      <c r="EV5" s="27">
        <f t="shared" ref="EV5" ca="1" si="104">EU5+1</f>
        <v>45687</v>
      </c>
      <c r="EW5" s="27">
        <f t="shared" ref="EW5" ca="1" si="105">EV5+1</f>
        <v>45688</v>
      </c>
      <c r="EX5" s="27">
        <f t="shared" ref="EX5" ca="1" si="106">EW5+1</f>
        <v>45689</v>
      </c>
      <c r="EY5" s="27">
        <f t="shared" ref="EY5" ca="1" si="107">EX5+1</f>
        <v>45690</v>
      </c>
      <c r="EZ5" s="29">
        <f ca="1">EY5+1</f>
        <v>45691</v>
      </c>
      <c r="FA5" s="27">
        <f ca="1">EZ5+1</f>
        <v>45692</v>
      </c>
      <c r="FB5" s="27">
        <f t="shared" ref="FB5" ca="1" si="108">FA5+1</f>
        <v>45693</v>
      </c>
      <c r="FC5" s="27">
        <f t="shared" ref="FC5" ca="1" si="109">FB5+1</f>
        <v>45694</v>
      </c>
      <c r="FD5" s="27">
        <f t="shared" ref="FD5" ca="1" si="110">FC5+1</f>
        <v>45695</v>
      </c>
      <c r="FE5" s="27">
        <f t="shared" ref="FE5" ca="1" si="111">FD5+1</f>
        <v>45696</v>
      </c>
      <c r="FF5" s="28">
        <f t="shared" ref="FF5" ca="1" si="112">FE5+1</f>
        <v>45697</v>
      </c>
      <c r="FG5" s="29">
        <f ca="1">FF5+1</f>
        <v>45698</v>
      </c>
      <c r="FH5" s="27">
        <f ca="1">FG5+1</f>
        <v>45699</v>
      </c>
      <c r="FI5" s="27">
        <f t="shared" ref="FI5" ca="1" si="113">FH5+1</f>
        <v>45700</v>
      </c>
      <c r="FJ5" s="27">
        <f t="shared" ref="FJ5" ca="1" si="114">FI5+1</f>
        <v>45701</v>
      </c>
      <c r="FK5" s="27">
        <f t="shared" ref="FK5" ca="1" si="115">FJ5+1</f>
        <v>45702</v>
      </c>
      <c r="FL5" s="27">
        <f t="shared" ref="FL5" ca="1" si="116">FK5+1</f>
        <v>45703</v>
      </c>
      <c r="FM5" s="28">
        <f t="shared" ref="FM5" ca="1" si="117">FL5+1</f>
        <v>45704</v>
      </c>
      <c r="FN5" s="29">
        <f ca="1">FM5+1</f>
        <v>45705</v>
      </c>
      <c r="FO5" s="27">
        <f ca="1">FN5+1</f>
        <v>45706</v>
      </c>
      <c r="FP5" s="27">
        <f t="shared" ref="FP5" ca="1" si="118">FO5+1</f>
        <v>45707</v>
      </c>
      <c r="FQ5" s="27">
        <f t="shared" ref="FQ5" ca="1" si="119">FP5+1</f>
        <v>45708</v>
      </c>
      <c r="FR5" s="27">
        <f t="shared" ref="FR5" ca="1" si="120">FQ5+1</f>
        <v>45709</v>
      </c>
      <c r="FS5" s="27">
        <f t="shared" ref="FS5" ca="1" si="121">FR5+1</f>
        <v>45710</v>
      </c>
      <c r="FT5" s="28">
        <f t="shared" ref="FT5" ca="1" si="122">FS5+1</f>
        <v>45711</v>
      </c>
      <c r="FU5" s="29">
        <f ca="1">FT5+1</f>
        <v>45712</v>
      </c>
      <c r="FV5" s="27">
        <f ca="1">FU5+1</f>
        <v>45713</v>
      </c>
      <c r="FW5" s="27">
        <f t="shared" ref="FW5" ca="1" si="123">FV5+1</f>
        <v>45714</v>
      </c>
      <c r="FX5" s="27">
        <f t="shared" ref="FX5" ca="1" si="124">FW5+1</f>
        <v>45715</v>
      </c>
      <c r="FY5" s="27">
        <f t="shared" ref="FY5" ca="1" si="125">FX5+1</f>
        <v>45716</v>
      </c>
      <c r="FZ5" s="27">
        <f t="shared" ref="FZ5" ca="1" si="126">FY5+1</f>
        <v>45717</v>
      </c>
      <c r="GA5" s="27">
        <f t="shared" ref="GA5:GC5" ca="1" si="127">FZ5+1</f>
        <v>45718</v>
      </c>
      <c r="GB5" s="29">
        <f t="shared" ca="1" si="127"/>
        <v>45719</v>
      </c>
      <c r="GC5" s="27">
        <f t="shared" ca="1" si="127"/>
        <v>45720</v>
      </c>
      <c r="GD5" s="27">
        <f t="shared" ref="GD5" ca="1" si="128">GC5+1</f>
        <v>45721</v>
      </c>
      <c r="GE5" s="27">
        <f t="shared" ref="GE5" ca="1" si="129">GD5+1</f>
        <v>45722</v>
      </c>
      <c r="GF5" s="27">
        <f t="shared" ref="GF5" ca="1" si="130">GE5+1</f>
        <v>45723</v>
      </c>
      <c r="GG5" s="27">
        <f t="shared" ref="GG5" ca="1" si="131">GF5+1</f>
        <v>45724</v>
      </c>
      <c r="GH5" s="27">
        <f t="shared" ref="GH5:GJ5" ca="1" si="132">GG5+1</f>
        <v>45725</v>
      </c>
      <c r="GI5" s="29">
        <f t="shared" ca="1" si="132"/>
        <v>45726</v>
      </c>
      <c r="GJ5" s="27">
        <f t="shared" ca="1" si="132"/>
        <v>45727</v>
      </c>
      <c r="GK5" s="27">
        <f t="shared" ref="GK5" ca="1" si="133">GJ5+1</f>
        <v>45728</v>
      </c>
      <c r="GL5" s="27">
        <f t="shared" ref="GL5" ca="1" si="134">GK5+1</f>
        <v>45729</v>
      </c>
      <c r="GM5" s="27">
        <f t="shared" ref="GM5" ca="1" si="135">GL5+1</f>
        <v>45730</v>
      </c>
      <c r="GN5" s="27">
        <f t="shared" ref="GN5" ca="1" si="136">GM5+1</f>
        <v>45731</v>
      </c>
      <c r="GO5" s="27">
        <f t="shared" ref="GO5:GQ5" ca="1" si="137">GN5+1</f>
        <v>45732</v>
      </c>
      <c r="GP5" s="29">
        <f t="shared" ca="1" si="137"/>
        <v>45733</v>
      </c>
      <c r="GQ5" s="27">
        <f t="shared" ca="1" si="137"/>
        <v>45734</v>
      </c>
      <c r="GR5" s="27">
        <f t="shared" ref="GR5" ca="1" si="138">GQ5+1</f>
        <v>45735</v>
      </c>
      <c r="GS5" s="27">
        <f t="shared" ref="GS5" ca="1" si="139">GR5+1</f>
        <v>45736</v>
      </c>
      <c r="GT5" s="27">
        <f t="shared" ref="GT5" ca="1" si="140">GS5+1</f>
        <v>45737</v>
      </c>
      <c r="GU5" s="27">
        <f t="shared" ref="GU5" ca="1" si="141">GT5+1</f>
        <v>45738</v>
      </c>
      <c r="GV5" s="28">
        <f t="shared" ref="GV5:GX5" ca="1" si="142">GU5+1</f>
        <v>45739</v>
      </c>
      <c r="GW5" s="29">
        <f t="shared" ca="1" si="142"/>
        <v>45740</v>
      </c>
      <c r="GX5" s="27">
        <f t="shared" ca="1" si="142"/>
        <v>45741</v>
      </c>
      <c r="GY5" s="27">
        <f t="shared" ref="GY5" ca="1" si="143">GX5+1</f>
        <v>45742</v>
      </c>
      <c r="GZ5" s="27">
        <f t="shared" ref="GZ5" ca="1" si="144">GY5+1</f>
        <v>45743</v>
      </c>
      <c r="HA5" s="27">
        <f t="shared" ref="HA5" ca="1" si="145">GZ5+1</f>
        <v>45744</v>
      </c>
      <c r="HB5" s="27">
        <f t="shared" ref="HB5" ca="1" si="146">HA5+1</f>
        <v>45745</v>
      </c>
      <c r="HC5" s="28">
        <f t="shared" ref="HC5:HE5" ca="1" si="147">HB5+1</f>
        <v>45746</v>
      </c>
      <c r="HD5" s="29">
        <f t="shared" ca="1" si="147"/>
        <v>45747</v>
      </c>
      <c r="HE5" s="27">
        <f t="shared" ca="1" si="147"/>
        <v>45748</v>
      </c>
      <c r="HF5" s="27">
        <f t="shared" ref="HF5" ca="1" si="148">HE5+1</f>
        <v>45749</v>
      </c>
      <c r="HG5" s="27">
        <f t="shared" ref="HG5" ca="1" si="149">HF5+1</f>
        <v>45750</v>
      </c>
      <c r="HH5" s="27">
        <f t="shared" ref="HH5" ca="1" si="150">HG5+1</f>
        <v>45751</v>
      </c>
      <c r="HI5" s="27">
        <f t="shared" ref="HI5" ca="1" si="151">HH5+1</f>
        <v>45752</v>
      </c>
      <c r="HJ5" s="28">
        <f t="shared" ref="HJ5:HL5" ca="1" si="152">HI5+1</f>
        <v>45753</v>
      </c>
      <c r="HK5" s="29">
        <f t="shared" ca="1" si="152"/>
        <v>45754</v>
      </c>
      <c r="HL5" s="27">
        <f t="shared" ca="1" si="152"/>
        <v>45755</v>
      </c>
      <c r="HM5" s="27">
        <f t="shared" ref="HM5" ca="1" si="153">HL5+1</f>
        <v>45756</v>
      </c>
      <c r="HN5" s="27">
        <f t="shared" ref="HN5" ca="1" si="154">HM5+1</f>
        <v>45757</v>
      </c>
      <c r="HO5" s="27">
        <f t="shared" ref="HO5" ca="1" si="155">HN5+1</f>
        <v>45758</v>
      </c>
      <c r="HP5" s="27">
        <f t="shared" ref="HP5" ca="1" si="156">HO5+1</f>
        <v>45759</v>
      </c>
      <c r="HQ5" s="27">
        <f t="shared" ref="HQ5:HS5" ca="1" si="157">HP5+1</f>
        <v>45760</v>
      </c>
      <c r="HR5" s="29">
        <f t="shared" ca="1" si="157"/>
        <v>45761</v>
      </c>
      <c r="HS5" s="27">
        <f t="shared" ca="1" si="157"/>
        <v>45762</v>
      </c>
      <c r="HT5" s="27">
        <f t="shared" ref="HT5" ca="1" si="158">HS5+1</f>
        <v>45763</v>
      </c>
      <c r="HU5" s="27">
        <f t="shared" ref="HU5" ca="1" si="159">HT5+1</f>
        <v>45764</v>
      </c>
      <c r="HV5" s="27">
        <f t="shared" ref="HV5" ca="1" si="160">HU5+1</f>
        <v>45765</v>
      </c>
      <c r="HW5" s="27">
        <f t="shared" ref="HW5" ca="1" si="161">HV5+1</f>
        <v>45766</v>
      </c>
      <c r="HX5" s="28">
        <f t="shared" ref="HX5:HZ5" ca="1" si="162">HW5+1</f>
        <v>45767</v>
      </c>
      <c r="HY5" s="29">
        <f t="shared" ca="1" si="162"/>
        <v>45768</v>
      </c>
      <c r="HZ5" s="27">
        <f t="shared" ca="1" si="162"/>
        <v>45769</v>
      </c>
      <c r="IA5" s="27">
        <f t="shared" ref="IA5" ca="1" si="163">HZ5+1</f>
        <v>45770</v>
      </c>
      <c r="IB5" s="27">
        <f t="shared" ref="IB5" ca="1" si="164">IA5+1</f>
        <v>45771</v>
      </c>
      <c r="IC5" s="27">
        <f t="shared" ref="IC5" ca="1" si="165">IB5+1</f>
        <v>45772</v>
      </c>
      <c r="ID5" s="27">
        <f t="shared" ref="ID5" ca="1" si="166">IC5+1</f>
        <v>45773</v>
      </c>
      <c r="IE5" s="28">
        <f t="shared" ref="IE5:IG5" ca="1" si="167">ID5+1</f>
        <v>45774</v>
      </c>
      <c r="IF5" s="29">
        <f t="shared" ca="1" si="167"/>
        <v>45775</v>
      </c>
      <c r="IG5" s="27">
        <f t="shared" ca="1" si="167"/>
        <v>45776</v>
      </c>
      <c r="IH5" s="27">
        <f t="shared" ref="IH5" ca="1" si="168">IG5+1</f>
        <v>45777</v>
      </c>
      <c r="II5" s="27">
        <f t="shared" ref="II5" ca="1" si="169">IH5+1</f>
        <v>45778</v>
      </c>
      <c r="IJ5" s="27">
        <f t="shared" ref="IJ5" ca="1" si="170">II5+1</f>
        <v>45779</v>
      </c>
      <c r="IK5" s="27">
        <f t="shared" ref="IK5" ca="1" si="171">IJ5+1</f>
        <v>45780</v>
      </c>
      <c r="IL5" s="28">
        <f t="shared" ref="IL5:IN5" ca="1" si="172">IK5+1</f>
        <v>45781</v>
      </c>
      <c r="IM5" s="29">
        <f t="shared" ca="1" si="172"/>
        <v>45782</v>
      </c>
      <c r="IN5" s="27">
        <f t="shared" ca="1" si="172"/>
        <v>45783</v>
      </c>
      <c r="IO5" s="27">
        <f t="shared" ref="IO5" ca="1" si="173">IN5+1</f>
        <v>45784</v>
      </c>
      <c r="IP5" s="27">
        <f t="shared" ref="IP5" ca="1" si="174">IO5+1</f>
        <v>45785</v>
      </c>
      <c r="IQ5" s="27">
        <f t="shared" ref="IQ5" ca="1" si="175">IP5+1</f>
        <v>45786</v>
      </c>
      <c r="IR5" s="27">
        <f t="shared" ref="IR5" ca="1" si="176">IQ5+1</f>
        <v>45787</v>
      </c>
      <c r="IS5" s="27">
        <f t="shared" ref="IS5:IU5" ca="1" si="177">IR5+1</f>
        <v>45788</v>
      </c>
      <c r="IT5" s="29">
        <f t="shared" ca="1" si="177"/>
        <v>45789</v>
      </c>
      <c r="IU5" s="27">
        <f t="shared" ca="1" si="177"/>
        <v>45790</v>
      </c>
      <c r="IV5" s="27">
        <f t="shared" ref="IV5" ca="1" si="178">IU5+1</f>
        <v>45791</v>
      </c>
      <c r="IW5" s="27">
        <f t="shared" ref="IW5" ca="1" si="179">IV5+1</f>
        <v>45792</v>
      </c>
      <c r="IX5" s="27">
        <f t="shared" ref="IX5" ca="1" si="180">IW5+1</f>
        <v>45793</v>
      </c>
      <c r="IY5" s="27">
        <f t="shared" ref="IY5" ca="1" si="181">IX5+1</f>
        <v>45794</v>
      </c>
      <c r="IZ5" s="27">
        <f t="shared" ref="IZ5:JB5" ca="1" si="182">IY5+1</f>
        <v>45795</v>
      </c>
      <c r="JA5" s="29">
        <f t="shared" ca="1" si="182"/>
        <v>45796</v>
      </c>
      <c r="JB5" s="27">
        <f t="shared" ca="1" si="182"/>
        <v>45797</v>
      </c>
      <c r="JC5" s="27">
        <f t="shared" ref="JC5" ca="1" si="183">JB5+1</f>
        <v>45798</v>
      </c>
      <c r="JD5" s="27">
        <f t="shared" ref="JD5" ca="1" si="184">JC5+1</f>
        <v>45799</v>
      </c>
      <c r="JE5" s="27">
        <f t="shared" ref="JE5" ca="1" si="185">JD5+1</f>
        <v>45800</v>
      </c>
      <c r="JF5" s="27">
        <f t="shared" ref="JF5" ca="1" si="186">JE5+1</f>
        <v>45801</v>
      </c>
      <c r="JG5" s="27">
        <f t="shared" ref="JG5:JI5" ca="1" si="187">JF5+1</f>
        <v>45802</v>
      </c>
      <c r="JH5" s="29">
        <f t="shared" ca="1" si="187"/>
        <v>45803</v>
      </c>
      <c r="JI5" s="27">
        <f t="shared" ca="1" si="187"/>
        <v>45804</v>
      </c>
      <c r="JJ5" s="27">
        <f t="shared" ref="JJ5" ca="1" si="188">JI5+1</f>
        <v>45805</v>
      </c>
      <c r="JK5" s="27">
        <f t="shared" ref="JK5" ca="1" si="189">JJ5+1</f>
        <v>45806</v>
      </c>
      <c r="JL5" s="27">
        <f t="shared" ref="JL5" ca="1" si="190">JK5+1</f>
        <v>45807</v>
      </c>
      <c r="JM5" s="27">
        <f t="shared" ref="JM5" ca="1" si="191">JL5+1</f>
        <v>45808</v>
      </c>
      <c r="JN5" s="28">
        <f t="shared" ref="JN5:JP5" ca="1" si="192">JM5+1</f>
        <v>45809</v>
      </c>
      <c r="JO5" s="29">
        <f t="shared" ca="1" si="192"/>
        <v>45810</v>
      </c>
      <c r="JP5" s="27">
        <f t="shared" ca="1" si="192"/>
        <v>45811</v>
      </c>
      <c r="JQ5" s="27">
        <f t="shared" ref="JQ5" ca="1" si="193">JP5+1</f>
        <v>45812</v>
      </c>
      <c r="JR5" s="27">
        <f t="shared" ref="JR5" ca="1" si="194">JQ5+1</f>
        <v>45813</v>
      </c>
      <c r="JS5" s="27">
        <f t="shared" ref="JS5" ca="1" si="195">JR5+1</f>
        <v>45814</v>
      </c>
      <c r="JT5" s="27">
        <f t="shared" ref="JT5" ca="1" si="196">JS5+1</f>
        <v>45815</v>
      </c>
      <c r="JU5" s="28">
        <f t="shared" ref="JU5:JW5" ca="1" si="197">JT5+1</f>
        <v>45816</v>
      </c>
      <c r="JV5" s="29">
        <f t="shared" ca="1" si="197"/>
        <v>45817</v>
      </c>
      <c r="JW5" s="27">
        <f t="shared" ca="1" si="197"/>
        <v>45818</v>
      </c>
      <c r="JX5" s="27">
        <f t="shared" ref="JX5" ca="1" si="198">JW5+1</f>
        <v>45819</v>
      </c>
      <c r="JY5" s="27">
        <f t="shared" ref="JY5" ca="1" si="199">JX5+1</f>
        <v>45820</v>
      </c>
      <c r="JZ5" s="27">
        <f t="shared" ref="JZ5" ca="1" si="200">JY5+1</f>
        <v>45821</v>
      </c>
      <c r="KA5" s="27">
        <f t="shared" ref="KA5" ca="1" si="201">JZ5+1</f>
        <v>45822</v>
      </c>
      <c r="KB5" s="28">
        <f t="shared" ref="KB5:KD5" ca="1" si="202">KA5+1</f>
        <v>45823</v>
      </c>
      <c r="KC5" s="29">
        <f t="shared" ca="1" si="202"/>
        <v>45824</v>
      </c>
      <c r="KD5" s="27">
        <f t="shared" ca="1" si="202"/>
        <v>45825</v>
      </c>
      <c r="KE5" s="27">
        <f t="shared" ref="KE5" ca="1" si="203">KD5+1</f>
        <v>45826</v>
      </c>
      <c r="KF5" s="27">
        <f t="shared" ref="KF5" ca="1" si="204">KE5+1</f>
        <v>45827</v>
      </c>
      <c r="KG5" s="27">
        <f t="shared" ref="KG5" ca="1" si="205">KF5+1</f>
        <v>45828</v>
      </c>
      <c r="KH5" s="27">
        <f t="shared" ref="KH5" ca="1" si="206">KG5+1</f>
        <v>45829</v>
      </c>
      <c r="KI5" s="27">
        <f t="shared" ref="KI5:KK5" ca="1" si="207">KH5+1</f>
        <v>45830</v>
      </c>
      <c r="KJ5" s="29">
        <f t="shared" ca="1" si="207"/>
        <v>45831</v>
      </c>
      <c r="KK5" s="27">
        <f t="shared" ca="1" si="207"/>
        <v>45832</v>
      </c>
      <c r="KL5" s="27">
        <f t="shared" ref="KL5" ca="1" si="208">KK5+1</f>
        <v>45833</v>
      </c>
      <c r="KM5" s="27">
        <f t="shared" ref="KM5" ca="1" si="209">KL5+1</f>
        <v>45834</v>
      </c>
      <c r="KN5" s="27">
        <f t="shared" ref="KN5" ca="1" si="210">KM5+1</f>
        <v>45835</v>
      </c>
      <c r="KO5" s="27">
        <f t="shared" ref="KO5" ca="1" si="211">KN5+1</f>
        <v>45836</v>
      </c>
      <c r="KP5" s="28">
        <f t="shared" ref="KP5:KR5" ca="1" si="212">KO5+1</f>
        <v>45837</v>
      </c>
      <c r="KQ5" s="29">
        <f t="shared" ca="1" si="212"/>
        <v>45838</v>
      </c>
      <c r="KR5" s="27">
        <f t="shared" ca="1" si="212"/>
        <v>45839</v>
      </c>
      <c r="KS5" s="27">
        <f t="shared" ref="KS5" ca="1" si="213">KR5+1</f>
        <v>45840</v>
      </c>
      <c r="KT5" s="27">
        <f t="shared" ref="KT5" ca="1" si="214">KS5+1</f>
        <v>45841</v>
      </c>
      <c r="KU5" s="27">
        <f t="shared" ref="KU5" ca="1" si="215">KT5+1</f>
        <v>45842</v>
      </c>
      <c r="KV5" s="27">
        <f t="shared" ref="KV5" ca="1" si="216">KU5+1</f>
        <v>45843</v>
      </c>
      <c r="KW5" s="28">
        <f t="shared" ref="KW5:KY5" ca="1" si="217">KV5+1</f>
        <v>45844</v>
      </c>
      <c r="KX5" s="29">
        <f t="shared" ca="1" si="217"/>
        <v>45845</v>
      </c>
      <c r="KY5" s="27">
        <f t="shared" ca="1" si="217"/>
        <v>45846</v>
      </c>
      <c r="KZ5" s="27">
        <f t="shared" ref="KZ5" ca="1" si="218">KY5+1</f>
        <v>45847</v>
      </c>
      <c r="LA5" s="27">
        <f t="shared" ref="LA5" ca="1" si="219">KZ5+1</f>
        <v>45848</v>
      </c>
      <c r="LB5" s="27">
        <f t="shared" ref="LB5" ca="1" si="220">LA5+1</f>
        <v>45849</v>
      </c>
      <c r="LC5" s="27">
        <f t="shared" ref="LC5" ca="1" si="221">LB5+1</f>
        <v>45850</v>
      </c>
      <c r="LD5" s="28">
        <f t="shared" ref="LD5:LF5" ca="1" si="222">LC5+1</f>
        <v>45851</v>
      </c>
      <c r="LE5" s="29">
        <f t="shared" ca="1" si="222"/>
        <v>45852</v>
      </c>
      <c r="LF5" s="27">
        <f t="shared" ca="1" si="222"/>
        <v>45853</v>
      </c>
      <c r="LG5" s="27">
        <f t="shared" ref="LG5" ca="1" si="223">LF5+1</f>
        <v>45854</v>
      </c>
      <c r="LH5" s="27">
        <f t="shared" ref="LH5" ca="1" si="224">LG5+1</f>
        <v>45855</v>
      </c>
      <c r="LI5" s="27">
        <f t="shared" ref="LI5" ca="1" si="225">LH5+1</f>
        <v>45856</v>
      </c>
      <c r="LJ5" s="27">
        <f t="shared" ref="LJ5" ca="1" si="226">LI5+1</f>
        <v>45857</v>
      </c>
      <c r="LK5" s="27">
        <f t="shared" ref="LK5:LM5" ca="1" si="227">LJ5+1</f>
        <v>45858</v>
      </c>
      <c r="LL5" s="29">
        <f t="shared" ca="1" si="227"/>
        <v>45859</v>
      </c>
      <c r="LM5" s="27">
        <f t="shared" ca="1" si="227"/>
        <v>45860</v>
      </c>
      <c r="LN5" s="27">
        <f t="shared" ref="LN5" ca="1" si="228">LM5+1</f>
        <v>45861</v>
      </c>
      <c r="LO5" s="27">
        <f t="shared" ref="LO5" ca="1" si="229">LN5+1</f>
        <v>45862</v>
      </c>
      <c r="LP5" s="27">
        <f t="shared" ref="LP5" ca="1" si="230">LO5+1</f>
        <v>45863</v>
      </c>
      <c r="LQ5" s="27">
        <f t="shared" ref="LQ5" ca="1" si="231">LP5+1</f>
        <v>45864</v>
      </c>
      <c r="LR5" s="27">
        <f t="shared" ref="LR5:LT5" ca="1" si="232">LQ5+1</f>
        <v>45865</v>
      </c>
      <c r="LS5" s="29">
        <f t="shared" ca="1" si="232"/>
        <v>45866</v>
      </c>
      <c r="LT5" s="27">
        <f t="shared" ca="1" si="232"/>
        <v>45867</v>
      </c>
      <c r="LU5" s="27">
        <f t="shared" ref="LU5" ca="1" si="233">LT5+1</f>
        <v>45868</v>
      </c>
      <c r="LV5" s="27">
        <f t="shared" ref="LV5" ca="1" si="234">LU5+1</f>
        <v>45869</v>
      </c>
      <c r="LW5" s="27">
        <f t="shared" ref="LW5" ca="1" si="235">LV5+1</f>
        <v>45870</v>
      </c>
      <c r="LX5" s="27">
        <f t="shared" ref="LX5" ca="1" si="236">LW5+1</f>
        <v>45871</v>
      </c>
      <c r="LY5" s="27">
        <f t="shared" ref="LY5:MA5" ca="1" si="237">LX5+1</f>
        <v>45872</v>
      </c>
      <c r="LZ5" s="29">
        <f t="shared" ca="1" si="237"/>
        <v>45873</v>
      </c>
      <c r="MA5" s="27">
        <f t="shared" ca="1" si="237"/>
        <v>45874</v>
      </c>
      <c r="MB5" s="27">
        <f t="shared" ref="MB5" ca="1" si="238">MA5+1</f>
        <v>45875</v>
      </c>
      <c r="MC5" s="27">
        <f t="shared" ref="MC5" ca="1" si="239">MB5+1</f>
        <v>45876</v>
      </c>
      <c r="MD5" s="27">
        <f t="shared" ref="MD5" ca="1" si="240">MC5+1</f>
        <v>45877</v>
      </c>
      <c r="ME5" s="27">
        <f t="shared" ref="ME5" ca="1" si="241">MD5+1</f>
        <v>45878</v>
      </c>
      <c r="MF5" s="28">
        <f t="shared" ref="MF5:MH5" ca="1" si="242">ME5+1</f>
        <v>45879</v>
      </c>
      <c r="MG5" s="29">
        <f t="shared" ca="1" si="242"/>
        <v>45880</v>
      </c>
      <c r="MH5" s="27">
        <f t="shared" ca="1" si="242"/>
        <v>45881</v>
      </c>
      <c r="MI5" s="27">
        <f t="shared" ref="MI5" ca="1" si="243">MH5+1</f>
        <v>45882</v>
      </c>
      <c r="MJ5" s="27">
        <f t="shared" ref="MJ5" ca="1" si="244">MI5+1</f>
        <v>45883</v>
      </c>
      <c r="MK5" s="27">
        <f t="shared" ref="MK5" ca="1" si="245">MJ5+1</f>
        <v>45884</v>
      </c>
      <c r="ML5" s="27">
        <f t="shared" ref="ML5" ca="1" si="246">MK5+1</f>
        <v>45885</v>
      </c>
      <c r="MM5" s="28">
        <f t="shared" ref="MM5:MO5" ca="1" si="247">ML5+1</f>
        <v>45886</v>
      </c>
      <c r="MN5" s="29">
        <f t="shared" ca="1" si="247"/>
        <v>45887</v>
      </c>
      <c r="MO5" s="27">
        <f t="shared" ca="1" si="247"/>
        <v>45888</v>
      </c>
      <c r="MP5" s="27">
        <f t="shared" ref="MP5" ca="1" si="248">MO5+1</f>
        <v>45889</v>
      </c>
      <c r="MQ5" s="27">
        <f t="shared" ref="MQ5" ca="1" si="249">MP5+1</f>
        <v>45890</v>
      </c>
      <c r="MR5" s="27">
        <f t="shared" ref="MR5" ca="1" si="250">MQ5+1</f>
        <v>45891</v>
      </c>
      <c r="MS5" s="27">
        <f t="shared" ref="MS5" ca="1" si="251">MR5+1</f>
        <v>45892</v>
      </c>
      <c r="MT5" s="28">
        <f t="shared" ref="MT5:MV5" ca="1" si="252">MS5+1</f>
        <v>45893</v>
      </c>
      <c r="MU5" s="29">
        <f t="shared" ca="1" si="252"/>
        <v>45894</v>
      </c>
      <c r="MV5" s="27">
        <f t="shared" ca="1" si="252"/>
        <v>45895</v>
      </c>
      <c r="MW5" s="27">
        <f t="shared" ref="MW5" ca="1" si="253">MV5+1</f>
        <v>45896</v>
      </c>
      <c r="MX5" s="27">
        <f t="shared" ref="MX5" ca="1" si="254">MW5+1</f>
        <v>45897</v>
      </c>
      <c r="MY5" s="27">
        <f t="shared" ref="MY5" ca="1" si="255">MX5+1</f>
        <v>45898</v>
      </c>
      <c r="MZ5" s="27">
        <f t="shared" ref="MZ5" ca="1" si="256">MY5+1</f>
        <v>45899</v>
      </c>
      <c r="NA5" s="27">
        <f t="shared" ref="NA5:NC5" ca="1" si="257">MZ5+1</f>
        <v>45900</v>
      </c>
      <c r="NB5" s="29">
        <f t="shared" ca="1" si="257"/>
        <v>45901</v>
      </c>
      <c r="NC5" s="27">
        <f t="shared" ca="1" si="257"/>
        <v>45902</v>
      </c>
      <c r="ND5" s="27">
        <f t="shared" ref="ND5" ca="1" si="258">NC5+1</f>
        <v>45903</v>
      </c>
      <c r="NE5" s="27">
        <f t="shared" ref="NE5" ca="1" si="259">ND5+1</f>
        <v>45904</v>
      </c>
      <c r="NF5" s="27">
        <f t="shared" ref="NF5" ca="1" si="260">NE5+1</f>
        <v>45905</v>
      </c>
      <c r="NG5" s="27">
        <f t="shared" ref="NG5" ca="1" si="261">NF5+1</f>
        <v>45906</v>
      </c>
      <c r="NH5" s="28">
        <f t="shared" ref="NH5:NJ5" ca="1" si="262">NG5+1</f>
        <v>45907</v>
      </c>
      <c r="NI5" s="29">
        <f t="shared" ca="1" si="262"/>
        <v>45908</v>
      </c>
      <c r="NJ5" s="27">
        <f t="shared" ca="1" si="262"/>
        <v>45909</v>
      </c>
      <c r="NK5" s="27">
        <f t="shared" ref="NK5" ca="1" si="263">NJ5+1</f>
        <v>45910</v>
      </c>
      <c r="NL5" s="27">
        <f t="shared" ref="NL5" ca="1" si="264">NK5+1</f>
        <v>45911</v>
      </c>
      <c r="NM5" s="27">
        <f t="shared" ref="NM5" ca="1" si="265">NL5+1</f>
        <v>45912</v>
      </c>
      <c r="NN5" s="27">
        <f t="shared" ref="NN5" ca="1" si="266">NM5+1</f>
        <v>45913</v>
      </c>
      <c r="NO5" s="28">
        <f t="shared" ref="NO5:NQ5" ca="1" si="267">NN5+1</f>
        <v>45914</v>
      </c>
      <c r="NP5" s="29">
        <f t="shared" ca="1" si="267"/>
        <v>45915</v>
      </c>
      <c r="NQ5" s="27">
        <f t="shared" ca="1" si="267"/>
        <v>45916</v>
      </c>
      <c r="NR5" s="27">
        <f t="shared" ref="NR5" ca="1" si="268">NQ5+1</f>
        <v>45917</v>
      </c>
      <c r="NS5" s="27">
        <f t="shared" ref="NS5" ca="1" si="269">NR5+1</f>
        <v>45918</v>
      </c>
      <c r="NT5" s="27">
        <f t="shared" ref="NT5" ca="1" si="270">NS5+1</f>
        <v>45919</v>
      </c>
      <c r="NU5" s="27">
        <f t="shared" ref="NU5" ca="1" si="271">NT5+1</f>
        <v>45920</v>
      </c>
      <c r="NV5" s="28">
        <f t="shared" ref="NV5:NX5" ca="1" si="272">NU5+1</f>
        <v>45921</v>
      </c>
      <c r="NW5" s="29">
        <f t="shared" ca="1" si="272"/>
        <v>45922</v>
      </c>
      <c r="NX5" s="27">
        <f t="shared" ca="1" si="272"/>
        <v>45923</v>
      </c>
      <c r="NY5" s="27">
        <f t="shared" ref="NY5" ca="1" si="273">NX5+1</f>
        <v>45924</v>
      </c>
      <c r="NZ5" s="27">
        <f t="shared" ref="NZ5" ca="1" si="274">NY5+1</f>
        <v>45925</v>
      </c>
      <c r="OA5" s="27">
        <f t="shared" ref="OA5" ca="1" si="275">NZ5+1</f>
        <v>45926</v>
      </c>
      <c r="OB5" s="27">
        <f t="shared" ref="OB5" ca="1" si="276">OA5+1</f>
        <v>45927</v>
      </c>
      <c r="OC5" s="27">
        <f t="shared" ref="OC5:OE5" ca="1" si="277">OB5+1</f>
        <v>45928</v>
      </c>
      <c r="OD5" s="29">
        <f t="shared" ca="1" si="277"/>
        <v>45929</v>
      </c>
      <c r="OE5" s="27">
        <f t="shared" ca="1" si="277"/>
        <v>45930</v>
      </c>
      <c r="OF5" s="27">
        <f t="shared" ref="OF5" ca="1" si="278">OE5+1</f>
        <v>45931</v>
      </c>
      <c r="OG5" s="27">
        <f t="shared" ref="OG5" ca="1" si="279">OF5+1</f>
        <v>45932</v>
      </c>
      <c r="OH5" s="27">
        <f t="shared" ref="OH5" ca="1" si="280">OG5+1</f>
        <v>45933</v>
      </c>
      <c r="OI5" s="27">
        <f t="shared" ref="OI5" ca="1" si="281">OH5+1</f>
        <v>45934</v>
      </c>
      <c r="OJ5" s="27">
        <f t="shared" ref="OJ5:OL5" ca="1" si="282">OI5+1</f>
        <v>45935</v>
      </c>
      <c r="OK5" s="29">
        <f t="shared" ca="1" si="282"/>
        <v>45936</v>
      </c>
      <c r="OL5" s="27">
        <f t="shared" ca="1" si="282"/>
        <v>45937</v>
      </c>
      <c r="OM5" s="27">
        <f t="shared" ref="OM5" ca="1" si="283">OL5+1</f>
        <v>45938</v>
      </c>
      <c r="ON5" s="27">
        <f t="shared" ref="ON5" ca="1" si="284">OM5+1</f>
        <v>45939</v>
      </c>
      <c r="OO5" s="27">
        <f t="shared" ref="OO5" ca="1" si="285">ON5+1</f>
        <v>45940</v>
      </c>
      <c r="OP5" s="27">
        <f t="shared" ref="OP5" ca="1" si="286">OO5+1</f>
        <v>45941</v>
      </c>
      <c r="OQ5" s="27">
        <f t="shared" ref="OQ5:OS5" ca="1" si="287">OP5+1</f>
        <v>45942</v>
      </c>
      <c r="OR5" s="29">
        <f t="shared" ca="1" si="287"/>
        <v>45943</v>
      </c>
      <c r="OS5" s="27">
        <f t="shared" ca="1" si="287"/>
        <v>45944</v>
      </c>
      <c r="OT5" s="27">
        <f t="shared" ref="OT5" ca="1" si="288">OS5+1</f>
        <v>45945</v>
      </c>
      <c r="OU5" s="27">
        <f t="shared" ref="OU5" ca="1" si="289">OT5+1</f>
        <v>45946</v>
      </c>
      <c r="OV5" s="27">
        <f t="shared" ref="OV5" ca="1" si="290">OU5+1</f>
        <v>45947</v>
      </c>
      <c r="OW5" s="27">
        <f t="shared" ref="OW5" ca="1" si="291">OV5+1</f>
        <v>45948</v>
      </c>
      <c r="OX5" s="28">
        <f t="shared" ref="OX5:OZ5" ca="1" si="292">OW5+1</f>
        <v>45949</v>
      </c>
      <c r="OY5" s="29">
        <f t="shared" ca="1" si="292"/>
        <v>45950</v>
      </c>
      <c r="OZ5" s="27">
        <f t="shared" ca="1" si="292"/>
        <v>45951</v>
      </c>
      <c r="PA5" s="27">
        <f t="shared" ref="PA5" ca="1" si="293">OZ5+1</f>
        <v>45952</v>
      </c>
      <c r="PB5" s="27">
        <f t="shared" ref="PB5" ca="1" si="294">PA5+1</f>
        <v>45953</v>
      </c>
      <c r="PC5" s="27">
        <f t="shared" ref="PC5" ca="1" si="295">PB5+1</f>
        <v>45954</v>
      </c>
      <c r="PD5" s="27">
        <f t="shared" ref="PD5" ca="1" si="296">PC5+1</f>
        <v>45955</v>
      </c>
      <c r="PE5" s="28">
        <f t="shared" ref="PE5:PG5" ca="1" si="297">PD5+1</f>
        <v>45956</v>
      </c>
      <c r="PF5" s="29">
        <f t="shared" ca="1" si="297"/>
        <v>45957</v>
      </c>
      <c r="PG5" s="27">
        <f t="shared" ca="1" si="297"/>
        <v>45958</v>
      </c>
      <c r="PH5" s="27">
        <f t="shared" ref="PH5" ca="1" si="298">PG5+1</f>
        <v>45959</v>
      </c>
      <c r="PI5" s="27">
        <f t="shared" ref="PI5" ca="1" si="299">PH5+1</f>
        <v>45960</v>
      </c>
      <c r="PJ5" s="27">
        <f t="shared" ref="PJ5" ca="1" si="300">PI5+1</f>
        <v>45961</v>
      </c>
      <c r="PK5" s="27">
        <f t="shared" ref="PK5" ca="1" si="301">PJ5+1</f>
        <v>45962</v>
      </c>
      <c r="PL5" s="28">
        <f t="shared" ref="PL5:PN5" ca="1" si="302">PK5+1</f>
        <v>45963</v>
      </c>
      <c r="PM5" s="29">
        <f t="shared" ca="1" si="302"/>
        <v>45964</v>
      </c>
      <c r="PN5" s="27">
        <f t="shared" ca="1" si="302"/>
        <v>45965</v>
      </c>
      <c r="PO5" s="27">
        <f t="shared" ref="PO5" ca="1" si="303">PN5+1</f>
        <v>45966</v>
      </c>
      <c r="PP5" s="27">
        <f t="shared" ref="PP5" ca="1" si="304">PO5+1</f>
        <v>45967</v>
      </c>
      <c r="PQ5" s="27">
        <f t="shared" ref="PQ5" ca="1" si="305">PP5+1</f>
        <v>45968</v>
      </c>
      <c r="PR5" s="27">
        <f t="shared" ref="PR5" ca="1" si="306">PQ5+1</f>
        <v>45969</v>
      </c>
      <c r="PS5" s="27">
        <f t="shared" ref="PS5:PU5" ca="1" si="307">PR5+1</f>
        <v>45970</v>
      </c>
      <c r="PT5" s="29">
        <f t="shared" ca="1" si="307"/>
        <v>45971</v>
      </c>
      <c r="PU5" s="27">
        <f t="shared" ca="1" si="307"/>
        <v>45972</v>
      </c>
      <c r="PV5" s="27">
        <f t="shared" ref="PV5" ca="1" si="308">PU5+1</f>
        <v>45973</v>
      </c>
      <c r="PW5" s="27">
        <f t="shared" ref="PW5" ca="1" si="309">PV5+1</f>
        <v>45974</v>
      </c>
      <c r="PX5" s="27">
        <f t="shared" ref="PX5" ca="1" si="310">PW5+1</f>
        <v>45975</v>
      </c>
      <c r="PY5" s="27">
        <f t="shared" ref="PY5" ca="1" si="311">PX5+1</f>
        <v>45976</v>
      </c>
      <c r="PZ5" s="28">
        <f t="shared" ref="PZ5:QB5" ca="1" si="312">PY5+1</f>
        <v>45977</v>
      </c>
      <c r="QA5" s="29">
        <f t="shared" ca="1" si="312"/>
        <v>45978</v>
      </c>
      <c r="QB5" s="27">
        <f t="shared" ca="1" si="312"/>
        <v>45979</v>
      </c>
      <c r="QC5" s="27">
        <f t="shared" ref="QC5" ca="1" si="313">QB5+1</f>
        <v>45980</v>
      </c>
      <c r="QD5" s="27">
        <f t="shared" ref="QD5" ca="1" si="314">QC5+1</f>
        <v>45981</v>
      </c>
      <c r="QE5" s="27">
        <f t="shared" ref="QE5" ca="1" si="315">QD5+1</f>
        <v>45982</v>
      </c>
      <c r="QF5" s="27">
        <f t="shared" ref="QF5" ca="1" si="316">QE5+1</f>
        <v>45983</v>
      </c>
      <c r="QG5" s="28">
        <f t="shared" ref="QG5:QI5" ca="1" si="317">QF5+1</f>
        <v>45984</v>
      </c>
      <c r="QH5" s="29">
        <f t="shared" ca="1" si="317"/>
        <v>45985</v>
      </c>
      <c r="QI5" s="27">
        <f t="shared" ca="1" si="317"/>
        <v>45986</v>
      </c>
      <c r="QJ5" s="27">
        <f t="shared" ref="QJ5" ca="1" si="318">QI5+1</f>
        <v>45987</v>
      </c>
      <c r="QK5" s="27">
        <f t="shared" ref="QK5" ca="1" si="319">QJ5+1</f>
        <v>45988</v>
      </c>
      <c r="QL5" s="27">
        <f t="shared" ref="QL5" ca="1" si="320">QK5+1</f>
        <v>45989</v>
      </c>
      <c r="QM5" s="27">
        <f t="shared" ref="QM5" ca="1" si="321">QL5+1</f>
        <v>45990</v>
      </c>
      <c r="QN5" s="28">
        <f t="shared" ref="QN5:QP5" ca="1" si="322">QM5+1</f>
        <v>45991</v>
      </c>
      <c r="QO5" s="29">
        <f t="shared" ca="1" si="322"/>
        <v>45992</v>
      </c>
      <c r="QP5" s="27">
        <f t="shared" ca="1" si="322"/>
        <v>45993</v>
      </c>
      <c r="QQ5" s="27">
        <f t="shared" ref="QQ5" ca="1" si="323">QP5+1</f>
        <v>45994</v>
      </c>
      <c r="QR5" s="27">
        <f t="shared" ref="QR5" ca="1" si="324">QQ5+1</f>
        <v>45995</v>
      </c>
      <c r="QS5" s="27">
        <f t="shared" ref="QS5" ca="1" si="325">QR5+1</f>
        <v>45996</v>
      </c>
      <c r="QT5" s="27">
        <f t="shared" ref="QT5" ca="1" si="326">QS5+1</f>
        <v>45997</v>
      </c>
      <c r="QU5" s="27">
        <f t="shared" ref="QU5" ca="1" si="327">QT5+1</f>
        <v>45998</v>
      </c>
    </row>
    <row r="6" spans="2:463" s="23" customFormat="1" ht="15" customHeight="1" thickBot="1" x14ac:dyDescent="0.25">
      <c r="B6" s="91"/>
      <c r="C6" s="102"/>
      <c r="D6" s="103"/>
      <c r="E6" s="93"/>
      <c r="F6" s="93"/>
      <c r="I6" s="30" t="str">
        <f t="shared" ref="I6:AN6" ca="1" si="328">LEFT(TEXT(I5,"ddd"),1)</f>
        <v>M</v>
      </c>
      <c r="J6" s="31" t="str">
        <f t="shared" ca="1" si="328"/>
        <v>T</v>
      </c>
      <c r="K6" s="31" t="str">
        <f t="shared" ca="1" si="328"/>
        <v>W</v>
      </c>
      <c r="L6" s="31" t="str">
        <f t="shared" ca="1" si="328"/>
        <v>T</v>
      </c>
      <c r="M6" s="31" t="str">
        <f t="shared" ca="1" si="328"/>
        <v>F</v>
      </c>
      <c r="N6" s="31" t="str">
        <f t="shared" ca="1" si="328"/>
        <v>S</v>
      </c>
      <c r="O6" s="31" t="str">
        <f t="shared" ca="1" si="328"/>
        <v>S</v>
      </c>
      <c r="P6" s="31" t="str">
        <f t="shared" ca="1" si="328"/>
        <v>M</v>
      </c>
      <c r="Q6" s="31" t="str">
        <f t="shared" ca="1" si="328"/>
        <v>T</v>
      </c>
      <c r="R6" s="31" t="str">
        <f t="shared" ca="1" si="328"/>
        <v>W</v>
      </c>
      <c r="S6" s="31" t="str">
        <f t="shared" ca="1" si="328"/>
        <v>T</v>
      </c>
      <c r="T6" s="31" t="str">
        <f t="shared" ca="1" si="328"/>
        <v>F</v>
      </c>
      <c r="U6" s="31" t="str">
        <f t="shared" ca="1" si="328"/>
        <v>S</v>
      </c>
      <c r="V6" s="31" t="str">
        <f t="shared" ca="1" si="328"/>
        <v>S</v>
      </c>
      <c r="W6" s="31" t="str">
        <f t="shared" ca="1" si="328"/>
        <v>M</v>
      </c>
      <c r="X6" s="31" t="str">
        <f t="shared" ca="1" si="328"/>
        <v>T</v>
      </c>
      <c r="Y6" s="31" t="str">
        <f t="shared" ca="1" si="328"/>
        <v>W</v>
      </c>
      <c r="Z6" s="31" t="str">
        <f t="shared" ca="1" si="328"/>
        <v>T</v>
      </c>
      <c r="AA6" s="31" t="str">
        <f t="shared" ca="1" si="328"/>
        <v>F</v>
      </c>
      <c r="AB6" s="31" t="str">
        <f t="shared" ca="1" si="328"/>
        <v>S</v>
      </c>
      <c r="AC6" s="31" t="str">
        <f t="shared" ca="1" si="328"/>
        <v>S</v>
      </c>
      <c r="AD6" s="31" t="str">
        <f t="shared" ca="1" si="328"/>
        <v>M</v>
      </c>
      <c r="AE6" s="31" t="str">
        <f t="shared" ca="1" si="328"/>
        <v>T</v>
      </c>
      <c r="AF6" s="31" t="str">
        <f t="shared" ca="1" si="328"/>
        <v>W</v>
      </c>
      <c r="AG6" s="31" t="str">
        <f t="shared" ca="1" si="328"/>
        <v>T</v>
      </c>
      <c r="AH6" s="31" t="str">
        <f t="shared" ca="1" si="328"/>
        <v>F</v>
      </c>
      <c r="AI6" s="31" t="str">
        <f t="shared" ca="1" si="328"/>
        <v>S</v>
      </c>
      <c r="AJ6" s="31" t="str">
        <f t="shared" ca="1" si="328"/>
        <v>S</v>
      </c>
      <c r="AK6" s="31" t="str">
        <f t="shared" ca="1" si="328"/>
        <v>M</v>
      </c>
      <c r="AL6" s="31" t="str">
        <f t="shared" ca="1" si="328"/>
        <v>T</v>
      </c>
      <c r="AM6" s="31" t="str">
        <f t="shared" ca="1" si="328"/>
        <v>W</v>
      </c>
      <c r="AN6" s="31" t="str">
        <f t="shared" ca="1" si="328"/>
        <v>T</v>
      </c>
      <c r="AO6" s="31" t="str">
        <f t="shared" ref="AO6:CR6" ca="1" si="329">LEFT(TEXT(AO5,"ddd"),1)</f>
        <v>F</v>
      </c>
      <c r="AP6" s="31" t="str">
        <f t="shared" ca="1" si="329"/>
        <v>S</v>
      </c>
      <c r="AQ6" s="31" t="str">
        <f t="shared" ca="1" si="329"/>
        <v>S</v>
      </c>
      <c r="AR6" s="31" t="str">
        <f t="shared" ca="1" si="329"/>
        <v>M</v>
      </c>
      <c r="AS6" s="31" t="str">
        <f t="shared" ca="1" si="329"/>
        <v>T</v>
      </c>
      <c r="AT6" s="31" t="str">
        <f t="shared" ca="1" si="329"/>
        <v>W</v>
      </c>
      <c r="AU6" s="31" t="str">
        <f t="shared" ca="1" si="329"/>
        <v>T</v>
      </c>
      <c r="AV6" s="31" t="str">
        <f t="shared" ca="1" si="329"/>
        <v>F</v>
      </c>
      <c r="AW6" s="31" t="str">
        <f t="shared" ca="1" si="329"/>
        <v>S</v>
      </c>
      <c r="AX6" s="31" t="str">
        <f t="shared" ca="1" si="329"/>
        <v>S</v>
      </c>
      <c r="AY6" s="31" t="str">
        <f t="shared" ca="1" si="329"/>
        <v>M</v>
      </c>
      <c r="AZ6" s="31" t="str">
        <f t="shared" ca="1" si="329"/>
        <v>T</v>
      </c>
      <c r="BA6" s="31" t="str">
        <f t="shared" ca="1" si="329"/>
        <v>W</v>
      </c>
      <c r="BB6" s="31" t="str">
        <f t="shared" ca="1" si="329"/>
        <v>T</v>
      </c>
      <c r="BC6" s="31" t="str">
        <f t="shared" ca="1" si="329"/>
        <v>F</v>
      </c>
      <c r="BD6" s="31" t="str">
        <f t="shared" ca="1" si="329"/>
        <v>S</v>
      </c>
      <c r="BE6" s="31" t="str">
        <f t="shared" ca="1" si="329"/>
        <v>S</v>
      </c>
      <c r="BF6" s="31" t="str">
        <f t="shared" ca="1" si="329"/>
        <v>M</v>
      </c>
      <c r="BG6" s="31" t="str">
        <f t="shared" ca="1" si="329"/>
        <v>T</v>
      </c>
      <c r="BH6" s="31" t="str">
        <f t="shared" ca="1" si="329"/>
        <v>W</v>
      </c>
      <c r="BI6" s="31" t="str">
        <f t="shared" ca="1" si="329"/>
        <v>T</v>
      </c>
      <c r="BJ6" s="31" t="str">
        <f t="shared" ca="1" si="329"/>
        <v>F</v>
      </c>
      <c r="BK6" s="31" t="str">
        <f t="shared" ca="1" si="329"/>
        <v>S</v>
      </c>
      <c r="BL6" s="32" t="str">
        <f t="shared" ca="1" si="329"/>
        <v>S</v>
      </c>
      <c r="BM6" s="31" t="str">
        <f t="shared" ca="1" si="329"/>
        <v>M</v>
      </c>
      <c r="BN6" s="31" t="str">
        <f t="shared" ca="1" si="329"/>
        <v>T</v>
      </c>
      <c r="BO6" s="31" t="str">
        <f t="shared" ca="1" si="329"/>
        <v>W</v>
      </c>
      <c r="BP6" s="31" t="str">
        <f t="shared" ca="1" si="329"/>
        <v>T</v>
      </c>
      <c r="BQ6" s="31" t="str">
        <f t="shared" ref="BQ6:CR6" ca="1" si="330">LEFT(TEXT(BQ5,"ddd"),1)</f>
        <v>F</v>
      </c>
      <c r="BR6" s="31" t="str">
        <f t="shared" ca="1" si="330"/>
        <v>S</v>
      </c>
      <c r="BS6" s="31" t="str">
        <f t="shared" ca="1" si="330"/>
        <v>S</v>
      </c>
      <c r="BT6" s="31" t="str">
        <f t="shared" ca="1" si="330"/>
        <v>M</v>
      </c>
      <c r="BU6" s="31" t="str">
        <f t="shared" ca="1" si="330"/>
        <v>T</v>
      </c>
      <c r="BV6" s="31" t="str">
        <f t="shared" ca="1" si="330"/>
        <v>W</v>
      </c>
      <c r="BW6" s="31" t="str">
        <f t="shared" ca="1" si="330"/>
        <v>T</v>
      </c>
      <c r="BX6" s="31" t="str">
        <f t="shared" ca="1" si="330"/>
        <v>F</v>
      </c>
      <c r="BY6" s="31" t="str">
        <f t="shared" ca="1" si="330"/>
        <v>S</v>
      </c>
      <c r="BZ6" s="31" t="str">
        <f t="shared" ca="1" si="330"/>
        <v>S</v>
      </c>
      <c r="CA6" s="31" t="str">
        <f t="shared" ca="1" si="330"/>
        <v>M</v>
      </c>
      <c r="CB6" s="31" t="str">
        <f t="shared" ca="1" si="330"/>
        <v>T</v>
      </c>
      <c r="CC6" s="31" t="str">
        <f t="shared" ca="1" si="330"/>
        <v>W</v>
      </c>
      <c r="CD6" s="31" t="str">
        <f t="shared" ca="1" si="330"/>
        <v>T</v>
      </c>
      <c r="CE6" s="31" t="str">
        <f t="shared" ca="1" si="330"/>
        <v>F</v>
      </c>
      <c r="CF6" s="31" t="str">
        <f t="shared" ca="1" si="330"/>
        <v>S</v>
      </c>
      <c r="CG6" s="31" t="str">
        <f t="shared" ca="1" si="330"/>
        <v>S</v>
      </c>
      <c r="CH6" s="31" t="str">
        <f t="shared" ca="1" si="330"/>
        <v>M</v>
      </c>
      <c r="CI6" s="31" t="str">
        <f t="shared" ca="1" si="330"/>
        <v>T</v>
      </c>
      <c r="CJ6" s="31" t="str">
        <f t="shared" ca="1" si="330"/>
        <v>W</v>
      </c>
      <c r="CK6" s="31" t="str">
        <f t="shared" ca="1" si="330"/>
        <v>T</v>
      </c>
      <c r="CL6" s="31" t="str">
        <f t="shared" ca="1" si="330"/>
        <v>F</v>
      </c>
      <c r="CM6" s="31" t="str">
        <f t="shared" ca="1" si="330"/>
        <v>S</v>
      </c>
      <c r="CN6" s="32" t="str">
        <f t="shared" ca="1" si="330"/>
        <v>S</v>
      </c>
      <c r="CO6" s="31" t="str">
        <f t="shared" ca="1" si="330"/>
        <v>M</v>
      </c>
      <c r="CP6" s="31" t="str">
        <f t="shared" ca="1" si="330"/>
        <v>T</v>
      </c>
      <c r="CQ6" s="31" t="str">
        <f t="shared" ca="1" si="330"/>
        <v>W</v>
      </c>
      <c r="CR6" s="31" t="str">
        <f t="shared" ca="1" si="330"/>
        <v>T</v>
      </c>
      <c r="CS6" s="31" t="str">
        <f t="shared" ref="CS6:FC6" ca="1" si="331">LEFT(TEXT(CS5,"ddd"),1)</f>
        <v>F</v>
      </c>
      <c r="CT6" s="31" t="str">
        <f t="shared" ca="1" si="331"/>
        <v>S</v>
      </c>
      <c r="CU6" s="31" t="str">
        <f t="shared" ca="1" si="331"/>
        <v>S</v>
      </c>
      <c r="CV6" s="31" t="str">
        <f t="shared" ca="1" si="331"/>
        <v>M</v>
      </c>
      <c r="CW6" s="31" t="str">
        <f t="shared" ca="1" si="331"/>
        <v>T</v>
      </c>
      <c r="CX6" s="31" t="str">
        <f t="shared" ca="1" si="331"/>
        <v>W</v>
      </c>
      <c r="CY6" s="31" t="str">
        <f t="shared" ca="1" si="331"/>
        <v>T</v>
      </c>
      <c r="CZ6" s="31" t="str">
        <f t="shared" ca="1" si="331"/>
        <v>F</v>
      </c>
      <c r="DA6" s="31" t="str">
        <f t="shared" ca="1" si="331"/>
        <v>S</v>
      </c>
      <c r="DB6" s="31" t="str">
        <f t="shared" ca="1" si="331"/>
        <v>S</v>
      </c>
      <c r="DC6" s="31" t="str">
        <f t="shared" ca="1" si="331"/>
        <v>M</v>
      </c>
      <c r="DD6" s="31" t="str">
        <f t="shared" ca="1" si="331"/>
        <v>T</v>
      </c>
      <c r="DE6" s="31" t="str">
        <f t="shared" ca="1" si="331"/>
        <v>W</v>
      </c>
      <c r="DF6" s="31" t="str">
        <f t="shared" ca="1" si="331"/>
        <v>T</v>
      </c>
      <c r="DG6" s="31" t="str">
        <f t="shared" ca="1" si="331"/>
        <v>F</v>
      </c>
      <c r="DH6" s="31" t="str">
        <f t="shared" ca="1" si="331"/>
        <v>S</v>
      </c>
      <c r="DI6" s="31" t="str">
        <f t="shared" ca="1" si="331"/>
        <v>S</v>
      </c>
      <c r="DJ6" s="31" t="str">
        <f t="shared" ca="1" si="331"/>
        <v>M</v>
      </c>
      <c r="DK6" s="31" t="str">
        <f t="shared" ca="1" si="331"/>
        <v>T</v>
      </c>
      <c r="DL6" s="31" t="str">
        <f t="shared" ca="1" si="331"/>
        <v>W</v>
      </c>
      <c r="DM6" s="31" t="str">
        <f t="shared" ca="1" si="331"/>
        <v>T</v>
      </c>
      <c r="DN6" s="31" t="str">
        <f t="shared" ca="1" si="331"/>
        <v>F</v>
      </c>
      <c r="DO6" s="31" t="str">
        <f t="shared" ca="1" si="331"/>
        <v>S</v>
      </c>
      <c r="DP6" s="32" t="str">
        <f t="shared" ca="1" si="331"/>
        <v>S</v>
      </c>
      <c r="DQ6" s="31" t="str">
        <f t="shared" ca="1" si="331"/>
        <v>M</v>
      </c>
      <c r="DR6" s="31" t="str">
        <f t="shared" ca="1" si="331"/>
        <v>T</v>
      </c>
      <c r="DS6" s="31" t="str">
        <f t="shared" ca="1" si="331"/>
        <v>W</v>
      </c>
      <c r="DT6" s="31" t="str">
        <f t="shared" ca="1" si="331"/>
        <v>T</v>
      </c>
      <c r="DU6" s="31" t="str">
        <f t="shared" ca="1" si="331"/>
        <v>F</v>
      </c>
      <c r="DV6" s="31" t="str">
        <f t="shared" ca="1" si="331"/>
        <v>S</v>
      </c>
      <c r="DW6" s="32" t="str">
        <f t="shared" ca="1" si="331"/>
        <v>S</v>
      </c>
      <c r="DX6" s="31" t="str">
        <f t="shared" ca="1" si="331"/>
        <v>M</v>
      </c>
      <c r="DY6" s="31" t="str">
        <f t="shared" ca="1" si="331"/>
        <v>T</v>
      </c>
      <c r="DZ6" s="31" t="str">
        <f t="shared" ca="1" si="331"/>
        <v>W</v>
      </c>
      <c r="EA6" s="31" t="str">
        <f t="shared" ca="1" si="331"/>
        <v>T</v>
      </c>
      <c r="EB6" s="31" t="str">
        <f t="shared" ca="1" si="331"/>
        <v>F</v>
      </c>
      <c r="EC6" s="31" t="str">
        <f t="shared" ca="1" si="331"/>
        <v>S</v>
      </c>
      <c r="ED6" s="31" t="str">
        <f t="shared" ca="1" si="331"/>
        <v>S</v>
      </c>
      <c r="EE6" s="31" t="str">
        <f t="shared" ca="1" si="331"/>
        <v>M</v>
      </c>
      <c r="EF6" s="31" t="str">
        <f t="shared" ca="1" si="331"/>
        <v>T</v>
      </c>
      <c r="EG6" s="31" t="str">
        <f t="shared" ca="1" si="331"/>
        <v>W</v>
      </c>
      <c r="EH6" s="31" t="str">
        <f t="shared" ca="1" si="331"/>
        <v>T</v>
      </c>
      <c r="EI6" s="31" t="str">
        <f t="shared" ca="1" si="331"/>
        <v>F</v>
      </c>
      <c r="EJ6" s="31" t="str">
        <f t="shared" ca="1" si="331"/>
        <v>S</v>
      </c>
      <c r="EK6" s="31" t="str">
        <f t="shared" ca="1" si="331"/>
        <v>S</v>
      </c>
      <c r="EL6" s="31" t="str">
        <f t="shared" ca="1" si="331"/>
        <v>M</v>
      </c>
      <c r="EM6" s="31" t="str">
        <f t="shared" ca="1" si="331"/>
        <v>T</v>
      </c>
      <c r="EN6" s="31" t="str">
        <f t="shared" ca="1" si="331"/>
        <v>W</v>
      </c>
      <c r="EO6" s="31" t="str">
        <f t="shared" ca="1" si="331"/>
        <v>T</v>
      </c>
      <c r="EP6" s="31" t="str">
        <f t="shared" ca="1" si="331"/>
        <v>F</v>
      </c>
      <c r="EQ6" s="31" t="str">
        <f t="shared" ca="1" si="331"/>
        <v>S</v>
      </c>
      <c r="ER6" s="31" t="str">
        <f t="shared" ca="1" si="331"/>
        <v>S</v>
      </c>
      <c r="ES6" s="31" t="str">
        <f t="shared" ca="1" si="331"/>
        <v>M</v>
      </c>
      <c r="ET6" s="31" t="str">
        <f t="shared" ca="1" si="331"/>
        <v>T</v>
      </c>
      <c r="EU6" s="31" t="str">
        <f t="shared" ca="1" si="331"/>
        <v>W</v>
      </c>
      <c r="EV6" s="31" t="str">
        <f t="shared" ca="1" si="331"/>
        <v>T</v>
      </c>
      <c r="EW6" s="31" t="str">
        <f t="shared" ca="1" si="331"/>
        <v>F</v>
      </c>
      <c r="EX6" s="31" t="str">
        <f t="shared" ca="1" si="331"/>
        <v>S</v>
      </c>
      <c r="EY6" s="32" t="str">
        <f t="shared" ca="1" si="331"/>
        <v>S</v>
      </c>
      <c r="EZ6" s="31" t="str">
        <f t="shared" ca="1" si="331"/>
        <v>M</v>
      </c>
      <c r="FA6" s="31" t="str">
        <f t="shared" ca="1" si="331"/>
        <v>T</v>
      </c>
      <c r="FB6" s="31" t="str">
        <f t="shared" ca="1" si="331"/>
        <v>W</v>
      </c>
      <c r="FC6" s="31" t="str">
        <f t="shared" ca="1" si="331"/>
        <v>T</v>
      </c>
      <c r="FD6" s="31" t="str">
        <f t="shared" ref="FD6:HO6" ca="1" si="332">LEFT(TEXT(FD5,"ddd"),1)</f>
        <v>F</v>
      </c>
      <c r="FE6" s="31" t="str">
        <f t="shared" ca="1" si="332"/>
        <v>S</v>
      </c>
      <c r="FF6" s="31" t="str">
        <f t="shared" ca="1" si="332"/>
        <v>S</v>
      </c>
      <c r="FG6" s="31" t="str">
        <f t="shared" ca="1" si="332"/>
        <v>M</v>
      </c>
      <c r="FH6" s="31" t="str">
        <f t="shared" ca="1" si="332"/>
        <v>T</v>
      </c>
      <c r="FI6" s="31" t="str">
        <f t="shared" ca="1" si="332"/>
        <v>W</v>
      </c>
      <c r="FJ6" s="31" t="str">
        <f t="shared" ca="1" si="332"/>
        <v>T</v>
      </c>
      <c r="FK6" s="31" t="str">
        <f t="shared" ca="1" si="332"/>
        <v>F</v>
      </c>
      <c r="FL6" s="31" t="str">
        <f t="shared" ca="1" si="332"/>
        <v>S</v>
      </c>
      <c r="FM6" s="31" t="str">
        <f t="shared" ca="1" si="332"/>
        <v>S</v>
      </c>
      <c r="FN6" s="31" t="str">
        <f t="shared" ca="1" si="332"/>
        <v>M</v>
      </c>
      <c r="FO6" s="31" t="str">
        <f t="shared" ca="1" si="332"/>
        <v>T</v>
      </c>
      <c r="FP6" s="31" t="str">
        <f t="shared" ca="1" si="332"/>
        <v>W</v>
      </c>
      <c r="FQ6" s="31" t="str">
        <f t="shared" ca="1" si="332"/>
        <v>T</v>
      </c>
      <c r="FR6" s="31" t="str">
        <f t="shared" ca="1" si="332"/>
        <v>F</v>
      </c>
      <c r="FS6" s="31" t="str">
        <f t="shared" ca="1" si="332"/>
        <v>S</v>
      </c>
      <c r="FT6" s="31" t="str">
        <f t="shared" ca="1" si="332"/>
        <v>S</v>
      </c>
      <c r="FU6" s="31" t="str">
        <f t="shared" ca="1" si="332"/>
        <v>M</v>
      </c>
      <c r="FV6" s="31" t="str">
        <f t="shared" ca="1" si="332"/>
        <v>T</v>
      </c>
      <c r="FW6" s="31" t="str">
        <f t="shared" ca="1" si="332"/>
        <v>W</v>
      </c>
      <c r="FX6" s="31" t="str">
        <f t="shared" ca="1" si="332"/>
        <v>T</v>
      </c>
      <c r="FY6" s="31" t="str">
        <f t="shared" ca="1" si="332"/>
        <v>F</v>
      </c>
      <c r="FZ6" s="31" t="str">
        <f t="shared" ca="1" si="332"/>
        <v>S</v>
      </c>
      <c r="GA6" s="32" t="str">
        <f t="shared" ca="1" si="332"/>
        <v>S</v>
      </c>
      <c r="GB6" s="31" t="str">
        <f t="shared" ca="1" si="332"/>
        <v>M</v>
      </c>
      <c r="GC6" s="31" t="str">
        <f t="shared" ca="1" si="332"/>
        <v>T</v>
      </c>
      <c r="GD6" s="31" t="str">
        <f t="shared" ca="1" si="332"/>
        <v>W</v>
      </c>
      <c r="GE6" s="31" t="str">
        <f t="shared" ca="1" si="332"/>
        <v>T</v>
      </c>
      <c r="GF6" s="31" t="str">
        <f t="shared" ca="1" si="332"/>
        <v>F</v>
      </c>
      <c r="GG6" s="31" t="str">
        <f t="shared" ca="1" si="332"/>
        <v>S</v>
      </c>
      <c r="GH6" s="32" t="str">
        <f t="shared" ca="1" si="332"/>
        <v>S</v>
      </c>
      <c r="GI6" s="31" t="str">
        <f t="shared" ca="1" si="332"/>
        <v>M</v>
      </c>
      <c r="GJ6" s="31" t="str">
        <f t="shared" ca="1" si="332"/>
        <v>T</v>
      </c>
      <c r="GK6" s="31" t="str">
        <f t="shared" ca="1" si="332"/>
        <v>W</v>
      </c>
      <c r="GL6" s="31" t="str">
        <f t="shared" ca="1" si="332"/>
        <v>T</v>
      </c>
      <c r="GM6" s="31" t="str">
        <f t="shared" ca="1" si="332"/>
        <v>F</v>
      </c>
      <c r="GN6" s="31" t="str">
        <f t="shared" ca="1" si="332"/>
        <v>S</v>
      </c>
      <c r="GO6" s="32" t="str">
        <f t="shared" ca="1" si="332"/>
        <v>S</v>
      </c>
      <c r="GP6" s="31" t="str">
        <f t="shared" ca="1" si="332"/>
        <v>M</v>
      </c>
      <c r="GQ6" s="31" t="str">
        <f t="shared" ca="1" si="332"/>
        <v>T</v>
      </c>
      <c r="GR6" s="31" t="str">
        <f t="shared" ca="1" si="332"/>
        <v>W</v>
      </c>
      <c r="GS6" s="31" t="str">
        <f t="shared" ca="1" si="332"/>
        <v>T</v>
      </c>
      <c r="GT6" s="31" t="str">
        <f t="shared" ca="1" si="332"/>
        <v>F</v>
      </c>
      <c r="GU6" s="31" t="str">
        <f t="shared" ca="1" si="332"/>
        <v>S</v>
      </c>
      <c r="GV6" s="31" t="str">
        <f t="shared" ca="1" si="332"/>
        <v>S</v>
      </c>
      <c r="GW6" s="31" t="str">
        <f t="shared" ca="1" si="332"/>
        <v>M</v>
      </c>
      <c r="GX6" s="31" t="str">
        <f t="shared" ca="1" si="332"/>
        <v>T</v>
      </c>
      <c r="GY6" s="31" t="str">
        <f t="shared" ca="1" si="332"/>
        <v>W</v>
      </c>
      <c r="GZ6" s="31" t="str">
        <f t="shared" ca="1" si="332"/>
        <v>T</v>
      </c>
      <c r="HA6" s="31" t="str">
        <f t="shared" ca="1" si="332"/>
        <v>F</v>
      </c>
      <c r="HB6" s="31" t="str">
        <f t="shared" ca="1" si="332"/>
        <v>S</v>
      </c>
      <c r="HC6" s="31" t="str">
        <f t="shared" ca="1" si="332"/>
        <v>S</v>
      </c>
      <c r="HD6" s="31" t="str">
        <f t="shared" ca="1" si="332"/>
        <v>M</v>
      </c>
      <c r="HE6" s="31" t="str">
        <f t="shared" ca="1" si="332"/>
        <v>T</v>
      </c>
      <c r="HF6" s="31" t="str">
        <f t="shared" ca="1" si="332"/>
        <v>W</v>
      </c>
      <c r="HG6" s="31" t="str">
        <f t="shared" ca="1" si="332"/>
        <v>T</v>
      </c>
      <c r="HH6" s="31" t="str">
        <f t="shared" ca="1" si="332"/>
        <v>F</v>
      </c>
      <c r="HI6" s="31" t="str">
        <f t="shared" ca="1" si="332"/>
        <v>S</v>
      </c>
      <c r="HJ6" s="31" t="str">
        <f t="shared" ca="1" si="332"/>
        <v>S</v>
      </c>
      <c r="HK6" s="31" t="str">
        <f t="shared" ca="1" si="332"/>
        <v>M</v>
      </c>
      <c r="HL6" s="31" t="str">
        <f t="shared" ca="1" si="332"/>
        <v>T</v>
      </c>
      <c r="HM6" s="31" t="str">
        <f t="shared" ca="1" si="332"/>
        <v>W</v>
      </c>
      <c r="HN6" s="31" t="str">
        <f t="shared" ca="1" si="332"/>
        <v>T</v>
      </c>
      <c r="HO6" s="31" t="str">
        <f t="shared" ca="1" si="332"/>
        <v>F</v>
      </c>
      <c r="HP6" s="31" t="str">
        <f t="shared" ref="HP6:KA6" ca="1" si="333">LEFT(TEXT(HP5,"ddd"),1)</f>
        <v>S</v>
      </c>
      <c r="HQ6" s="32" t="str">
        <f t="shared" ca="1" si="333"/>
        <v>S</v>
      </c>
      <c r="HR6" s="31" t="str">
        <f t="shared" ca="1" si="333"/>
        <v>M</v>
      </c>
      <c r="HS6" s="31" t="str">
        <f t="shared" ca="1" si="333"/>
        <v>T</v>
      </c>
      <c r="HT6" s="31" t="str">
        <f t="shared" ca="1" si="333"/>
        <v>W</v>
      </c>
      <c r="HU6" s="31" t="str">
        <f t="shared" ca="1" si="333"/>
        <v>T</v>
      </c>
      <c r="HV6" s="31" t="str">
        <f t="shared" ca="1" si="333"/>
        <v>F</v>
      </c>
      <c r="HW6" s="31" t="str">
        <f t="shared" ca="1" si="333"/>
        <v>S</v>
      </c>
      <c r="HX6" s="31" t="str">
        <f t="shared" ca="1" si="333"/>
        <v>S</v>
      </c>
      <c r="HY6" s="31" t="str">
        <f t="shared" ca="1" si="333"/>
        <v>M</v>
      </c>
      <c r="HZ6" s="31" t="str">
        <f t="shared" ca="1" si="333"/>
        <v>T</v>
      </c>
      <c r="IA6" s="31" t="str">
        <f t="shared" ca="1" si="333"/>
        <v>W</v>
      </c>
      <c r="IB6" s="31" t="str">
        <f t="shared" ca="1" si="333"/>
        <v>T</v>
      </c>
      <c r="IC6" s="31" t="str">
        <f t="shared" ca="1" si="333"/>
        <v>F</v>
      </c>
      <c r="ID6" s="31" t="str">
        <f t="shared" ca="1" si="333"/>
        <v>S</v>
      </c>
      <c r="IE6" s="31" t="str">
        <f t="shared" ca="1" si="333"/>
        <v>S</v>
      </c>
      <c r="IF6" s="31" t="str">
        <f t="shared" ca="1" si="333"/>
        <v>M</v>
      </c>
      <c r="IG6" s="31" t="str">
        <f t="shared" ca="1" si="333"/>
        <v>T</v>
      </c>
      <c r="IH6" s="31" t="str">
        <f t="shared" ca="1" si="333"/>
        <v>W</v>
      </c>
      <c r="II6" s="31" t="str">
        <f t="shared" ca="1" si="333"/>
        <v>T</v>
      </c>
      <c r="IJ6" s="31" t="str">
        <f t="shared" ca="1" si="333"/>
        <v>F</v>
      </c>
      <c r="IK6" s="31" t="str">
        <f t="shared" ca="1" si="333"/>
        <v>S</v>
      </c>
      <c r="IL6" s="31" t="str">
        <f t="shared" ca="1" si="333"/>
        <v>S</v>
      </c>
      <c r="IM6" s="31" t="str">
        <f t="shared" ca="1" si="333"/>
        <v>M</v>
      </c>
      <c r="IN6" s="31" t="str">
        <f t="shared" ca="1" si="333"/>
        <v>T</v>
      </c>
      <c r="IO6" s="31" t="str">
        <f t="shared" ca="1" si="333"/>
        <v>W</v>
      </c>
      <c r="IP6" s="31" t="str">
        <f t="shared" ca="1" si="333"/>
        <v>T</v>
      </c>
      <c r="IQ6" s="31" t="str">
        <f t="shared" ca="1" si="333"/>
        <v>F</v>
      </c>
      <c r="IR6" s="31" t="str">
        <f t="shared" ca="1" si="333"/>
        <v>S</v>
      </c>
      <c r="IS6" s="32" t="str">
        <f t="shared" ca="1" si="333"/>
        <v>S</v>
      </c>
      <c r="IT6" s="31" t="str">
        <f t="shared" ca="1" si="333"/>
        <v>M</v>
      </c>
      <c r="IU6" s="31" t="str">
        <f t="shared" ca="1" si="333"/>
        <v>T</v>
      </c>
      <c r="IV6" s="31" t="str">
        <f t="shared" ca="1" si="333"/>
        <v>W</v>
      </c>
      <c r="IW6" s="31" t="str">
        <f t="shared" ca="1" si="333"/>
        <v>T</v>
      </c>
      <c r="IX6" s="31" t="str">
        <f t="shared" ca="1" si="333"/>
        <v>F</v>
      </c>
      <c r="IY6" s="31" t="str">
        <f t="shared" ca="1" si="333"/>
        <v>S</v>
      </c>
      <c r="IZ6" s="32" t="str">
        <f t="shared" ca="1" si="333"/>
        <v>S</v>
      </c>
      <c r="JA6" s="31" t="str">
        <f t="shared" ca="1" si="333"/>
        <v>M</v>
      </c>
      <c r="JB6" s="31" t="str">
        <f t="shared" ca="1" si="333"/>
        <v>T</v>
      </c>
      <c r="JC6" s="31" t="str">
        <f t="shared" ca="1" si="333"/>
        <v>W</v>
      </c>
      <c r="JD6" s="31" t="str">
        <f t="shared" ca="1" si="333"/>
        <v>T</v>
      </c>
      <c r="JE6" s="31" t="str">
        <f t="shared" ca="1" si="333"/>
        <v>F</v>
      </c>
      <c r="JF6" s="31" t="str">
        <f t="shared" ca="1" si="333"/>
        <v>S</v>
      </c>
      <c r="JG6" s="32" t="str">
        <f t="shared" ca="1" si="333"/>
        <v>S</v>
      </c>
      <c r="JH6" s="31" t="str">
        <f t="shared" ca="1" si="333"/>
        <v>M</v>
      </c>
      <c r="JI6" s="31" t="str">
        <f t="shared" ca="1" si="333"/>
        <v>T</v>
      </c>
      <c r="JJ6" s="31" t="str">
        <f t="shared" ca="1" si="333"/>
        <v>W</v>
      </c>
      <c r="JK6" s="31" t="str">
        <f t="shared" ca="1" si="333"/>
        <v>T</v>
      </c>
      <c r="JL6" s="31" t="str">
        <f t="shared" ca="1" si="333"/>
        <v>F</v>
      </c>
      <c r="JM6" s="31" t="str">
        <f t="shared" ca="1" si="333"/>
        <v>S</v>
      </c>
      <c r="JN6" s="31" t="str">
        <f t="shared" ca="1" si="333"/>
        <v>S</v>
      </c>
      <c r="JO6" s="31" t="str">
        <f t="shared" ca="1" si="333"/>
        <v>M</v>
      </c>
      <c r="JP6" s="31" t="str">
        <f t="shared" ca="1" si="333"/>
        <v>T</v>
      </c>
      <c r="JQ6" s="31" t="str">
        <f t="shared" ca="1" si="333"/>
        <v>W</v>
      </c>
      <c r="JR6" s="31" t="str">
        <f t="shared" ca="1" si="333"/>
        <v>T</v>
      </c>
      <c r="JS6" s="31" t="str">
        <f t="shared" ca="1" si="333"/>
        <v>F</v>
      </c>
      <c r="JT6" s="31" t="str">
        <f t="shared" ca="1" si="333"/>
        <v>S</v>
      </c>
      <c r="JU6" s="31" t="str">
        <f t="shared" ca="1" si="333"/>
        <v>S</v>
      </c>
      <c r="JV6" s="31" t="str">
        <f t="shared" ca="1" si="333"/>
        <v>M</v>
      </c>
      <c r="JW6" s="31" t="str">
        <f t="shared" ca="1" si="333"/>
        <v>T</v>
      </c>
      <c r="JX6" s="31" t="str">
        <f t="shared" ca="1" si="333"/>
        <v>W</v>
      </c>
      <c r="JY6" s="31" t="str">
        <f t="shared" ca="1" si="333"/>
        <v>T</v>
      </c>
      <c r="JZ6" s="31" t="str">
        <f t="shared" ca="1" si="333"/>
        <v>F</v>
      </c>
      <c r="KA6" s="31" t="str">
        <f t="shared" ca="1" si="333"/>
        <v>S</v>
      </c>
      <c r="KB6" s="31" t="str">
        <f t="shared" ref="KB6:MM6" ca="1" si="334">LEFT(TEXT(KB5,"ddd"),1)</f>
        <v>S</v>
      </c>
      <c r="KC6" s="31" t="str">
        <f t="shared" ca="1" si="334"/>
        <v>M</v>
      </c>
      <c r="KD6" s="31" t="str">
        <f t="shared" ca="1" si="334"/>
        <v>T</v>
      </c>
      <c r="KE6" s="31" t="str">
        <f t="shared" ca="1" si="334"/>
        <v>W</v>
      </c>
      <c r="KF6" s="31" t="str">
        <f t="shared" ca="1" si="334"/>
        <v>T</v>
      </c>
      <c r="KG6" s="31" t="str">
        <f t="shared" ca="1" si="334"/>
        <v>F</v>
      </c>
      <c r="KH6" s="31" t="str">
        <f t="shared" ca="1" si="334"/>
        <v>S</v>
      </c>
      <c r="KI6" s="32" t="str">
        <f t="shared" ca="1" si="334"/>
        <v>S</v>
      </c>
      <c r="KJ6" s="31" t="str">
        <f t="shared" ca="1" si="334"/>
        <v>M</v>
      </c>
      <c r="KK6" s="31" t="str">
        <f t="shared" ca="1" si="334"/>
        <v>T</v>
      </c>
      <c r="KL6" s="31" t="str">
        <f t="shared" ca="1" si="334"/>
        <v>W</v>
      </c>
      <c r="KM6" s="31" t="str">
        <f t="shared" ca="1" si="334"/>
        <v>T</v>
      </c>
      <c r="KN6" s="31" t="str">
        <f t="shared" ca="1" si="334"/>
        <v>F</v>
      </c>
      <c r="KO6" s="31" t="str">
        <f t="shared" ca="1" si="334"/>
        <v>S</v>
      </c>
      <c r="KP6" s="31" t="str">
        <f t="shared" ca="1" si="334"/>
        <v>S</v>
      </c>
      <c r="KQ6" s="31" t="str">
        <f t="shared" ca="1" si="334"/>
        <v>M</v>
      </c>
      <c r="KR6" s="31" t="str">
        <f t="shared" ca="1" si="334"/>
        <v>T</v>
      </c>
      <c r="KS6" s="31" t="str">
        <f t="shared" ca="1" si="334"/>
        <v>W</v>
      </c>
      <c r="KT6" s="31" t="str">
        <f t="shared" ca="1" si="334"/>
        <v>T</v>
      </c>
      <c r="KU6" s="31" t="str">
        <f t="shared" ca="1" si="334"/>
        <v>F</v>
      </c>
      <c r="KV6" s="31" t="str">
        <f t="shared" ca="1" si="334"/>
        <v>S</v>
      </c>
      <c r="KW6" s="31" t="str">
        <f t="shared" ca="1" si="334"/>
        <v>S</v>
      </c>
      <c r="KX6" s="31" t="str">
        <f t="shared" ca="1" si="334"/>
        <v>M</v>
      </c>
      <c r="KY6" s="31" t="str">
        <f t="shared" ca="1" si="334"/>
        <v>T</v>
      </c>
      <c r="KZ6" s="31" t="str">
        <f t="shared" ca="1" si="334"/>
        <v>W</v>
      </c>
      <c r="LA6" s="31" t="str">
        <f t="shared" ca="1" si="334"/>
        <v>T</v>
      </c>
      <c r="LB6" s="31" t="str">
        <f t="shared" ca="1" si="334"/>
        <v>F</v>
      </c>
      <c r="LC6" s="31" t="str">
        <f t="shared" ca="1" si="334"/>
        <v>S</v>
      </c>
      <c r="LD6" s="31" t="str">
        <f t="shared" ca="1" si="334"/>
        <v>S</v>
      </c>
      <c r="LE6" s="31" t="str">
        <f t="shared" ca="1" si="334"/>
        <v>M</v>
      </c>
      <c r="LF6" s="31" t="str">
        <f t="shared" ca="1" si="334"/>
        <v>T</v>
      </c>
      <c r="LG6" s="31" t="str">
        <f t="shared" ca="1" si="334"/>
        <v>W</v>
      </c>
      <c r="LH6" s="31" t="str">
        <f t="shared" ca="1" si="334"/>
        <v>T</v>
      </c>
      <c r="LI6" s="31" t="str">
        <f t="shared" ca="1" si="334"/>
        <v>F</v>
      </c>
      <c r="LJ6" s="31" t="str">
        <f t="shared" ca="1" si="334"/>
        <v>S</v>
      </c>
      <c r="LK6" s="32" t="str">
        <f t="shared" ca="1" si="334"/>
        <v>S</v>
      </c>
      <c r="LL6" s="31" t="str">
        <f t="shared" ca="1" si="334"/>
        <v>M</v>
      </c>
      <c r="LM6" s="31" t="str">
        <f t="shared" ca="1" si="334"/>
        <v>T</v>
      </c>
      <c r="LN6" s="31" t="str">
        <f t="shared" ca="1" si="334"/>
        <v>W</v>
      </c>
      <c r="LO6" s="31" t="str">
        <f t="shared" ca="1" si="334"/>
        <v>T</v>
      </c>
      <c r="LP6" s="31" t="str">
        <f t="shared" ca="1" si="334"/>
        <v>F</v>
      </c>
      <c r="LQ6" s="31" t="str">
        <f t="shared" ca="1" si="334"/>
        <v>S</v>
      </c>
      <c r="LR6" s="32" t="str">
        <f t="shared" ca="1" si="334"/>
        <v>S</v>
      </c>
      <c r="LS6" s="31" t="str">
        <f t="shared" ca="1" si="334"/>
        <v>M</v>
      </c>
      <c r="LT6" s="31" t="str">
        <f t="shared" ca="1" si="334"/>
        <v>T</v>
      </c>
      <c r="LU6" s="31" t="str">
        <f t="shared" ca="1" si="334"/>
        <v>W</v>
      </c>
      <c r="LV6" s="31" t="str">
        <f t="shared" ca="1" si="334"/>
        <v>T</v>
      </c>
      <c r="LW6" s="31" t="str">
        <f t="shared" ca="1" si="334"/>
        <v>F</v>
      </c>
      <c r="LX6" s="31" t="str">
        <f t="shared" ca="1" si="334"/>
        <v>S</v>
      </c>
      <c r="LY6" s="32" t="str">
        <f t="shared" ca="1" si="334"/>
        <v>S</v>
      </c>
      <c r="LZ6" s="31" t="str">
        <f t="shared" ca="1" si="334"/>
        <v>M</v>
      </c>
      <c r="MA6" s="31" t="str">
        <f t="shared" ca="1" si="334"/>
        <v>T</v>
      </c>
      <c r="MB6" s="31" t="str">
        <f t="shared" ca="1" si="334"/>
        <v>W</v>
      </c>
      <c r="MC6" s="31" t="str">
        <f t="shared" ca="1" si="334"/>
        <v>T</v>
      </c>
      <c r="MD6" s="31" t="str">
        <f t="shared" ca="1" si="334"/>
        <v>F</v>
      </c>
      <c r="ME6" s="31" t="str">
        <f t="shared" ca="1" si="334"/>
        <v>S</v>
      </c>
      <c r="MF6" s="31" t="str">
        <f t="shared" ca="1" si="334"/>
        <v>S</v>
      </c>
      <c r="MG6" s="31" t="str">
        <f t="shared" ca="1" si="334"/>
        <v>M</v>
      </c>
      <c r="MH6" s="31" t="str">
        <f t="shared" ca="1" si="334"/>
        <v>T</v>
      </c>
      <c r="MI6" s="31" t="str">
        <f t="shared" ca="1" si="334"/>
        <v>W</v>
      </c>
      <c r="MJ6" s="31" t="str">
        <f t="shared" ca="1" si="334"/>
        <v>T</v>
      </c>
      <c r="MK6" s="31" t="str">
        <f t="shared" ca="1" si="334"/>
        <v>F</v>
      </c>
      <c r="ML6" s="31" t="str">
        <f t="shared" ca="1" si="334"/>
        <v>S</v>
      </c>
      <c r="MM6" s="31" t="str">
        <f t="shared" ca="1" si="334"/>
        <v>S</v>
      </c>
      <c r="MN6" s="31" t="str">
        <f t="shared" ref="MN6:OY6" ca="1" si="335">LEFT(TEXT(MN5,"ddd"),1)</f>
        <v>M</v>
      </c>
      <c r="MO6" s="31" t="str">
        <f t="shared" ca="1" si="335"/>
        <v>T</v>
      </c>
      <c r="MP6" s="31" t="str">
        <f t="shared" ca="1" si="335"/>
        <v>W</v>
      </c>
      <c r="MQ6" s="31" t="str">
        <f t="shared" ca="1" si="335"/>
        <v>T</v>
      </c>
      <c r="MR6" s="31" t="str">
        <f t="shared" ca="1" si="335"/>
        <v>F</v>
      </c>
      <c r="MS6" s="31" t="str">
        <f t="shared" ca="1" si="335"/>
        <v>S</v>
      </c>
      <c r="MT6" s="31" t="str">
        <f t="shared" ca="1" si="335"/>
        <v>S</v>
      </c>
      <c r="MU6" s="31" t="str">
        <f t="shared" ca="1" si="335"/>
        <v>M</v>
      </c>
      <c r="MV6" s="31" t="str">
        <f t="shared" ca="1" si="335"/>
        <v>T</v>
      </c>
      <c r="MW6" s="31" t="str">
        <f t="shared" ca="1" si="335"/>
        <v>W</v>
      </c>
      <c r="MX6" s="31" t="str">
        <f t="shared" ca="1" si="335"/>
        <v>T</v>
      </c>
      <c r="MY6" s="31" t="str">
        <f t="shared" ca="1" si="335"/>
        <v>F</v>
      </c>
      <c r="MZ6" s="31" t="str">
        <f t="shared" ca="1" si="335"/>
        <v>S</v>
      </c>
      <c r="NA6" s="32" t="str">
        <f t="shared" ca="1" si="335"/>
        <v>S</v>
      </c>
      <c r="NB6" s="31" t="str">
        <f t="shared" ca="1" si="335"/>
        <v>M</v>
      </c>
      <c r="NC6" s="31" t="str">
        <f t="shared" ca="1" si="335"/>
        <v>T</v>
      </c>
      <c r="ND6" s="31" t="str">
        <f t="shared" ca="1" si="335"/>
        <v>W</v>
      </c>
      <c r="NE6" s="31" t="str">
        <f t="shared" ca="1" si="335"/>
        <v>T</v>
      </c>
      <c r="NF6" s="31" t="str">
        <f t="shared" ca="1" si="335"/>
        <v>F</v>
      </c>
      <c r="NG6" s="31" t="str">
        <f t="shared" ca="1" si="335"/>
        <v>S</v>
      </c>
      <c r="NH6" s="31" t="str">
        <f t="shared" ca="1" si="335"/>
        <v>S</v>
      </c>
      <c r="NI6" s="31" t="str">
        <f t="shared" ca="1" si="335"/>
        <v>M</v>
      </c>
      <c r="NJ6" s="31" t="str">
        <f t="shared" ca="1" si="335"/>
        <v>T</v>
      </c>
      <c r="NK6" s="31" t="str">
        <f t="shared" ca="1" si="335"/>
        <v>W</v>
      </c>
      <c r="NL6" s="31" t="str">
        <f t="shared" ca="1" si="335"/>
        <v>T</v>
      </c>
      <c r="NM6" s="31" t="str">
        <f t="shared" ca="1" si="335"/>
        <v>F</v>
      </c>
      <c r="NN6" s="31" t="str">
        <f t="shared" ca="1" si="335"/>
        <v>S</v>
      </c>
      <c r="NO6" s="31" t="str">
        <f t="shared" ca="1" si="335"/>
        <v>S</v>
      </c>
      <c r="NP6" s="31" t="str">
        <f t="shared" ca="1" si="335"/>
        <v>M</v>
      </c>
      <c r="NQ6" s="31" t="str">
        <f t="shared" ca="1" si="335"/>
        <v>T</v>
      </c>
      <c r="NR6" s="31" t="str">
        <f t="shared" ca="1" si="335"/>
        <v>W</v>
      </c>
      <c r="NS6" s="31" t="str">
        <f t="shared" ca="1" si="335"/>
        <v>T</v>
      </c>
      <c r="NT6" s="31" t="str">
        <f t="shared" ca="1" si="335"/>
        <v>F</v>
      </c>
      <c r="NU6" s="31" t="str">
        <f t="shared" ca="1" si="335"/>
        <v>S</v>
      </c>
      <c r="NV6" s="31" t="str">
        <f t="shared" ca="1" si="335"/>
        <v>S</v>
      </c>
      <c r="NW6" s="31" t="str">
        <f t="shared" ca="1" si="335"/>
        <v>M</v>
      </c>
      <c r="NX6" s="31" t="str">
        <f t="shared" ca="1" si="335"/>
        <v>T</v>
      </c>
      <c r="NY6" s="31" t="str">
        <f t="shared" ca="1" si="335"/>
        <v>W</v>
      </c>
      <c r="NZ6" s="31" t="str">
        <f t="shared" ca="1" si="335"/>
        <v>T</v>
      </c>
      <c r="OA6" s="31" t="str">
        <f t="shared" ca="1" si="335"/>
        <v>F</v>
      </c>
      <c r="OB6" s="31" t="str">
        <f t="shared" ca="1" si="335"/>
        <v>S</v>
      </c>
      <c r="OC6" s="32" t="str">
        <f t="shared" ca="1" si="335"/>
        <v>S</v>
      </c>
      <c r="OD6" s="31" t="str">
        <f t="shared" ca="1" si="335"/>
        <v>M</v>
      </c>
      <c r="OE6" s="31" t="str">
        <f t="shared" ca="1" si="335"/>
        <v>T</v>
      </c>
      <c r="OF6" s="31" t="str">
        <f t="shared" ca="1" si="335"/>
        <v>W</v>
      </c>
      <c r="OG6" s="31" t="str">
        <f t="shared" ca="1" si="335"/>
        <v>T</v>
      </c>
      <c r="OH6" s="31" t="str">
        <f t="shared" ca="1" si="335"/>
        <v>F</v>
      </c>
      <c r="OI6" s="31" t="str">
        <f t="shared" ca="1" si="335"/>
        <v>S</v>
      </c>
      <c r="OJ6" s="32" t="str">
        <f t="shared" ca="1" si="335"/>
        <v>S</v>
      </c>
      <c r="OK6" s="31" t="str">
        <f t="shared" ca="1" si="335"/>
        <v>M</v>
      </c>
      <c r="OL6" s="31" t="str">
        <f t="shared" ca="1" si="335"/>
        <v>T</v>
      </c>
      <c r="OM6" s="31" t="str">
        <f t="shared" ca="1" si="335"/>
        <v>W</v>
      </c>
      <c r="ON6" s="31" t="str">
        <f t="shared" ca="1" si="335"/>
        <v>T</v>
      </c>
      <c r="OO6" s="31" t="str">
        <f t="shared" ca="1" si="335"/>
        <v>F</v>
      </c>
      <c r="OP6" s="31" t="str">
        <f t="shared" ca="1" si="335"/>
        <v>S</v>
      </c>
      <c r="OQ6" s="32" t="str">
        <f t="shared" ca="1" si="335"/>
        <v>S</v>
      </c>
      <c r="OR6" s="31" t="str">
        <f t="shared" ca="1" si="335"/>
        <v>M</v>
      </c>
      <c r="OS6" s="31" t="str">
        <f t="shared" ca="1" si="335"/>
        <v>T</v>
      </c>
      <c r="OT6" s="31" t="str">
        <f t="shared" ca="1" si="335"/>
        <v>W</v>
      </c>
      <c r="OU6" s="31" t="str">
        <f t="shared" ca="1" si="335"/>
        <v>T</v>
      </c>
      <c r="OV6" s="31" t="str">
        <f t="shared" ca="1" si="335"/>
        <v>F</v>
      </c>
      <c r="OW6" s="31" t="str">
        <f t="shared" ca="1" si="335"/>
        <v>S</v>
      </c>
      <c r="OX6" s="31" t="str">
        <f t="shared" ca="1" si="335"/>
        <v>S</v>
      </c>
      <c r="OY6" s="31" t="str">
        <f t="shared" ca="1" si="335"/>
        <v>M</v>
      </c>
      <c r="OZ6" s="31" t="str">
        <f t="shared" ref="OZ6:QU6" ca="1" si="336">LEFT(TEXT(OZ5,"ddd"),1)</f>
        <v>T</v>
      </c>
      <c r="PA6" s="31" t="str">
        <f t="shared" ca="1" si="336"/>
        <v>W</v>
      </c>
      <c r="PB6" s="31" t="str">
        <f t="shared" ca="1" si="336"/>
        <v>T</v>
      </c>
      <c r="PC6" s="31" t="str">
        <f t="shared" ca="1" si="336"/>
        <v>F</v>
      </c>
      <c r="PD6" s="31" t="str">
        <f t="shared" ca="1" si="336"/>
        <v>S</v>
      </c>
      <c r="PE6" s="31" t="str">
        <f t="shared" ca="1" si="336"/>
        <v>S</v>
      </c>
      <c r="PF6" s="31" t="str">
        <f t="shared" ca="1" si="336"/>
        <v>M</v>
      </c>
      <c r="PG6" s="31" t="str">
        <f t="shared" ca="1" si="336"/>
        <v>T</v>
      </c>
      <c r="PH6" s="31" t="str">
        <f t="shared" ca="1" si="336"/>
        <v>W</v>
      </c>
      <c r="PI6" s="31" t="str">
        <f t="shared" ca="1" si="336"/>
        <v>T</v>
      </c>
      <c r="PJ6" s="31" t="str">
        <f t="shared" ca="1" si="336"/>
        <v>F</v>
      </c>
      <c r="PK6" s="31" t="str">
        <f t="shared" ca="1" si="336"/>
        <v>S</v>
      </c>
      <c r="PL6" s="31" t="str">
        <f t="shared" ca="1" si="336"/>
        <v>S</v>
      </c>
      <c r="PM6" s="31" t="str">
        <f t="shared" ca="1" si="336"/>
        <v>M</v>
      </c>
      <c r="PN6" s="31" t="str">
        <f t="shared" ca="1" si="336"/>
        <v>T</v>
      </c>
      <c r="PO6" s="31" t="str">
        <f t="shared" ca="1" si="336"/>
        <v>W</v>
      </c>
      <c r="PP6" s="31" t="str">
        <f t="shared" ca="1" si="336"/>
        <v>T</v>
      </c>
      <c r="PQ6" s="31" t="str">
        <f t="shared" ca="1" si="336"/>
        <v>F</v>
      </c>
      <c r="PR6" s="31" t="str">
        <f t="shared" ca="1" si="336"/>
        <v>S</v>
      </c>
      <c r="PS6" s="32" t="str">
        <f t="shared" ca="1" si="336"/>
        <v>S</v>
      </c>
      <c r="PT6" s="31" t="str">
        <f t="shared" ca="1" si="336"/>
        <v>M</v>
      </c>
      <c r="PU6" s="31" t="str">
        <f t="shared" ca="1" si="336"/>
        <v>T</v>
      </c>
      <c r="PV6" s="31" t="str">
        <f t="shared" ca="1" si="336"/>
        <v>W</v>
      </c>
      <c r="PW6" s="31" t="str">
        <f t="shared" ca="1" si="336"/>
        <v>T</v>
      </c>
      <c r="PX6" s="31" t="str">
        <f t="shared" ca="1" si="336"/>
        <v>F</v>
      </c>
      <c r="PY6" s="31" t="str">
        <f t="shared" ca="1" si="336"/>
        <v>S</v>
      </c>
      <c r="PZ6" s="31" t="str">
        <f t="shared" ca="1" si="336"/>
        <v>S</v>
      </c>
      <c r="QA6" s="31" t="str">
        <f t="shared" ca="1" si="336"/>
        <v>M</v>
      </c>
      <c r="QB6" s="31" t="str">
        <f t="shared" ca="1" si="336"/>
        <v>T</v>
      </c>
      <c r="QC6" s="31" t="str">
        <f t="shared" ca="1" si="336"/>
        <v>W</v>
      </c>
      <c r="QD6" s="31" t="str">
        <f t="shared" ca="1" si="336"/>
        <v>T</v>
      </c>
      <c r="QE6" s="31" t="str">
        <f t="shared" ca="1" si="336"/>
        <v>F</v>
      </c>
      <c r="QF6" s="31" t="str">
        <f t="shared" ca="1" si="336"/>
        <v>S</v>
      </c>
      <c r="QG6" s="31" t="str">
        <f t="shared" ca="1" si="336"/>
        <v>S</v>
      </c>
      <c r="QH6" s="31" t="str">
        <f t="shared" ca="1" si="336"/>
        <v>M</v>
      </c>
      <c r="QI6" s="31" t="str">
        <f t="shared" ca="1" si="336"/>
        <v>T</v>
      </c>
      <c r="QJ6" s="31" t="str">
        <f t="shared" ca="1" si="336"/>
        <v>W</v>
      </c>
      <c r="QK6" s="31" t="str">
        <f t="shared" ca="1" si="336"/>
        <v>T</v>
      </c>
      <c r="QL6" s="31" t="str">
        <f t="shared" ca="1" si="336"/>
        <v>F</v>
      </c>
      <c r="QM6" s="31" t="str">
        <f t="shared" ca="1" si="336"/>
        <v>S</v>
      </c>
      <c r="QN6" s="31" t="str">
        <f t="shared" ca="1" si="336"/>
        <v>S</v>
      </c>
      <c r="QO6" s="31" t="str">
        <f t="shared" ca="1" si="336"/>
        <v>M</v>
      </c>
      <c r="QP6" s="31" t="str">
        <f t="shared" ca="1" si="336"/>
        <v>T</v>
      </c>
      <c r="QQ6" s="31" t="str">
        <f t="shared" ca="1" si="336"/>
        <v>W</v>
      </c>
      <c r="QR6" s="31" t="str">
        <f t="shared" ca="1" si="336"/>
        <v>T</v>
      </c>
      <c r="QS6" s="31" t="str">
        <f t="shared" ca="1" si="336"/>
        <v>F</v>
      </c>
      <c r="QT6" s="31" t="str">
        <f t="shared" ca="1" si="336"/>
        <v>S</v>
      </c>
      <c r="QU6" s="32" t="str">
        <f t="shared" ca="1" si="336"/>
        <v>S</v>
      </c>
    </row>
    <row r="7" spans="2:463" s="23" customFormat="1" ht="30" hidden="1" customHeight="1" thickBot="1" x14ac:dyDescent="0.25">
      <c r="B7" s="33"/>
      <c r="C7" s="34"/>
      <c r="D7" s="108"/>
      <c r="E7" s="33"/>
      <c r="F7" s="33"/>
      <c r="H7" s="23"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c r="OE7" s="35"/>
      <c r="OF7" s="35"/>
      <c r="OG7" s="35"/>
      <c r="OH7" s="35"/>
      <c r="OI7" s="35"/>
      <c r="OJ7" s="35"/>
      <c r="OK7" s="35"/>
      <c r="OL7" s="35"/>
      <c r="OM7" s="35"/>
      <c r="ON7" s="35"/>
      <c r="OO7" s="35"/>
      <c r="OP7" s="35"/>
      <c r="OQ7" s="35"/>
      <c r="OR7" s="35"/>
      <c r="OS7" s="35"/>
      <c r="OT7" s="35"/>
      <c r="OU7" s="35"/>
      <c r="OV7" s="35"/>
      <c r="OW7" s="35"/>
      <c r="OX7" s="35"/>
      <c r="OY7" s="35"/>
      <c r="OZ7" s="35"/>
      <c r="PA7" s="35"/>
      <c r="PB7" s="35"/>
      <c r="PC7" s="35"/>
      <c r="PD7" s="35"/>
      <c r="PE7" s="35"/>
      <c r="PF7" s="35"/>
      <c r="PG7" s="35"/>
      <c r="PH7" s="35"/>
      <c r="PI7" s="35"/>
      <c r="PJ7" s="35"/>
      <c r="PK7" s="35"/>
      <c r="PL7" s="35"/>
      <c r="PM7" s="35"/>
      <c r="PN7" s="35"/>
      <c r="PO7" s="35"/>
      <c r="PP7" s="35"/>
      <c r="PQ7" s="35"/>
      <c r="PR7" s="35"/>
      <c r="PS7" s="35"/>
      <c r="PT7" s="35"/>
      <c r="PU7" s="35"/>
      <c r="PV7" s="35"/>
      <c r="PW7" s="35"/>
      <c r="PX7" s="35"/>
      <c r="PY7" s="35"/>
      <c r="PZ7" s="35"/>
      <c r="QA7" s="35"/>
      <c r="QB7" s="35"/>
      <c r="QC7" s="35"/>
      <c r="QD7" s="35"/>
      <c r="QE7" s="35"/>
      <c r="QF7" s="35"/>
      <c r="QG7" s="35"/>
      <c r="QH7" s="35"/>
      <c r="QI7" s="35"/>
      <c r="QJ7" s="35"/>
      <c r="QK7" s="35"/>
      <c r="QL7" s="35"/>
      <c r="QM7" s="35"/>
      <c r="QN7" s="35"/>
      <c r="QO7" s="35"/>
      <c r="QP7" s="35"/>
      <c r="QQ7" s="35"/>
      <c r="QR7" s="35"/>
      <c r="QS7" s="35"/>
      <c r="QT7" s="35"/>
      <c r="QU7" s="35"/>
    </row>
    <row r="8" spans="2:463" s="41" customFormat="1" ht="30" customHeight="1" thickBot="1" x14ac:dyDescent="0.25">
      <c r="B8" s="36" t="s">
        <v>57</v>
      </c>
      <c r="C8" s="37"/>
      <c r="D8" s="109"/>
      <c r="E8" s="38"/>
      <c r="F8" s="39"/>
      <c r="G8" s="15"/>
      <c r="H8" s="5" t="str">
        <f t="shared" ref="H8:H44" si="337">IF(OR(ISBLANK(task_start),ISBLANK(task_end)),"",task_end-task_start+1)</f>
        <v/>
      </c>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0"/>
      <c r="GG8" s="40"/>
      <c r="GH8" s="40"/>
      <c r="GI8" s="40"/>
      <c r="GJ8" s="40"/>
      <c r="GK8" s="40"/>
      <c r="GL8" s="40"/>
      <c r="GM8" s="40"/>
      <c r="GN8" s="40"/>
      <c r="GO8" s="40"/>
      <c r="GP8" s="40"/>
      <c r="GQ8" s="40"/>
      <c r="GR8" s="40"/>
      <c r="GS8" s="40"/>
      <c r="GT8" s="40"/>
      <c r="GU8" s="40"/>
      <c r="GV8" s="40"/>
      <c r="GW8" s="40"/>
      <c r="GX8" s="40"/>
      <c r="GY8" s="40"/>
      <c r="GZ8" s="40"/>
      <c r="HA8" s="40"/>
      <c r="HB8" s="40"/>
      <c r="HC8" s="40"/>
      <c r="HD8" s="40"/>
      <c r="HE8" s="40"/>
      <c r="HF8" s="40"/>
      <c r="HG8" s="40"/>
      <c r="HH8" s="40"/>
      <c r="HI8" s="40"/>
      <c r="HJ8" s="40"/>
      <c r="HK8" s="40"/>
      <c r="HL8" s="40"/>
      <c r="HM8" s="40"/>
      <c r="HN8" s="40"/>
      <c r="HO8" s="40"/>
      <c r="HP8" s="40"/>
      <c r="HQ8" s="40"/>
      <c r="HR8" s="40"/>
      <c r="HS8" s="40"/>
      <c r="HT8" s="40"/>
      <c r="HU8" s="40"/>
      <c r="HV8" s="40"/>
      <c r="HW8" s="40"/>
      <c r="HX8" s="40"/>
      <c r="HY8" s="40"/>
      <c r="HZ8" s="40"/>
      <c r="IA8" s="40"/>
      <c r="IB8" s="40"/>
      <c r="IC8" s="40"/>
      <c r="ID8" s="40"/>
      <c r="IE8" s="40"/>
      <c r="IF8" s="40"/>
      <c r="IG8" s="40"/>
      <c r="IH8" s="40"/>
      <c r="II8" s="40"/>
      <c r="IJ8" s="40"/>
      <c r="IK8" s="40"/>
      <c r="IL8" s="40"/>
      <c r="IM8" s="40"/>
      <c r="IN8" s="40"/>
      <c r="IO8" s="40"/>
      <c r="IP8" s="40"/>
      <c r="IQ8" s="40"/>
      <c r="IR8" s="40"/>
      <c r="IS8" s="40"/>
      <c r="IT8" s="40"/>
      <c r="IU8" s="40"/>
      <c r="IV8" s="40"/>
      <c r="IW8" s="40"/>
      <c r="IX8" s="40"/>
      <c r="IY8" s="40"/>
      <c r="IZ8" s="40"/>
      <c r="JA8" s="40"/>
      <c r="JB8" s="40"/>
      <c r="JC8" s="40"/>
      <c r="JD8" s="40"/>
      <c r="JE8" s="40"/>
      <c r="JF8" s="40"/>
      <c r="JG8" s="40"/>
      <c r="JH8" s="40"/>
      <c r="JI8" s="40"/>
      <c r="JJ8" s="40"/>
      <c r="JK8" s="40"/>
      <c r="JL8" s="40"/>
      <c r="JM8" s="40"/>
      <c r="JN8" s="40"/>
      <c r="JO8" s="40"/>
      <c r="JP8" s="40"/>
      <c r="JQ8" s="40"/>
      <c r="JR8" s="40"/>
      <c r="JS8" s="40"/>
      <c r="JT8" s="40"/>
      <c r="JU8" s="40"/>
      <c r="JV8" s="40"/>
      <c r="JW8" s="40"/>
      <c r="JX8" s="40"/>
      <c r="JY8" s="40"/>
      <c r="JZ8" s="40"/>
      <c r="KA8" s="40"/>
      <c r="KB8" s="40"/>
      <c r="KC8" s="40"/>
      <c r="KD8" s="40"/>
      <c r="KE8" s="40"/>
      <c r="KF8" s="40"/>
      <c r="KG8" s="40"/>
      <c r="KH8" s="40"/>
      <c r="KI8" s="40"/>
      <c r="KJ8" s="40"/>
      <c r="KK8" s="40"/>
      <c r="KL8" s="40"/>
      <c r="KM8" s="40"/>
      <c r="KN8" s="40"/>
      <c r="KO8" s="40"/>
      <c r="KP8" s="40"/>
      <c r="KQ8" s="40"/>
      <c r="KR8" s="40"/>
      <c r="KS8" s="40"/>
      <c r="KT8" s="40"/>
      <c r="KU8" s="40"/>
      <c r="KV8" s="40"/>
      <c r="KW8" s="40"/>
      <c r="KX8" s="40"/>
      <c r="KY8" s="40"/>
      <c r="KZ8" s="40"/>
      <c r="LA8" s="40"/>
      <c r="LB8" s="40"/>
      <c r="LC8" s="40"/>
      <c r="LD8" s="40"/>
      <c r="LE8" s="40"/>
      <c r="LF8" s="40"/>
      <c r="LG8" s="40"/>
      <c r="LH8" s="40"/>
      <c r="LI8" s="40"/>
      <c r="LJ8" s="40"/>
      <c r="LK8" s="40"/>
      <c r="LL8" s="40"/>
      <c r="LM8" s="40"/>
      <c r="LN8" s="40"/>
      <c r="LO8" s="40"/>
      <c r="LP8" s="40"/>
      <c r="LQ8" s="40"/>
      <c r="LR8" s="40"/>
      <c r="LS8" s="40"/>
      <c r="LT8" s="40"/>
      <c r="LU8" s="40"/>
      <c r="LV8" s="40"/>
      <c r="LW8" s="40"/>
      <c r="LX8" s="40"/>
      <c r="LY8" s="40"/>
      <c r="LZ8" s="40"/>
      <c r="MA8" s="40"/>
      <c r="MB8" s="40"/>
      <c r="MC8" s="40"/>
      <c r="MD8" s="40"/>
      <c r="ME8" s="40"/>
      <c r="MF8" s="40"/>
      <c r="MG8" s="40"/>
      <c r="MH8" s="40"/>
      <c r="MI8" s="40"/>
      <c r="MJ8" s="40"/>
      <c r="MK8" s="40"/>
      <c r="ML8" s="40"/>
      <c r="MM8" s="40"/>
      <c r="MN8" s="40"/>
      <c r="MO8" s="40"/>
      <c r="MP8" s="40"/>
      <c r="MQ8" s="40"/>
      <c r="MR8" s="40"/>
      <c r="MS8" s="40"/>
      <c r="MT8" s="40"/>
      <c r="MU8" s="40"/>
      <c r="MV8" s="40"/>
      <c r="MW8" s="40"/>
      <c r="MX8" s="40"/>
      <c r="MY8" s="40"/>
      <c r="MZ8" s="40"/>
      <c r="NA8" s="40"/>
      <c r="NB8" s="40"/>
      <c r="NC8" s="40"/>
      <c r="ND8" s="40"/>
      <c r="NE8" s="40"/>
      <c r="NF8" s="40"/>
      <c r="NG8" s="40"/>
      <c r="NH8" s="40"/>
      <c r="NI8" s="40"/>
      <c r="NJ8" s="40"/>
      <c r="NK8" s="40"/>
      <c r="NL8" s="40"/>
      <c r="NM8" s="40"/>
      <c r="NN8" s="40"/>
      <c r="NO8" s="40"/>
      <c r="NP8" s="40"/>
      <c r="NQ8" s="40"/>
      <c r="NR8" s="40"/>
      <c r="NS8" s="40"/>
      <c r="NT8" s="40"/>
      <c r="NU8" s="40"/>
      <c r="NV8" s="40"/>
      <c r="NW8" s="40"/>
      <c r="NX8" s="40"/>
      <c r="NY8" s="40"/>
      <c r="NZ8" s="40"/>
      <c r="OA8" s="40"/>
      <c r="OB8" s="40"/>
      <c r="OC8" s="40"/>
      <c r="OD8" s="40"/>
      <c r="OE8" s="40"/>
      <c r="OF8" s="40"/>
      <c r="OG8" s="40"/>
      <c r="OH8" s="40"/>
      <c r="OI8" s="40"/>
      <c r="OJ8" s="40"/>
      <c r="OK8" s="40"/>
      <c r="OL8" s="40"/>
      <c r="OM8" s="40"/>
      <c r="ON8" s="40"/>
      <c r="OO8" s="40"/>
      <c r="OP8" s="40"/>
      <c r="OQ8" s="40"/>
      <c r="OR8" s="40"/>
      <c r="OS8" s="40"/>
      <c r="OT8" s="40"/>
      <c r="OU8" s="40"/>
      <c r="OV8" s="40"/>
      <c r="OW8" s="40"/>
      <c r="OX8" s="40"/>
      <c r="OY8" s="40"/>
      <c r="OZ8" s="40"/>
      <c r="PA8" s="40"/>
      <c r="PB8" s="40"/>
      <c r="PC8" s="40"/>
      <c r="PD8" s="40"/>
      <c r="PE8" s="40"/>
      <c r="PF8" s="40"/>
      <c r="PG8" s="40"/>
      <c r="PH8" s="40"/>
      <c r="PI8" s="40"/>
      <c r="PJ8" s="40"/>
      <c r="PK8" s="40"/>
      <c r="PL8" s="40"/>
      <c r="PM8" s="40"/>
      <c r="PN8" s="40"/>
      <c r="PO8" s="40"/>
      <c r="PP8" s="40"/>
      <c r="PQ8" s="40"/>
      <c r="PR8" s="40"/>
      <c r="PS8" s="40"/>
      <c r="PT8" s="40"/>
      <c r="PU8" s="40"/>
      <c r="PV8" s="40"/>
      <c r="PW8" s="40"/>
      <c r="PX8" s="40"/>
      <c r="PY8" s="40"/>
      <c r="PZ8" s="40"/>
      <c r="QA8" s="40"/>
      <c r="QB8" s="40"/>
      <c r="QC8" s="40"/>
      <c r="QD8" s="40"/>
      <c r="QE8" s="40"/>
      <c r="QF8" s="40"/>
      <c r="QG8" s="40"/>
      <c r="QH8" s="40"/>
      <c r="QI8" s="40"/>
      <c r="QJ8" s="40"/>
      <c r="QK8" s="40"/>
      <c r="QL8" s="40"/>
      <c r="QM8" s="40"/>
      <c r="QN8" s="40"/>
      <c r="QO8" s="40"/>
      <c r="QP8" s="40"/>
      <c r="QQ8" s="40"/>
      <c r="QR8" s="40"/>
      <c r="QS8" s="40"/>
      <c r="QT8" s="40"/>
      <c r="QU8" s="40"/>
    </row>
    <row r="9" spans="2:463" s="41" customFormat="1" ht="30" customHeight="1" thickBot="1" x14ac:dyDescent="0.25">
      <c r="B9" s="42" t="s">
        <v>37</v>
      </c>
      <c r="C9" s="43"/>
      <c r="D9" s="110">
        <v>14</v>
      </c>
      <c r="E9" s="44">
        <f ca="1">Project_Start</f>
        <v>45548</v>
      </c>
      <c r="F9" s="44">
        <f ca="1">E9+D9</f>
        <v>45562</v>
      </c>
      <c r="G9" s="15"/>
      <c r="H9" s="5">
        <f t="shared" ca="1" si="337"/>
        <v>15</v>
      </c>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row>
    <row r="10" spans="2:463" s="41" customFormat="1" ht="30" customHeight="1" thickBot="1" x14ac:dyDescent="0.25">
      <c r="B10" s="46" t="s">
        <v>38</v>
      </c>
      <c r="C10" s="47"/>
      <c r="D10" s="111">
        <v>7</v>
      </c>
      <c r="E10" s="48">
        <f ca="1">F9+1</f>
        <v>45563</v>
      </c>
      <c r="F10" s="48">
        <f ca="1">E10+D10</f>
        <v>45570</v>
      </c>
      <c r="G10" s="15"/>
      <c r="H10" s="5">
        <f t="shared" ca="1" si="337"/>
        <v>8</v>
      </c>
      <c r="I10" s="45"/>
      <c r="J10" s="45"/>
      <c r="K10" s="45"/>
      <c r="L10" s="45"/>
      <c r="M10" s="45"/>
      <c r="N10" s="45"/>
      <c r="O10" s="45"/>
      <c r="P10" s="45"/>
      <c r="Q10" s="45"/>
      <c r="R10" s="45"/>
      <c r="S10" s="45"/>
      <c r="T10" s="45"/>
      <c r="U10" s="49"/>
      <c r="V10" s="49"/>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row>
    <row r="11" spans="2:463" s="41" customFormat="1" ht="30" customHeight="1" thickBot="1" x14ac:dyDescent="0.25">
      <c r="B11" s="46" t="s">
        <v>39</v>
      </c>
      <c r="C11" s="47"/>
      <c r="D11" s="111">
        <v>7</v>
      </c>
      <c r="E11" s="48">
        <f ca="1">F10+1</f>
        <v>45571</v>
      </c>
      <c r="F11" s="48">
        <f ca="1">E11+D11</f>
        <v>45578</v>
      </c>
      <c r="G11" s="15"/>
      <c r="H11" s="5">
        <f t="shared" ca="1" si="337"/>
        <v>8</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row>
    <row r="12" spans="2:463" s="41" customFormat="1" ht="30" customHeight="1" thickBot="1" x14ac:dyDescent="0.25">
      <c r="B12" s="46" t="s">
        <v>40</v>
      </c>
      <c r="C12" s="47"/>
      <c r="D12" s="111">
        <v>14</v>
      </c>
      <c r="E12" s="48">
        <f ca="1">F11+1</f>
        <v>45579</v>
      </c>
      <c r="F12" s="44">
        <f t="shared" ref="F12:F30" ca="1" si="338">E12+D12</f>
        <v>45593</v>
      </c>
      <c r="G12" s="15"/>
      <c r="H12" s="5">
        <f t="shared" ca="1" si="337"/>
        <v>15</v>
      </c>
      <c r="I12" s="45"/>
      <c r="J12" s="45"/>
      <c r="K12" s="45"/>
      <c r="L12" s="45"/>
      <c r="M12" s="45"/>
      <c r="N12" s="45"/>
      <c r="O12" s="45"/>
      <c r="P12" s="45"/>
      <c r="Q12" s="45"/>
      <c r="R12" s="45"/>
      <c r="S12" s="45"/>
      <c r="T12" s="45"/>
      <c r="U12" s="45"/>
      <c r="V12" s="45"/>
      <c r="W12" s="45"/>
      <c r="X12" s="45"/>
      <c r="Y12" s="49"/>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row>
    <row r="13" spans="2:463" s="41" customFormat="1" ht="30" customHeight="1" thickBot="1" x14ac:dyDescent="0.25">
      <c r="B13" s="46" t="s">
        <v>41</v>
      </c>
      <c r="C13" s="47"/>
      <c r="D13" s="111">
        <v>28</v>
      </c>
      <c r="E13" s="48">
        <f ca="1">F12+1</f>
        <v>45594</v>
      </c>
      <c r="F13" s="48">
        <f t="shared" ca="1" si="338"/>
        <v>45622</v>
      </c>
      <c r="G13" s="15"/>
      <c r="H13" s="5">
        <f t="shared" ca="1" si="337"/>
        <v>29</v>
      </c>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row>
    <row r="14" spans="2:463" s="41" customFormat="1" ht="30" customHeight="1" thickBot="1" x14ac:dyDescent="0.25">
      <c r="B14" s="46" t="s">
        <v>42</v>
      </c>
      <c r="C14" s="47"/>
      <c r="D14" s="111">
        <v>28</v>
      </c>
      <c r="E14" s="48">
        <f ca="1">F13+1</f>
        <v>45623</v>
      </c>
      <c r="F14" s="48">
        <f t="shared" ca="1" si="338"/>
        <v>45651</v>
      </c>
      <c r="G14" s="15"/>
      <c r="H14" s="5">
        <f t="shared" ca="1" si="337"/>
        <v>29</v>
      </c>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row>
    <row r="15" spans="2:463" s="41" customFormat="1" ht="30" customHeight="1" thickBot="1" x14ac:dyDescent="0.25">
      <c r="B15" s="50" t="s">
        <v>43</v>
      </c>
      <c r="C15" s="51"/>
      <c r="D15" s="112"/>
      <c r="E15" s="52"/>
      <c r="F15" s="52"/>
      <c r="G15" s="15"/>
      <c r="H15" s="5" t="str">
        <f t="shared" si="337"/>
        <v/>
      </c>
    </row>
    <row r="16" spans="2:463" s="41" customFormat="1" ht="30" customHeight="1" thickBot="1" x14ac:dyDescent="0.25">
      <c r="B16" s="53" t="s">
        <v>44</v>
      </c>
      <c r="C16" s="54"/>
      <c r="D16" s="113"/>
      <c r="E16" s="55"/>
      <c r="F16" s="55"/>
      <c r="G16" s="15"/>
      <c r="H16" s="5" t="str">
        <f t="shared" si="337"/>
        <v/>
      </c>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row>
    <row r="17" spans="2:463" s="41" customFormat="1" ht="30" customHeight="1" thickBot="1" x14ac:dyDescent="0.25">
      <c r="B17" s="53" t="s">
        <v>58</v>
      </c>
      <c r="C17" s="54"/>
      <c r="D17" s="113">
        <v>70</v>
      </c>
      <c r="E17" s="55">
        <f ca="1">F13+1</f>
        <v>45623</v>
      </c>
      <c r="F17" s="55">
        <f t="shared" ref="F17:F30" ca="1" si="339">E17+D17</f>
        <v>45693</v>
      </c>
      <c r="G17" s="15"/>
      <c r="H17" s="5">
        <f t="shared" ca="1" si="337"/>
        <v>71</v>
      </c>
      <c r="I17" s="45"/>
      <c r="J17" s="45"/>
      <c r="K17" s="45"/>
      <c r="L17" s="45"/>
      <c r="M17" s="45"/>
      <c r="N17" s="45"/>
      <c r="O17" s="45"/>
      <c r="P17" s="45"/>
      <c r="Q17" s="45"/>
      <c r="R17" s="45"/>
      <c r="S17" s="45"/>
      <c r="T17" s="45"/>
      <c r="U17" s="49"/>
      <c r="V17" s="49"/>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row>
    <row r="18" spans="2:463" s="41" customFormat="1" ht="30" customHeight="1" thickBot="1" x14ac:dyDescent="0.25">
      <c r="B18" s="53" t="s">
        <v>59</v>
      </c>
      <c r="C18" s="54"/>
      <c r="D18" s="113">
        <v>70</v>
      </c>
      <c r="E18" s="55">
        <f ca="1">F17+1</f>
        <v>45694</v>
      </c>
      <c r="F18" s="55">
        <f t="shared" ca="1" si="339"/>
        <v>45764</v>
      </c>
      <c r="G18" s="15"/>
      <c r="H18" s="5">
        <f t="shared" ca="1" si="337"/>
        <v>71</v>
      </c>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row>
    <row r="19" spans="2:463" s="41" customFormat="1" ht="30" customHeight="1" thickBot="1" x14ac:dyDescent="0.25">
      <c r="B19" s="53" t="s">
        <v>45</v>
      </c>
      <c r="C19" s="54"/>
      <c r="D19" s="113"/>
      <c r="E19" s="55"/>
      <c r="F19" s="55"/>
      <c r="G19" s="15"/>
      <c r="H19" s="5" t="str">
        <f t="shared" si="337"/>
        <v/>
      </c>
      <c r="I19" s="45"/>
      <c r="J19" s="45"/>
      <c r="K19" s="45"/>
      <c r="L19" s="45"/>
      <c r="M19" s="45"/>
      <c r="N19" s="45"/>
      <c r="O19" s="45"/>
      <c r="P19" s="45"/>
      <c r="Q19" s="45"/>
      <c r="R19" s="45"/>
      <c r="S19" s="45"/>
      <c r="T19" s="45"/>
      <c r="U19" s="45"/>
      <c r="V19" s="45"/>
      <c r="W19" s="45"/>
      <c r="X19" s="45"/>
      <c r="Y19" s="49"/>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row>
    <row r="20" spans="2:463" s="41" customFormat="1" ht="30" customHeight="1" thickBot="1" x14ac:dyDescent="0.25">
      <c r="B20" s="53" t="s">
        <v>46</v>
      </c>
      <c r="C20" s="54"/>
      <c r="D20" s="113">
        <v>42</v>
      </c>
      <c r="E20" s="55">
        <f ca="1">E17</f>
        <v>45623</v>
      </c>
      <c r="F20" s="55">
        <f t="shared" ca="1" si="339"/>
        <v>45665</v>
      </c>
      <c r="G20" s="15"/>
      <c r="H20" s="5">
        <f t="shared" ca="1" si="337"/>
        <v>43</v>
      </c>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row>
    <row r="21" spans="2:463" s="41" customFormat="1" ht="30" customHeight="1" thickBot="1" x14ac:dyDescent="0.25">
      <c r="B21" s="53" t="s">
        <v>47</v>
      </c>
      <c r="C21" s="54"/>
      <c r="D21" s="113">
        <v>42</v>
      </c>
      <c r="E21" s="55">
        <f ca="1">F20+1</f>
        <v>45666</v>
      </c>
      <c r="F21" s="55">
        <f t="shared" ca="1" si="339"/>
        <v>45708</v>
      </c>
      <c r="G21" s="15"/>
      <c r="H21" s="5">
        <f t="shared" ca="1" si="337"/>
        <v>43</v>
      </c>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row>
    <row r="22" spans="2:463" s="41" customFormat="1" ht="30" customHeight="1" thickBot="1" x14ac:dyDescent="0.25">
      <c r="B22" s="53" t="s">
        <v>48</v>
      </c>
      <c r="C22" s="54"/>
      <c r="D22" s="113"/>
      <c r="E22" s="55"/>
      <c r="F22" s="55"/>
      <c r="G22" s="15"/>
      <c r="H22" s="5" t="str">
        <f t="shared" si="337"/>
        <v/>
      </c>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row>
    <row r="23" spans="2:463" s="41" customFormat="1" ht="30" customHeight="1" thickBot="1" x14ac:dyDescent="0.25">
      <c r="B23" s="53" t="s">
        <v>49</v>
      </c>
      <c r="C23" s="54"/>
      <c r="D23" s="113">
        <v>56</v>
      </c>
      <c r="E23" s="55">
        <f ca="1">F21+1</f>
        <v>45709</v>
      </c>
      <c r="F23" s="55">
        <f t="shared" ca="1" si="339"/>
        <v>45765</v>
      </c>
      <c r="G23" s="15"/>
      <c r="H23" s="5">
        <f t="shared" ca="1" si="337"/>
        <v>57</v>
      </c>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row>
    <row r="24" spans="2:463" s="41" customFormat="1" ht="30" customHeight="1" thickBot="1" x14ac:dyDescent="0.25">
      <c r="B24" s="53" t="s">
        <v>50</v>
      </c>
      <c r="C24" s="54"/>
      <c r="D24" s="113">
        <v>14</v>
      </c>
      <c r="E24" s="55">
        <f ca="1">F23-D24</f>
        <v>45751</v>
      </c>
      <c r="F24" s="55">
        <f t="shared" ca="1" si="339"/>
        <v>45765</v>
      </c>
      <c r="G24" s="15"/>
      <c r="H24" s="5">
        <f t="shared" ca="1" si="337"/>
        <v>15</v>
      </c>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row>
    <row r="25" spans="2:463" s="41" customFormat="1" ht="30" customHeight="1" thickBot="1" x14ac:dyDescent="0.25">
      <c r="B25" s="53" t="s">
        <v>51</v>
      </c>
      <c r="C25" s="54"/>
      <c r="D25" s="113">
        <v>28</v>
      </c>
      <c r="E25" s="55">
        <f ca="1">F23+1</f>
        <v>45766</v>
      </c>
      <c r="F25" s="55">
        <f t="shared" ca="1" si="339"/>
        <v>45794</v>
      </c>
      <c r="G25" s="15"/>
      <c r="H25" s="5">
        <f t="shared" ca="1" si="337"/>
        <v>29</v>
      </c>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row>
    <row r="26" spans="2:463" s="41" customFormat="1" ht="30" customHeight="1" thickBot="1" x14ac:dyDescent="0.25">
      <c r="B26" s="53" t="s">
        <v>52</v>
      </c>
      <c r="C26" s="54"/>
      <c r="D26" s="113">
        <v>56</v>
      </c>
      <c r="E26" s="55">
        <f ca="1">E23</f>
        <v>45709</v>
      </c>
      <c r="F26" s="55">
        <f t="shared" ca="1" si="339"/>
        <v>45765</v>
      </c>
      <c r="G26" s="15"/>
      <c r="H26" s="5">
        <f t="shared" ca="1" si="337"/>
        <v>57</v>
      </c>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row>
    <row r="27" spans="2:463" s="41" customFormat="1" ht="30" customHeight="1" thickBot="1" x14ac:dyDescent="0.25">
      <c r="B27" s="53" t="s">
        <v>53</v>
      </c>
      <c r="C27" s="54"/>
      <c r="D27" s="113">
        <v>42</v>
      </c>
      <c r="E27" s="55">
        <f ca="1">F26+1</f>
        <v>45766</v>
      </c>
      <c r="F27" s="55">
        <f t="shared" ca="1" si="339"/>
        <v>45808</v>
      </c>
      <c r="G27" s="15"/>
      <c r="H27" s="5">
        <f t="shared" ca="1" si="337"/>
        <v>43</v>
      </c>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row>
    <row r="28" spans="2:463" s="41" customFormat="1" ht="30" customHeight="1" thickBot="1" x14ac:dyDescent="0.25">
      <c r="B28" s="53" t="s">
        <v>54</v>
      </c>
      <c r="C28" s="54"/>
      <c r="D28" s="113">
        <v>42</v>
      </c>
      <c r="E28" s="55">
        <f ca="1">E17</f>
        <v>45623</v>
      </c>
      <c r="F28" s="55">
        <f t="shared" ca="1" si="339"/>
        <v>45665</v>
      </c>
      <c r="G28" s="15"/>
      <c r="H28" s="5">
        <f t="shared" ca="1" si="337"/>
        <v>43</v>
      </c>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row>
    <row r="29" spans="2:463" s="41" customFormat="1" ht="30" customHeight="1" thickBot="1" x14ac:dyDescent="0.25">
      <c r="B29" s="53" t="s">
        <v>55</v>
      </c>
      <c r="C29" s="54"/>
      <c r="D29" s="113">
        <v>28</v>
      </c>
      <c r="E29" s="55">
        <f ca="1">F26+1</f>
        <v>45766</v>
      </c>
      <c r="F29" s="55">
        <f t="shared" ca="1" si="339"/>
        <v>45794</v>
      </c>
      <c r="G29" s="15"/>
      <c r="H29" s="5">
        <f t="shared" ca="1" si="337"/>
        <v>29</v>
      </c>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row>
    <row r="30" spans="2:463" s="41" customFormat="1" ht="30" customHeight="1" thickBot="1" x14ac:dyDescent="0.25">
      <c r="B30" s="53" t="s">
        <v>56</v>
      </c>
      <c r="C30" s="54"/>
      <c r="D30" s="113">
        <v>56</v>
      </c>
      <c r="E30" s="55">
        <f ca="1">F29+1</f>
        <v>45795</v>
      </c>
      <c r="F30" s="55">
        <f t="shared" ca="1" si="339"/>
        <v>45851</v>
      </c>
      <c r="G30" s="15"/>
      <c r="H30" s="5">
        <f t="shared" ca="1" si="337"/>
        <v>57</v>
      </c>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row>
    <row r="31" spans="2:463" s="41" customFormat="1" ht="30" customHeight="1" thickBot="1" x14ac:dyDescent="0.25">
      <c r="B31" s="56" t="s">
        <v>22</v>
      </c>
      <c r="C31" s="57"/>
      <c r="D31" s="114"/>
      <c r="E31" s="58"/>
      <c r="F31" s="59"/>
      <c r="G31" s="15"/>
      <c r="H31" s="5" t="str">
        <f t="shared" si="337"/>
        <v/>
      </c>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row>
    <row r="32" spans="2:463" s="41" customFormat="1" ht="30" customHeight="1" thickBot="1" x14ac:dyDescent="0.25">
      <c r="B32" s="61" t="s">
        <v>23</v>
      </c>
      <c r="C32" s="62"/>
      <c r="D32" s="115"/>
      <c r="E32" s="63">
        <f ca="1">E9+15</f>
        <v>45563</v>
      </c>
      <c r="F32" s="63">
        <f ca="1">E32+5</f>
        <v>45568</v>
      </c>
      <c r="G32" s="15"/>
      <c r="H32" s="5">
        <f t="shared" ca="1" si="337"/>
        <v>6</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2:64" s="41" customFormat="1" ht="30" customHeight="1" thickBot="1" x14ac:dyDescent="0.25">
      <c r="B33" s="61" t="s">
        <v>24</v>
      </c>
      <c r="C33" s="62"/>
      <c r="D33" s="115"/>
      <c r="E33" s="63">
        <f ca="1">F32+1</f>
        <v>45569</v>
      </c>
      <c r="F33" s="63">
        <f ca="1">E33+4</f>
        <v>45573</v>
      </c>
      <c r="G33" s="15"/>
      <c r="H33" s="5">
        <f t="shared" ca="1" si="337"/>
        <v>5</v>
      </c>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row>
    <row r="34" spans="2:64" s="41" customFormat="1" ht="30" customHeight="1" thickBot="1" x14ac:dyDescent="0.25">
      <c r="B34" s="61" t="s">
        <v>25</v>
      </c>
      <c r="C34" s="62"/>
      <c r="D34" s="115"/>
      <c r="E34" s="63">
        <f ca="1">E33+5</f>
        <v>45574</v>
      </c>
      <c r="F34" s="63">
        <f ca="1">E34+5</f>
        <v>45579</v>
      </c>
      <c r="G34" s="15"/>
      <c r="H34" s="5">
        <f t="shared" ca="1" si="337"/>
        <v>6</v>
      </c>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row>
    <row r="35" spans="2:64" s="41" customFormat="1" ht="30" customHeight="1" thickBot="1" x14ac:dyDescent="0.25">
      <c r="B35" s="61" t="s">
        <v>26</v>
      </c>
      <c r="C35" s="62"/>
      <c r="D35" s="115"/>
      <c r="E35" s="63">
        <f ca="1">F34+1</f>
        <v>45580</v>
      </c>
      <c r="F35" s="63">
        <f ca="1">E35+4</f>
        <v>45584</v>
      </c>
      <c r="G35" s="15"/>
      <c r="H35" s="5">
        <f t="shared" ca="1" si="337"/>
        <v>5</v>
      </c>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row>
    <row r="36" spans="2:64" s="41" customFormat="1" ht="30" customHeight="1" thickBot="1" x14ac:dyDescent="0.25">
      <c r="B36" s="61" t="s">
        <v>27</v>
      </c>
      <c r="C36" s="62"/>
      <c r="D36" s="115"/>
      <c r="E36" s="63">
        <f ca="1">E34</f>
        <v>45574</v>
      </c>
      <c r="F36" s="63">
        <f ca="1">E36+4</f>
        <v>45578</v>
      </c>
      <c r="G36" s="15"/>
      <c r="H36" s="5">
        <f t="shared" ca="1" si="337"/>
        <v>5</v>
      </c>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row>
    <row r="37" spans="2:64" s="41" customFormat="1" ht="30" customHeight="1" thickBot="1" x14ac:dyDescent="0.25">
      <c r="B37" s="64" t="s">
        <v>35</v>
      </c>
      <c r="C37" s="65"/>
      <c r="D37" s="116"/>
      <c r="E37" s="66"/>
      <c r="F37" s="67"/>
      <c r="G37" s="15"/>
      <c r="H37" s="5" t="str">
        <f t="shared" si="337"/>
        <v/>
      </c>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row>
    <row r="38" spans="2:64" s="41" customFormat="1" ht="30" customHeight="1" thickBot="1" x14ac:dyDescent="0.25">
      <c r="B38" s="69" t="s">
        <v>24</v>
      </c>
      <c r="C38" s="70"/>
      <c r="D38" s="117"/>
      <c r="E38" s="71">
        <f ca="1">E32+2</f>
        <v>45565</v>
      </c>
      <c r="F38" s="71">
        <f ca="1">E38+3</f>
        <v>45568</v>
      </c>
      <c r="G38" s="15"/>
      <c r="H38" s="5">
        <f t="shared" ca="1" si="337"/>
        <v>4</v>
      </c>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row>
    <row r="39" spans="2:64" s="41" customFormat="1" ht="30" customHeight="1" thickBot="1" x14ac:dyDescent="0.25">
      <c r="B39" s="69" t="s">
        <v>28</v>
      </c>
      <c r="C39" s="70"/>
      <c r="D39" s="117"/>
      <c r="E39" s="71">
        <f ca="1">F38</f>
        <v>45568</v>
      </c>
      <c r="F39" s="71">
        <f ca="1">E39+4</f>
        <v>45572</v>
      </c>
      <c r="G39" s="15"/>
      <c r="H39" s="5">
        <f t="shared" ca="1" si="337"/>
        <v>5</v>
      </c>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row>
    <row r="40" spans="2:64" s="41" customFormat="1" ht="30" customHeight="1" thickBot="1" x14ac:dyDescent="0.25">
      <c r="B40" s="69" t="s">
        <v>29</v>
      </c>
      <c r="C40" s="70"/>
      <c r="D40" s="117"/>
      <c r="E40" s="71">
        <f ca="1">F39+1</f>
        <v>45573</v>
      </c>
      <c r="F40" s="71">
        <f ca="1">E40+3</f>
        <v>45576</v>
      </c>
      <c r="G40" s="15"/>
      <c r="H40" s="5">
        <f t="shared" ca="1" si="337"/>
        <v>4</v>
      </c>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row>
    <row r="41" spans="2:64" s="41" customFormat="1" ht="30" customHeight="1" thickBot="1" x14ac:dyDescent="0.25">
      <c r="B41" s="69" t="s">
        <v>30</v>
      </c>
      <c r="C41" s="70"/>
      <c r="D41" s="117"/>
      <c r="E41" s="71">
        <f ca="1">E38+5</f>
        <v>45570</v>
      </c>
      <c r="F41" s="71">
        <f ca="1">E41+3</f>
        <v>45573</v>
      </c>
      <c r="G41" s="15"/>
      <c r="H41" s="5">
        <f t="shared" ca="1" si="337"/>
        <v>4</v>
      </c>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row>
    <row r="42" spans="2:64" s="41" customFormat="1" ht="30" customHeight="1" thickBot="1" x14ac:dyDescent="0.25">
      <c r="B42" s="69" t="s">
        <v>31</v>
      </c>
      <c r="C42" s="70"/>
      <c r="D42" s="117"/>
      <c r="E42" s="71">
        <f ca="1">E38+7</f>
        <v>45572</v>
      </c>
      <c r="F42" s="71">
        <f ca="1">E42+5</f>
        <v>45577</v>
      </c>
      <c r="G42" s="15"/>
      <c r="H42" s="5">
        <f t="shared" ca="1" si="337"/>
        <v>6</v>
      </c>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row>
    <row r="43" spans="2:64" s="41" customFormat="1" ht="30" customHeight="1" thickBot="1" x14ac:dyDescent="0.25">
      <c r="B43" s="72"/>
      <c r="C43" s="73"/>
      <c r="D43" s="118"/>
      <c r="E43" s="74"/>
      <c r="F43" s="74"/>
      <c r="G43" s="15"/>
      <c r="H43" s="5" t="str">
        <f t="shared" si="337"/>
        <v/>
      </c>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row>
    <row r="44" spans="2:64" s="41" customFormat="1" ht="30" customHeight="1" thickBot="1" x14ac:dyDescent="0.25">
      <c r="B44" s="75" t="s">
        <v>0</v>
      </c>
      <c r="C44" s="76"/>
      <c r="D44" s="119"/>
      <c r="E44" s="77"/>
      <c r="F44" s="78"/>
      <c r="G44" s="15"/>
      <c r="H44" s="6" t="str">
        <f t="shared" si="337"/>
        <v/>
      </c>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row>
    <row r="45" spans="2:64" ht="30" customHeight="1" x14ac:dyDescent="0.2">
      <c r="G45" s="3"/>
    </row>
    <row r="46" spans="2:64" ht="30" customHeight="1" x14ac:dyDescent="0.25">
      <c r="C46" s="14"/>
      <c r="F46" s="13"/>
    </row>
    <row r="47" spans="2:64" ht="30" customHeight="1" x14ac:dyDescent="0.2">
      <c r="C47" s="4"/>
    </row>
  </sheetData>
  <mergeCells count="74">
    <mergeCell ref="QH4:QN4"/>
    <mergeCell ref="QO4:QU4"/>
    <mergeCell ref="Q1:AH1"/>
    <mergeCell ref="OY4:PE4"/>
    <mergeCell ref="PF4:PL4"/>
    <mergeCell ref="PM4:PS4"/>
    <mergeCell ref="PT4:PZ4"/>
    <mergeCell ref="QA4:QG4"/>
    <mergeCell ref="NP4:NV4"/>
    <mergeCell ref="NW4:OC4"/>
    <mergeCell ref="OD4:OJ4"/>
    <mergeCell ref="OK4:OQ4"/>
    <mergeCell ref="OR4:OX4"/>
    <mergeCell ref="MG4:MM4"/>
    <mergeCell ref="MN4:MT4"/>
    <mergeCell ref="MU4:NA4"/>
    <mergeCell ref="NB4:NH4"/>
    <mergeCell ref="NI4:NO4"/>
    <mergeCell ref="KX4:LD4"/>
    <mergeCell ref="LE4:LK4"/>
    <mergeCell ref="LL4:LR4"/>
    <mergeCell ref="LS4:LY4"/>
    <mergeCell ref="LZ4:MF4"/>
    <mergeCell ref="JO4:JU4"/>
    <mergeCell ref="JV4:KB4"/>
    <mergeCell ref="KC4:KI4"/>
    <mergeCell ref="KJ4:KP4"/>
    <mergeCell ref="KQ4:KW4"/>
    <mergeCell ref="IF4:IL4"/>
    <mergeCell ref="IM4:IS4"/>
    <mergeCell ref="IT4:IZ4"/>
    <mergeCell ref="JA4:JG4"/>
    <mergeCell ref="JH4:JN4"/>
    <mergeCell ref="GW4:HC4"/>
    <mergeCell ref="HD4:HJ4"/>
    <mergeCell ref="HK4:HQ4"/>
    <mergeCell ref="HR4:HX4"/>
    <mergeCell ref="HY4:IE4"/>
    <mergeCell ref="FN4:FT4"/>
    <mergeCell ref="FU4:GA4"/>
    <mergeCell ref="GB4:GH4"/>
    <mergeCell ref="GI4:GO4"/>
    <mergeCell ref="GP4:GV4"/>
    <mergeCell ref="EE4:EK4"/>
    <mergeCell ref="EL4:ER4"/>
    <mergeCell ref="ES4:EY4"/>
    <mergeCell ref="EZ4:FF4"/>
    <mergeCell ref="FG4:FM4"/>
    <mergeCell ref="CV4:DB4"/>
    <mergeCell ref="DC4:DI4"/>
    <mergeCell ref="DJ4:DP4"/>
    <mergeCell ref="DQ4:DW4"/>
    <mergeCell ref="DX4:ED4"/>
    <mergeCell ref="BM4:BS4"/>
    <mergeCell ref="BT4:BZ4"/>
    <mergeCell ref="CA4:CG4"/>
    <mergeCell ref="CH4:CN4"/>
    <mergeCell ref="CO4:CU4"/>
    <mergeCell ref="BF4:BL4"/>
    <mergeCell ref="I4:O4"/>
    <mergeCell ref="P4:V4"/>
    <mergeCell ref="W4:AC4"/>
    <mergeCell ref="AD4:AJ4"/>
    <mergeCell ref="AK4:AQ4"/>
    <mergeCell ref="AR4:AX4"/>
    <mergeCell ref="AY4:BE4"/>
    <mergeCell ref="F5:F6"/>
    <mergeCell ref="Q2:Z2"/>
    <mergeCell ref="I1:O1"/>
    <mergeCell ref="I2:O2"/>
    <mergeCell ref="B5:B6"/>
    <mergeCell ref="C5:C6"/>
    <mergeCell ref="E5:E6"/>
    <mergeCell ref="D5:D6"/>
  </mergeCells>
  <conditionalFormatting sqref="I4:BL42 BM4:QU30">
    <cfRule type="expression" dxfId="0" priority="1">
      <formula>AND(TODAY()&gt;=I$5, TODAY()&lt;J$5)</formula>
    </cfRule>
  </conditionalFormatting>
  <conditionalFormatting sqref="I9:QU14">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I16:QU30">
    <cfRule type="expression" dxfId="2" priority="4">
      <formula>AND(task_start&lt;=I$5,ROUNDDOWN((task_end-task_start+1)*task_progress,0)+task_start-1&gt;=I$5)</formula>
    </cfRule>
    <cfRule type="expression" dxfId="1" priority="5" stopIfTrue="1">
      <formula>AND(task_end&gt;=I$5,task_start&lt;J$5)</formula>
    </cfRule>
  </conditionalFormatting>
  <conditionalFormatting sqref="I32:BL36">
    <cfRule type="expression" dxfId="8" priority="2">
      <formula>AND(task_start&lt;=I$5,ROUNDDOWN((task_end-task_start+1)*task_progress,0)+task_start-1&gt;=I$5)</formula>
    </cfRule>
    <cfRule type="expression" dxfId="7" priority="3" stopIfTrue="1">
      <formula>AND(task_end&gt;=I$5,task_start&lt;J$5)</formula>
    </cfRule>
  </conditionalFormatting>
  <conditionalFormatting sqref="I38:BL42">
    <cfRule type="expression" dxfId="6" priority="36">
      <formula>AND(task_start&lt;=I$5,ROUNDDOWN((task_end-task_start+1)*task_progress,0)+task_start-1&gt;=I$5)</formula>
    </cfRule>
    <cfRule type="expression" dxfId="5" priority="37" stopIfTrue="1">
      <formula>AND(task_end&gt;=I$5,task_start&lt;J$5)</formula>
    </cfRule>
  </conditionalFormatting>
  <dataValidations disablePrompts="1" count="1">
    <dataValidation type="whole" operator="greaterThanOrEqual" allowBlank="1" showInputMessage="1" promptTitle="Display Week" prompt="Changing this number will scroll the Gantt Chart view." sqref="Q2" xr:uid="{00000000-0002-0000-0000-000000000000}">
      <formula1>1</formula1>
    </dataValidation>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33:F34 E34 F39"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4" zoomScaleNormal="100" workbookViewId="0">
      <selection activeCell="A10" sqref="A10"/>
    </sheetView>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83" t="s">
        <v>7</v>
      </c>
      <c r="B2" s="8"/>
    </row>
    <row r="3" spans="1:2" s="11" customFormat="1" ht="27" customHeight="1" x14ac:dyDescent="0.2">
      <c r="A3" s="84"/>
      <c r="B3" s="12"/>
    </row>
    <row r="4" spans="1:2" s="10" customFormat="1" ht="31.5" x14ac:dyDescent="0.6">
      <c r="A4" s="85" t="s">
        <v>6</v>
      </c>
    </row>
    <row r="5" spans="1:2" ht="74.25" customHeight="1" x14ac:dyDescent="0.2">
      <c r="A5" s="86" t="s">
        <v>15</v>
      </c>
    </row>
    <row r="6" spans="1:2" ht="26.25" customHeight="1" x14ac:dyDescent="0.2">
      <c r="A6" s="85" t="s">
        <v>18</v>
      </c>
    </row>
    <row r="7" spans="1:2" s="7" customFormat="1" ht="205.15" customHeight="1" x14ac:dyDescent="0.2">
      <c r="A7" s="87" t="s">
        <v>17</v>
      </c>
    </row>
    <row r="8" spans="1:2" s="10" customFormat="1" ht="31.5" x14ac:dyDescent="0.6">
      <c r="A8" s="85" t="s">
        <v>8</v>
      </c>
    </row>
    <row r="9" spans="1:2" ht="57" x14ac:dyDescent="0.2">
      <c r="A9" s="86" t="s">
        <v>16</v>
      </c>
    </row>
    <row r="10" spans="1:2" s="7" customFormat="1" ht="28.15" customHeight="1" x14ac:dyDescent="0.2">
      <c r="A10" s="88" t="s">
        <v>14</v>
      </c>
    </row>
    <row r="11" spans="1:2" s="10" customFormat="1" ht="31.5" x14ac:dyDescent="0.6">
      <c r="A11" s="85" t="s">
        <v>5</v>
      </c>
    </row>
    <row r="12" spans="1:2" ht="28.5" x14ac:dyDescent="0.2">
      <c r="A12" s="86" t="s">
        <v>13</v>
      </c>
    </row>
    <row r="13" spans="1:2" s="7" customFormat="1" ht="28.15" customHeight="1" x14ac:dyDescent="0.2">
      <c r="A13" s="88" t="s">
        <v>1</v>
      </c>
    </row>
    <row r="14" spans="1:2" s="10" customFormat="1" ht="31.5" x14ac:dyDescent="0.6">
      <c r="A14" s="85" t="s">
        <v>9</v>
      </c>
    </row>
    <row r="15" spans="1:2" ht="75" customHeight="1" x14ac:dyDescent="0.2">
      <c r="A15" s="86" t="s">
        <v>10</v>
      </c>
    </row>
    <row r="16" spans="1:2" ht="71.25" x14ac:dyDescent="0.2">
      <c r="A16" s="86" t="s">
        <v>11</v>
      </c>
    </row>
    <row r="17" spans="1:1" x14ac:dyDescent="0.2">
      <c r="A17" s="89"/>
    </row>
    <row r="18" spans="1:1" x14ac:dyDescent="0.2">
      <c r="A18" s="89"/>
    </row>
    <row r="19" spans="1:1" x14ac:dyDescent="0.2">
      <c r="A19" s="89"/>
    </row>
    <row r="20" spans="1:1" x14ac:dyDescent="0.2">
      <c r="A20" s="89"/>
    </row>
    <row r="21" spans="1:1" x14ac:dyDescent="0.2">
      <c r="A21" s="89"/>
    </row>
    <row r="22" spans="1:1" x14ac:dyDescent="0.2">
      <c r="A22" s="89"/>
    </row>
    <row r="23" spans="1:1" x14ac:dyDescent="0.2">
      <c r="A23" s="89"/>
    </row>
    <row r="24" spans="1:1" x14ac:dyDescent="0.2">
      <c r="A24" s="89"/>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schedule</vt:lpstr>
      <vt:lpstr>About</vt:lpstr>
      <vt:lpstr>Display_Week</vt:lpstr>
      <vt:lpstr>'Project schedule'!Print_Titles</vt:lpstr>
      <vt:lpstr>Project_Start</vt:lpstr>
      <vt:lpstr>'Project schedule'!task_end</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Adrian Leong</cp:lastModifiedBy>
  <dcterms:created xsi:type="dcterms:W3CDTF">2022-03-11T22:41:12Z</dcterms:created>
  <dcterms:modified xsi:type="dcterms:W3CDTF">2024-09-13T05:02:21Z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