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marek\Desktop\!xxx\"/>
    </mc:Choice>
  </mc:AlternateContent>
  <bookViews>
    <workbookView xWindow="0" yWindow="0" windowWidth="12000" windowHeight="7770" activeTab="4"/>
  </bookViews>
  <sheets>
    <sheet name="Arkusz4" sheetId="4" r:id="rId1"/>
    <sheet name="Arkusz1" sheetId="1" r:id="rId2"/>
    <sheet name="Arkusz3" sheetId="3" r:id="rId3"/>
    <sheet name="Arkusz2" sheetId="2" r:id="rId4"/>
    <sheet name="Arkusz5" sheetId="5" r:id="rId5"/>
  </sheets>
  <definedNames>
    <definedName name="_xlnm._FilterDatabase" localSheetId="3" hidden="1">Arkusz2!$A$1:$I$236</definedName>
  </definedNames>
  <calcPr calcId="162913"/>
  <pivotCaches>
    <pivotCache cacheId="2" r:id="rId6"/>
    <pivotCache cacheId="7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6" i="5" l="1"/>
  <c r="H236" i="5"/>
  <c r="G236" i="5"/>
  <c r="G235" i="5"/>
  <c r="H235" i="5" s="1"/>
  <c r="I235" i="5" s="1"/>
  <c r="G234" i="5"/>
  <c r="H234" i="5" s="1"/>
  <c r="I234" i="5" s="1"/>
  <c r="G233" i="5"/>
  <c r="H233" i="5" s="1"/>
  <c r="I233" i="5" s="1"/>
  <c r="I232" i="5"/>
  <c r="H232" i="5"/>
  <c r="G232" i="5"/>
  <c r="G231" i="5"/>
  <c r="H231" i="5" s="1"/>
  <c r="I231" i="5" s="1"/>
  <c r="G230" i="5"/>
  <c r="H230" i="5" s="1"/>
  <c r="I230" i="5" s="1"/>
  <c r="G229" i="5"/>
  <c r="H229" i="5" s="1"/>
  <c r="I229" i="5" s="1"/>
  <c r="I228" i="5"/>
  <c r="H228" i="5"/>
  <c r="G228" i="5"/>
  <c r="G227" i="5"/>
  <c r="H227" i="5" s="1"/>
  <c r="I227" i="5" s="1"/>
  <c r="H226" i="5"/>
  <c r="I226" i="5" s="1"/>
  <c r="G226" i="5"/>
  <c r="G225" i="5"/>
  <c r="H225" i="5" s="1"/>
  <c r="I225" i="5" s="1"/>
  <c r="I224" i="5"/>
  <c r="H224" i="5"/>
  <c r="G224" i="5"/>
  <c r="G223" i="5"/>
  <c r="H223" i="5" s="1"/>
  <c r="I223" i="5" s="1"/>
  <c r="G222" i="5"/>
  <c r="H222" i="5" s="1"/>
  <c r="I222" i="5" s="1"/>
  <c r="H221" i="5"/>
  <c r="I221" i="5" s="1"/>
  <c r="G221" i="5"/>
  <c r="I220" i="5"/>
  <c r="H220" i="5"/>
  <c r="G220" i="5"/>
  <c r="G219" i="5"/>
  <c r="H219" i="5" s="1"/>
  <c r="I219" i="5" s="1"/>
  <c r="G218" i="5"/>
  <c r="H218" i="5" s="1"/>
  <c r="I218" i="5" s="1"/>
  <c r="G217" i="5"/>
  <c r="H217" i="5" s="1"/>
  <c r="I217" i="5" s="1"/>
  <c r="I216" i="5"/>
  <c r="H216" i="5"/>
  <c r="G216" i="5"/>
  <c r="G215" i="5"/>
  <c r="H215" i="5" s="1"/>
  <c r="I215" i="5" s="1"/>
  <c r="G214" i="5"/>
  <c r="H214" i="5" s="1"/>
  <c r="I214" i="5" s="1"/>
  <c r="G213" i="5"/>
  <c r="H213" i="5" s="1"/>
  <c r="I213" i="5" s="1"/>
  <c r="I212" i="5"/>
  <c r="H212" i="5"/>
  <c r="G212" i="5"/>
  <c r="G211" i="5"/>
  <c r="H211" i="5" s="1"/>
  <c r="I211" i="5" s="1"/>
  <c r="H210" i="5"/>
  <c r="I210" i="5" s="1"/>
  <c r="G210" i="5"/>
  <c r="G209" i="5"/>
  <c r="H209" i="5" s="1"/>
  <c r="I209" i="5" s="1"/>
  <c r="I208" i="5"/>
  <c r="H208" i="5"/>
  <c r="G208" i="5"/>
  <c r="G207" i="5"/>
  <c r="H207" i="5" s="1"/>
  <c r="I207" i="5" s="1"/>
  <c r="H206" i="5"/>
  <c r="I206" i="5" s="1"/>
  <c r="G206" i="5"/>
  <c r="H205" i="5"/>
  <c r="I205" i="5" s="1"/>
  <c r="G205" i="5"/>
  <c r="I204" i="5"/>
  <c r="H204" i="5"/>
  <c r="G204" i="5"/>
  <c r="G203" i="5"/>
  <c r="H203" i="5" s="1"/>
  <c r="I203" i="5" s="1"/>
  <c r="G202" i="5"/>
  <c r="H202" i="5" s="1"/>
  <c r="I202" i="5" s="1"/>
  <c r="G201" i="5"/>
  <c r="H201" i="5" s="1"/>
  <c r="I201" i="5" s="1"/>
  <c r="I200" i="5"/>
  <c r="H200" i="5"/>
  <c r="G200" i="5"/>
  <c r="G199" i="5"/>
  <c r="H199" i="5" s="1"/>
  <c r="I199" i="5" s="1"/>
  <c r="G198" i="5"/>
  <c r="H198" i="5" s="1"/>
  <c r="I198" i="5" s="1"/>
  <c r="G197" i="5"/>
  <c r="H197" i="5" s="1"/>
  <c r="I197" i="5" s="1"/>
  <c r="I196" i="5"/>
  <c r="H196" i="5"/>
  <c r="G196" i="5"/>
  <c r="G195" i="5"/>
  <c r="H195" i="5" s="1"/>
  <c r="I195" i="5" s="1"/>
  <c r="G194" i="5"/>
  <c r="H194" i="5" s="1"/>
  <c r="I194" i="5" s="1"/>
  <c r="G193" i="5"/>
  <c r="H193" i="5" s="1"/>
  <c r="I193" i="5" s="1"/>
  <c r="I192" i="5"/>
  <c r="H192" i="5"/>
  <c r="G192" i="5"/>
  <c r="G191" i="5"/>
  <c r="H191" i="5" s="1"/>
  <c r="I191" i="5" s="1"/>
  <c r="G190" i="5"/>
  <c r="H190" i="5" s="1"/>
  <c r="I190" i="5" s="1"/>
  <c r="G189" i="5"/>
  <c r="H189" i="5" s="1"/>
  <c r="I189" i="5" s="1"/>
  <c r="I188" i="5"/>
  <c r="H188" i="5"/>
  <c r="G188" i="5"/>
  <c r="G187" i="5"/>
  <c r="H187" i="5" s="1"/>
  <c r="I187" i="5" s="1"/>
  <c r="G186" i="5"/>
  <c r="H186" i="5" s="1"/>
  <c r="I186" i="5" s="1"/>
  <c r="G185" i="5"/>
  <c r="H185" i="5" s="1"/>
  <c r="I185" i="5" s="1"/>
  <c r="I184" i="5"/>
  <c r="H184" i="5"/>
  <c r="G184" i="5"/>
  <c r="G183" i="5"/>
  <c r="H183" i="5" s="1"/>
  <c r="I183" i="5" s="1"/>
  <c r="G182" i="5"/>
  <c r="H182" i="5" s="1"/>
  <c r="I182" i="5" s="1"/>
  <c r="H181" i="5"/>
  <c r="I181" i="5" s="1"/>
  <c r="G181" i="5"/>
  <c r="I180" i="5"/>
  <c r="H180" i="5"/>
  <c r="G180" i="5"/>
  <c r="G179" i="5"/>
  <c r="H179" i="5" s="1"/>
  <c r="I179" i="5" s="1"/>
  <c r="H178" i="5"/>
  <c r="I178" i="5" s="1"/>
  <c r="G178" i="5"/>
  <c r="G177" i="5"/>
  <c r="H177" i="5" s="1"/>
  <c r="I177" i="5" s="1"/>
  <c r="I176" i="5"/>
  <c r="H176" i="5"/>
  <c r="G176" i="5"/>
  <c r="G175" i="5"/>
  <c r="H175" i="5" s="1"/>
  <c r="I175" i="5" s="1"/>
  <c r="G174" i="5"/>
  <c r="H174" i="5" s="1"/>
  <c r="I174" i="5" s="1"/>
  <c r="G173" i="5"/>
  <c r="H173" i="5" s="1"/>
  <c r="I173" i="5" s="1"/>
  <c r="I172" i="5"/>
  <c r="H172" i="5"/>
  <c r="G172" i="5"/>
  <c r="G171" i="5"/>
  <c r="H171" i="5" s="1"/>
  <c r="I171" i="5" s="1"/>
  <c r="G170" i="5"/>
  <c r="H170" i="5" s="1"/>
  <c r="I170" i="5" s="1"/>
  <c r="G169" i="5"/>
  <c r="H169" i="5" s="1"/>
  <c r="I169" i="5" s="1"/>
  <c r="I168" i="5"/>
  <c r="H168" i="5"/>
  <c r="G168" i="5"/>
  <c r="G167" i="5"/>
  <c r="H167" i="5" s="1"/>
  <c r="I167" i="5" s="1"/>
  <c r="I166" i="5"/>
  <c r="G166" i="5"/>
  <c r="H166" i="5" s="1"/>
  <c r="G165" i="5"/>
  <c r="H165" i="5" s="1"/>
  <c r="I165" i="5" s="1"/>
  <c r="I164" i="5"/>
  <c r="H164" i="5"/>
  <c r="G164" i="5"/>
  <c r="G163" i="5"/>
  <c r="H163" i="5" s="1"/>
  <c r="I163" i="5" s="1"/>
  <c r="G162" i="5"/>
  <c r="H162" i="5" s="1"/>
  <c r="I162" i="5" s="1"/>
  <c r="G161" i="5"/>
  <c r="H161" i="5" s="1"/>
  <c r="I161" i="5" s="1"/>
  <c r="I160" i="5"/>
  <c r="H160" i="5"/>
  <c r="G160" i="5"/>
  <c r="G159" i="5"/>
  <c r="H159" i="5" s="1"/>
  <c r="I159" i="5" s="1"/>
  <c r="G158" i="5"/>
  <c r="H158" i="5" s="1"/>
  <c r="I158" i="5" s="1"/>
  <c r="H157" i="5"/>
  <c r="I157" i="5" s="1"/>
  <c r="G157" i="5"/>
  <c r="I156" i="5"/>
  <c r="H156" i="5"/>
  <c r="G156" i="5"/>
  <c r="G155" i="5"/>
  <c r="H155" i="5" s="1"/>
  <c r="I155" i="5" s="1"/>
  <c r="G154" i="5"/>
  <c r="H154" i="5" s="1"/>
  <c r="I154" i="5" s="1"/>
  <c r="G153" i="5"/>
  <c r="H153" i="5" s="1"/>
  <c r="I153" i="5" s="1"/>
  <c r="I152" i="5"/>
  <c r="H152" i="5"/>
  <c r="G152" i="5"/>
  <c r="G151" i="5"/>
  <c r="H151" i="5" s="1"/>
  <c r="I151" i="5" s="1"/>
  <c r="G150" i="5"/>
  <c r="H150" i="5" s="1"/>
  <c r="I150" i="5" s="1"/>
  <c r="G149" i="5"/>
  <c r="H149" i="5" s="1"/>
  <c r="I149" i="5" s="1"/>
  <c r="I148" i="5"/>
  <c r="H148" i="5"/>
  <c r="G148" i="5"/>
  <c r="G147" i="5"/>
  <c r="H147" i="5" s="1"/>
  <c r="I147" i="5" s="1"/>
  <c r="G146" i="5"/>
  <c r="H146" i="5" s="1"/>
  <c r="I146" i="5" s="1"/>
  <c r="G145" i="5"/>
  <c r="H145" i="5" s="1"/>
  <c r="I145" i="5" s="1"/>
  <c r="I144" i="5"/>
  <c r="H144" i="5"/>
  <c r="G144" i="5"/>
  <c r="G143" i="5"/>
  <c r="H143" i="5" s="1"/>
  <c r="I143" i="5" s="1"/>
  <c r="G142" i="5"/>
  <c r="H142" i="5" s="1"/>
  <c r="I142" i="5" s="1"/>
  <c r="G141" i="5"/>
  <c r="H141" i="5" s="1"/>
  <c r="I141" i="5" s="1"/>
  <c r="I140" i="5"/>
  <c r="H140" i="5"/>
  <c r="G140" i="5"/>
  <c r="G139" i="5"/>
  <c r="H139" i="5" s="1"/>
  <c r="I139" i="5" s="1"/>
  <c r="G138" i="5"/>
  <c r="H138" i="5" s="1"/>
  <c r="I138" i="5" s="1"/>
  <c r="G137" i="5"/>
  <c r="H137" i="5" s="1"/>
  <c r="I137" i="5" s="1"/>
  <c r="I136" i="5"/>
  <c r="H136" i="5"/>
  <c r="G136" i="5"/>
  <c r="G135" i="5"/>
  <c r="H135" i="5" s="1"/>
  <c r="I135" i="5" s="1"/>
  <c r="G134" i="5"/>
  <c r="H134" i="5" s="1"/>
  <c r="I134" i="5" s="1"/>
  <c r="H133" i="5"/>
  <c r="I133" i="5" s="1"/>
  <c r="G133" i="5"/>
  <c r="I132" i="5"/>
  <c r="H132" i="5"/>
  <c r="G132" i="5"/>
  <c r="G131" i="5"/>
  <c r="H131" i="5" s="1"/>
  <c r="I131" i="5" s="1"/>
  <c r="G130" i="5"/>
  <c r="H130" i="5" s="1"/>
  <c r="I130" i="5" s="1"/>
  <c r="G129" i="5"/>
  <c r="H129" i="5" s="1"/>
  <c r="I129" i="5" s="1"/>
  <c r="I128" i="5"/>
  <c r="H128" i="5"/>
  <c r="G128" i="5"/>
  <c r="G127" i="5"/>
  <c r="H127" i="5" s="1"/>
  <c r="I127" i="5" s="1"/>
  <c r="G126" i="5"/>
  <c r="H126" i="5" s="1"/>
  <c r="I126" i="5" s="1"/>
  <c r="G125" i="5"/>
  <c r="H125" i="5" s="1"/>
  <c r="I125" i="5" s="1"/>
  <c r="I124" i="5"/>
  <c r="H124" i="5"/>
  <c r="G124" i="5"/>
  <c r="G123" i="5"/>
  <c r="H123" i="5" s="1"/>
  <c r="I123" i="5" s="1"/>
  <c r="G122" i="5"/>
  <c r="H122" i="5" s="1"/>
  <c r="I122" i="5" s="1"/>
  <c r="G121" i="5"/>
  <c r="H121" i="5" s="1"/>
  <c r="I121" i="5" s="1"/>
  <c r="I120" i="5"/>
  <c r="H120" i="5"/>
  <c r="G120" i="5"/>
  <c r="G119" i="5"/>
  <c r="H119" i="5" s="1"/>
  <c r="I119" i="5" s="1"/>
  <c r="G118" i="5"/>
  <c r="H118" i="5" s="1"/>
  <c r="I118" i="5" s="1"/>
  <c r="G117" i="5"/>
  <c r="H117" i="5" s="1"/>
  <c r="I117" i="5" s="1"/>
  <c r="I116" i="5"/>
  <c r="H116" i="5"/>
  <c r="G116" i="5"/>
  <c r="G115" i="5"/>
  <c r="H115" i="5" s="1"/>
  <c r="I115" i="5" s="1"/>
  <c r="H114" i="5"/>
  <c r="I114" i="5" s="1"/>
  <c r="G114" i="5"/>
  <c r="G113" i="5"/>
  <c r="H113" i="5" s="1"/>
  <c r="I113" i="5" s="1"/>
  <c r="I112" i="5"/>
  <c r="H112" i="5"/>
  <c r="G112" i="5"/>
  <c r="G111" i="5"/>
  <c r="H111" i="5" s="1"/>
  <c r="I111" i="5" s="1"/>
  <c r="G110" i="5"/>
  <c r="H110" i="5" s="1"/>
  <c r="I110" i="5" s="1"/>
  <c r="H109" i="5"/>
  <c r="I109" i="5" s="1"/>
  <c r="G109" i="5"/>
  <c r="I108" i="5"/>
  <c r="H108" i="5"/>
  <c r="G108" i="5"/>
  <c r="G107" i="5"/>
  <c r="H107" i="5" s="1"/>
  <c r="I107" i="5" s="1"/>
  <c r="G106" i="5"/>
  <c r="H106" i="5" s="1"/>
  <c r="I106" i="5" s="1"/>
  <c r="G105" i="5"/>
  <c r="H105" i="5" s="1"/>
  <c r="I105" i="5" s="1"/>
  <c r="I104" i="5"/>
  <c r="H104" i="5"/>
  <c r="G104" i="5"/>
  <c r="G103" i="5"/>
  <c r="H103" i="5" s="1"/>
  <c r="I103" i="5" s="1"/>
  <c r="G102" i="5"/>
  <c r="H102" i="5" s="1"/>
  <c r="I102" i="5" s="1"/>
  <c r="G101" i="5"/>
  <c r="H101" i="5" s="1"/>
  <c r="I101" i="5" s="1"/>
  <c r="I100" i="5"/>
  <c r="H100" i="5"/>
  <c r="G100" i="5"/>
  <c r="G99" i="5"/>
  <c r="H99" i="5" s="1"/>
  <c r="I99" i="5" s="1"/>
  <c r="G98" i="5"/>
  <c r="H98" i="5" s="1"/>
  <c r="I98" i="5" s="1"/>
  <c r="G97" i="5"/>
  <c r="H97" i="5" s="1"/>
  <c r="I97" i="5" s="1"/>
  <c r="I96" i="5"/>
  <c r="H96" i="5"/>
  <c r="G96" i="5"/>
  <c r="G95" i="5"/>
  <c r="H95" i="5" s="1"/>
  <c r="I95" i="5" s="1"/>
  <c r="G94" i="5"/>
  <c r="H94" i="5" s="1"/>
  <c r="I94" i="5" s="1"/>
  <c r="G93" i="5"/>
  <c r="H93" i="5" s="1"/>
  <c r="I93" i="5" s="1"/>
  <c r="I92" i="5"/>
  <c r="H92" i="5"/>
  <c r="G92" i="5"/>
  <c r="G91" i="5"/>
  <c r="H91" i="5" s="1"/>
  <c r="I91" i="5" s="1"/>
  <c r="G90" i="5"/>
  <c r="H90" i="5" s="1"/>
  <c r="I90" i="5" s="1"/>
  <c r="G89" i="5"/>
  <c r="H89" i="5" s="1"/>
  <c r="I89" i="5" s="1"/>
  <c r="I88" i="5"/>
  <c r="H88" i="5"/>
  <c r="G88" i="5"/>
  <c r="G87" i="5"/>
  <c r="H87" i="5" s="1"/>
  <c r="I87" i="5" s="1"/>
  <c r="H86" i="5"/>
  <c r="I86" i="5" s="1"/>
  <c r="G86" i="5"/>
  <c r="H85" i="5"/>
  <c r="I85" i="5" s="1"/>
  <c r="G85" i="5"/>
  <c r="I84" i="5"/>
  <c r="H84" i="5"/>
  <c r="G84" i="5"/>
  <c r="G83" i="5"/>
  <c r="H83" i="5" s="1"/>
  <c r="I83" i="5" s="1"/>
  <c r="G82" i="5"/>
  <c r="H82" i="5" s="1"/>
  <c r="I82" i="5" s="1"/>
  <c r="G81" i="5"/>
  <c r="H81" i="5" s="1"/>
  <c r="I81" i="5" s="1"/>
  <c r="I80" i="5"/>
  <c r="H80" i="5"/>
  <c r="G80" i="5"/>
  <c r="G79" i="5"/>
  <c r="H79" i="5" s="1"/>
  <c r="I79" i="5" s="1"/>
  <c r="G78" i="5"/>
  <c r="H78" i="5" s="1"/>
  <c r="I78" i="5" s="1"/>
  <c r="G77" i="5"/>
  <c r="H77" i="5" s="1"/>
  <c r="I77" i="5" s="1"/>
  <c r="I76" i="5"/>
  <c r="H76" i="5"/>
  <c r="G76" i="5"/>
  <c r="G75" i="5"/>
  <c r="H75" i="5" s="1"/>
  <c r="I75" i="5" s="1"/>
  <c r="G74" i="5"/>
  <c r="H74" i="5" s="1"/>
  <c r="I74" i="5" s="1"/>
  <c r="G73" i="5"/>
  <c r="H73" i="5" s="1"/>
  <c r="I73" i="5" s="1"/>
  <c r="I72" i="5"/>
  <c r="H72" i="5"/>
  <c r="G72" i="5"/>
  <c r="G71" i="5"/>
  <c r="H71" i="5" s="1"/>
  <c r="I71" i="5" s="1"/>
  <c r="I70" i="5"/>
  <c r="G70" i="5"/>
  <c r="H70" i="5" s="1"/>
  <c r="G69" i="5"/>
  <c r="H69" i="5" s="1"/>
  <c r="I69" i="5" s="1"/>
  <c r="I68" i="5"/>
  <c r="H68" i="5"/>
  <c r="G68" i="5"/>
  <c r="G67" i="5"/>
  <c r="H67" i="5" s="1"/>
  <c r="I67" i="5" s="1"/>
  <c r="G66" i="5"/>
  <c r="H66" i="5" s="1"/>
  <c r="I66" i="5" s="1"/>
  <c r="G65" i="5"/>
  <c r="H65" i="5" s="1"/>
  <c r="I65" i="5" s="1"/>
  <c r="I64" i="5"/>
  <c r="H64" i="5"/>
  <c r="G64" i="5"/>
  <c r="G63" i="5"/>
  <c r="H63" i="5" s="1"/>
  <c r="I63" i="5" s="1"/>
  <c r="G62" i="5"/>
  <c r="H62" i="5" s="1"/>
  <c r="I62" i="5" s="1"/>
  <c r="H61" i="5"/>
  <c r="I61" i="5" s="1"/>
  <c r="G61" i="5"/>
  <c r="I60" i="5"/>
  <c r="H60" i="5"/>
  <c r="G60" i="5"/>
  <c r="G59" i="5"/>
  <c r="H59" i="5" s="1"/>
  <c r="I59" i="5" s="1"/>
  <c r="G58" i="5"/>
  <c r="H58" i="5" s="1"/>
  <c r="I58" i="5" s="1"/>
  <c r="G57" i="5"/>
  <c r="H57" i="5" s="1"/>
  <c r="I57" i="5" s="1"/>
  <c r="I56" i="5"/>
  <c r="H56" i="5"/>
  <c r="G56" i="5"/>
  <c r="G55" i="5"/>
  <c r="H55" i="5" s="1"/>
  <c r="I55" i="5" s="1"/>
  <c r="G54" i="5"/>
  <c r="H54" i="5" s="1"/>
  <c r="I54" i="5" s="1"/>
  <c r="G53" i="5"/>
  <c r="H53" i="5" s="1"/>
  <c r="I53" i="5" s="1"/>
  <c r="I52" i="5"/>
  <c r="H52" i="5"/>
  <c r="G52" i="5"/>
  <c r="G51" i="5"/>
  <c r="H51" i="5" s="1"/>
  <c r="I51" i="5" s="1"/>
  <c r="G50" i="5"/>
  <c r="H50" i="5" s="1"/>
  <c r="I50" i="5" s="1"/>
  <c r="H49" i="5"/>
  <c r="I49" i="5" s="1"/>
  <c r="G49" i="5"/>
  <c r="I48" i="5"/>
  <c r="H48" i="5"/>
  <c r="G48" i="5"/>
  <c r="G47" i="5"/>
  <c r="H47" i="5" s="1"/>
  <c r="I47" i="5" s="1"/>
  <c r="G46" i="5"/>
  <c r="H46" i="5" s="1"/>
  <c r="I46" i="5" s="1"/>
  <c r="G45" i="5"/>
  <c r="H45" i="5" s="1"/>
  <c r="I45" i="5" s="1"/>
  <c r="I44" i="5"/>
  <c r="H44" i="5"/>
  <c r="G44" i="5"/>
  <c r="G43" i="5"/>
  <c r="H43" i="5" s="1"/>
  <c r="I43" i="5" s="1"/>
  <c r="I42" i="5"/>
  <c r="H42" i="5"/>
  <c r="G42" i="5"/>
  <c r="G41" i="5"/>
  <c r="H41" i="5" s="1"/>
  <c r="I41" i="5" s="1"/>
  <c r="I40" i="5"/>
  <c r="H40" i="5"/>
  <c r="G40" i="5"/>
  <c r="G39" i="5"/>
  <c r="H39" i="5" s="1"/>
  <c r="I39" i="5" s="1"/>
  <c r="G38" i="5"/>
  <c r="H38" i="5" s="1"/>
  <c r="I38" i="5" s="1"/>
  <c r="H37" i="5"/>
  <c r="I37" i="5" s="1"/>
  <c r="G37" i="5"/>
  <c r="I36" i="5"/>
  <c r="H36" i="5"/>
  <c r="G36" i="5"/>
  <c r="G35" i="5"/>
  <c r="H35" i="5" s="1"/>
  <c r="I35" i="5" s="1"/>
  <c r="G34" i="5"/>
  <c r="H34" i="5" s="1"/>
  <c r="I34" i="5" s="1"/>
  <c r="G33" i="5"/>
  <c r="H33" i="5" s="1"/>
  <c r="I33" i="5" s="1"/>
  <c r="I32" i="5"/>
  <c r="H32" i="5"/>
  <c r="G32" i="5"/>
  <c r="G31" i="5"/>
  <c r="H31" i="5" s="1"/>
  <c r="I31" i="5" s="1"/>
  <c r="G30" i="5"/>
  <c r="H30" i="5" s="1"/>
  <c r="I30" i="5" s="1"/>
  <c r="G29" i="5"/>
  <c r="H29" i="5" s="1"/>
  <c r="I29" i="5" s="1"/>
  <c r="I28" i="5"/>
  <c r="H28" i="5"/>
  <c r="G28" i="5"/>
  <c r="G27" i="5"/>
  <c r="H27" i="5" s="1"/>
  <c r="I27" i="5" s="1"/>
  <c r="G26" i="5"/>
  <c r="H26" i="5" s="1"/>
  <c r="I26" i="5" s="1"/>
  <c r="G25" i="5"/>
  <c r="H25" i="5" s="1"/>
  <c r="I25" i="5" s="1"/>
  <c r="I24" i="5"/>
  <c r="H24" i="5"/>
  <c r="G24" i="5"/>
  <c r="G23" i="5"/>
  <c r="H23" i="5" s="1"/>
  <c r="I23" i="5" s="1"/>
  <c r="G22" i="5"/>
  <c r="H22" i="5" s="1"/>
  <c r="I22" i="5" s="1"/>
  <c r="G21" i="5"/>
  <c r="H21" i="5" s="1"/>
  <c r="I21" i="5" s="1"/>
  <c r="I20" i="5"/>
  <c r="H20" i="5"/>
  <c r="G20" i="5"/>
  <c r="G19" i="5"/>
  <c r="H19" i="5" s="1"/>
  <c r="I19" i="5" s="1"/>
  <c r="G18" i="5"/>
  <c r="H18" i="5" s="1"/>
  <c r="I18" i="5" s="1"/>
  <c r="G17" i="5"/>
  <c r="H17" i="5" s="1"/>
  <c r="I17" i="5" s="1"/>
  <c r="I16" i="5"/>
  <c r="H16" i="5"/>
  <c r="G16" i="5"/>
  <c r="G15" i="5"/>
  <c r="H15" i="5" s="1"/>
  <c r="I15" i="5" s="1"/>
  <c r="H14" i="5"/>
  <c r="I14" i="5" s="1"/>
  <c r="G14" i="5"/>
  <c r="H13" i="5"/>
  <c r="I13" i="5" s="1"/>
  <c r="G13" i="5"/>
  <c r="I12" i="5"/>
  <c r="H12" i="5"/>
  <c r="G12" i="5"/>
  <c r="G11" i="5"/>
  <c r="H11" i="5" s="1"/>
  <c r="I11" i="5" s="1"/>
  <c r="H10" i="5"/>
  <c r="I10" i="5" s="1"/>
  <c r="G10" i="5"/>
  <c r="G9" i="5"/>
  <c r="H9" i="5" s="1"/>
  <c r="I9" i="5" s="1"/>
  <c r="I8" i="5"/>
  <c r="H8" i="5"/>
  <c r="G8" i="5"/>
  <c r="G7" i="5"/>
  <c r="H7" i="5" s="1"/>
  <c r="I7" i="5" s="1"/>
  <c r="G6" i="5"/>
  <c r="H6" i="5" s="1"/>
  <c r="I6" i="5" s="1"/>
  <c r="G5" i="5"/>
  <c r="H5" i="5" s="1"/>
  <c r="I5" i="5" s="1"/>
  <c r="I4" i="5"/>
  <c r="H4" i="5"/>
  <c r="G4" i="5"/>
  <c r="G3" i="5"/>
  <c r="H3" i="5" s="1"/>
  <c r="I3" i="5" s="1"/>
  <c r="G2" i="5"/>
  <c r="H2" i="5" s="1"/>
  <c r="I2" i="5" s="1"/>
  <c r="D88" i="4"/>
  <c r="D87" i="4"/>
  <c r="D85" i="4"/>
  <c r="D84" i="4"/>
  <c r="D82" i="4"/>
  <c r="D81" i="4"/>
  <c r="D79" i="4"/>
  <c r="D77" i="4"/>
  <c r="D75" i="4"/>
  <c r="D73" i="4"/>
  <c r="D71" i="4"/>
  <c r="D69" i="4"/>
  <c r="D67" i="4"/>
  <c r="D65" i="4"/>
  <c r="D64" i="4"/>
  <c r="D62" i="4"/>
  <c r="D60" i="4"/>
  <c r="D58" i="4"/>
  <c r="D56" i="4"/>
  <c r="D54" i="4"/>
  <c r="D52" i="4"/>
  <c r="D51" i="4"/>
  <c r="M41" i="4"/>
  <c r="M40" i="4"/>
  <c r="M38" i="4"/>
  <c r="M37" i="4"/>
  <c r="M35" i="4"/>
  <c r="M34" i="4"/>
  <c r="M32" i="4"/>
  <c r="M30" i="4"/>
  <c r="M28" i="4"/>
  <c r="M26" i="4"/>
  <c r="M24" i="4"/>
  <c r="M22" i="4"/>
  <c r="M20" i="4"/>
  <c r="M18" i="4"/>
  <c r="M17" i="4"/>
  <c r="M15" i="4"/>
  <c r="M13" i="4"/>
  <c r="M11" i="4"/>
  <c r="M9" i="4"/>
  <c r="M7" i="4"/>
  <c r="M5" i="4"/>
  <c r="M4" i="4"/>
  <c r="G19" i="4"/>
  <c r="G36" i="4"/>
  <c r="G39" i="4"/>
  <c r="G10" i="4"/>
  <c r="G12" i="4"/>
  <c r="G14" i="4"/>
  <c r="G16" i="4"/>
  <c r="G18" i="4"/>
  <c r="G21" i="4"/>
  <c r="G23" i="4"/>
  <c r="G25" i="4"/>
  <c r="G27" i="4"/>
  <c r="G29" i="4"/>
  <c r="G31" i="4"/>
  <c r="G33" i="4"/>
  <c r="G35" i="4"/>
  <c r="G38" i="4"/>
  <c r="G41" i="4"/>
  <c r="G42" i="4"/>
  <c r="G8" i="4"/>
  <c r="G6" i="4"/>
  <c r="G5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" i="4"/>
  <c r="I60" i="2"/>
  <c r="I61" i="2"/>
  <c r="I62" i="2"/>
  <c r="I156" i="2"/>
  <c r="I157" i="2"/>
  <c r="I158" i="2"/>
  <c r="I204" i="2"/>
  <c r="I205" i="2"/>
  <c r="I206" i="2"/>
  <c r="I227" i="2"/>
  <c r="I228" i="2"/>
  <c r="I2" i="2"/>
  <c r="H12" i="2"/>
  <c r="I12" i="2" s="1"/>
  <c r="H13" i="2"/>
  <c r="I13" i="2" s="1"/>
  <c r="H14" i="2"/>
  <c r="I14" i="2" s="1"/>
  <c r="H23" i="2"/>
  <c r="I23" i="2" s="1"/>
  <c r="H24" i="2"/>
  <c r="I24" i="2" s="1"/>
  <c r="H25" i="2"/>
  <c r="I25" i="2" s="1"/>
  <c r="H26" i="2"/>
  <c r="I26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60" i="2"/>
  <c r="H61" i="2"/>
  <c r="H62" i="2"/>
  <c r="H72" i="2"/>
  <c r="I72" i="2" s="1"/>
  <c r="H73" i="2"/>
  <c r="I73" i="2" s="1"/>
  <c r="H74" i="2"/>
  <c r="I74" i="2" s="1"/>
  <c r="H84" i="2"/>
  <c r="I84" i="2" s="1"/>
  <c r="H85" i="2"/>
  <c r="I85" i="2" s="1"/>
  <c r="H86" i="2"/>
  <c r="I86" i="2" s="1"/>
  <c r="H87" i="2"/>
  <c r="I87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8" i="2"/>
  <c r="I108" i="2" s="1"/>
  <c r="H109" i="2"/>
  <c r="I109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44" i="2"/>
  <c r="I144" i="2" s="1"/>
  <c r="H145" i="2"/>
  <c r="I145" i="2" s="1"/>
  <c r="H156" i="2"/>
  <c r="H157" i="2"/>
  <c r="H158" i="2"/>
  <c r="H168" i="2"/>
  <c r="I168" i="2" s="1"/>
  <c r="H169" i="2"/>
  <c r="I169" i="2" s="1"/>
  <c r="H170" i="2"/>
  <c r="I170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203" i="2"/>
  <c r="I203" i="2" s="1"/>
  <c r="H204" i="2"/>
  <c r="H205" i="2"/>
  <c r="H206" i="2"/>
  <c r="H216" i="2"/>
  <c r="I216" i="2" s="1"/>
  <c r="H217" i="2"/>
  <c r="I217" i="2" s="1"/>
  <c r="H218" i="2"/>
  <c r="I218" i="2" s="1"/>
  <c r="H228" i="2"/>
  <c r="H229" i="2"/>
  <c r="I229" i="2" s="1"/>
  <c r="H230" i="2"/>
  <c r="I230" i="2" s="1"/>
  <c r="G2" i="2"/>
  <c r="H2" i="2" s="1"/>
  <c r="G3" i="2"/>
  <c r="H3" i="2" s="1"/>
  <c r="I3" i="2" s="1"/>
  <c r="G4" i="2"/>
  <c r="H4" i="2" s="1"/>
  <c r="I4" i="2" s="1"/>
  <c r="G5" i="2"/>
  <c r="H5" i="2" s="1"/>
  <c r="I5" i="2" s="1"/>
  <c r="G6" i="2"/>
  <c r="H6" i="2" s="1"/>
  <c r="I6" i="2" s="1"/>
  <c r="G7" i="2"/>
  <c r="H7" i="2" s="1"/>
  <c r="I7" i="2" s="1"/>
  <c r="G8" i="2"/>
  <c r="H8" i="2" s="1"/>
  <c r="I8" i="2" s="1"/>
  <c r="G9" i="2"/>
  <c r="H9" i="2" s="1"/>
  <c r="I9" i="2" s="1"/>
  <c r="G10" i="2"/>
  <c r="H10" i="2" s="1"/>
  <c r="I10" i="2" s="1"/>
  <c r="G11" i="2"/>
  <c r="H11" i="2" s="1"/>
  <c r="I11" i="2" s="1"/>
  <c r="G12" i="2"/>
  <c r="G13" i="2"/>
  <c r="G14" i="2"/>
  <c r="G15" i="2"/>
  <c r="H15" i="2" s="1"/>
  <c r="I15" i="2" s="1"/>
  <c r="G16" i="2"/>
  <c r="H16" i="2" s="1"/>
  <c r="I16" i="2" s="1"/>
  <c r="G17" i="2"/>
  <c r="H17" i="2" s="1"/>
  <c r="I17" i="2" s="1"/>
  <c r="G18" i="2"/>
  <c r="H18" i="2" s="1"/>
  <c r="I18" i="2" s="1"/>
  <c r="G19" i="2"/>
  <c r="H19" i="2" s="1"/>
  <c r="I19" i="2" s="1"/>
  <c r="G20" i="2"/>
  <c r="H20" i="2" s="1"/>
  <c r="I20" i="2" s="1"/>
  <c r="G21" i="2"/>
  <c r="H21" i="2" s="1"/>
  <c r="I21" i="2" s="1"/>
  <c r="G22" i="2"/>
  <c r="H22" i="2" s="1"/>
  <c r="I22" i="2" s="1"/>
  <c r="G23" i="2"/>
  <c r="G24" i="2"/>
  <c r="G25" i="2"/>
  <c r="G26" i="2"/>
  <c r="G27" i="2"/>
  <c r="H27" i="2" s="1"/>
  <c r="I27" i="2" s="1"/>
  <c r="G28" i="2"/>
  <c r="H28" i="2" s="1"/>
  <c r="I28" i="2" s="1"/>
  <c r="G29" i="2"/>
  <c r="H29" i="2" s="1"/>
  <c r="I29" i="2" s="1"/>
  <c r="G30" i="2"/>
  <c r="H30" i="2" s="1"/>
  <c r="I30" i="2" s="1"/>
  <c r="G31" i="2"/>
  <c r="H31" i="2" s="1"/>
  <c r="I31" i="2" s="1"/>
  <c r="G32" i="2"/>
  <c r="H32" i="2" s="1"/>
  <c r="I32" i="2" s="1"/>
  <c r="G33" i="2"/>
  <c r="H33" i="2" s="1"/>
  <c r="I33" i="2" s="1"/>
  <c r="G34" i="2"/>
  <c r="H34" i="2" s="1"/>
  <c r="I34" i="2" s="1"/>
  <c r="G35" i="2"/>
  <c r="H35" i="2" s="1"/>
  <c r="I35" i="2" s="1"/>
  <c r="G36" i="2"/>
  <c r="H36" i="2" s="1"/>
  <c r="I36" i="2" s="1"/>
  <c r="G37" i="2"/>
  <c r="H37" i="2" s="1"/>
  <c r="I37" i="2" s="1"/>
  <c r="G38" i="2"/>
  <c r="H38" i="2" s="1"/>
  <c r="I38" i="2" s="1"/>
  <c r="G39" i="2"/>
  <c r="H39" i="2" s="1"/>
  <c r="I39" i="2" s="1"/>
  <c r="G40" i="2"/>
  <c r="H40" i="2" s="1"/>
  <c r="I40" i="2" s="1"/>
  <c r="G41" i="2"/>
  <c r="H41" i="2" s="1"/>
  <c r="I41" i="2" s="1"/>
  <c r="G42" i="2"/>
  <c r="H42" i="2" s="1"/>
  <c r="I42" i="2" s="1"/>
  <c r="G43" i="2"/>
  <c r="H43" i="2" s="1"/>
  <c r="I43" i="2" s="1"/>
  <c r="G44" i="2"/>
  <c r="H44" i="2" s="1"/>
  <c r="I44" i="2" s="1"/>
  <c r="G45" i="2"/>
  <c r="H45" i="2" s="1"/>
  <c r="I45" i="2" s="1"/>
  <c r="G46" i="2"/>
  <c r="H46" i="2" s="1"/>
  <c r="I46" i="2" s="1"/>
  <c r="G47" i="2"/>
  <c r="H47" i="2" s="1"/>
  <c r="I47" i="2" s="1"/>
  <c r="G48" i="2"/>
  <c r="G49" i="2"/>
  <c r="G50" i="2"/>
  <c r="G51" i="2"/>
  <c r="G52" i="2"/>
  <c r="G53" i="2"/>
  <c r="G54" i="2"/>
  <c r="H54" i="2" s="1"/>
  <c r="I54" i="2" s="1"/>
  <c r="G55" i="2"/>
  <c r="H55" i="2" s="1"/>
  <c r="I55" i="2" s="1"/>
  <c r="G56" i="2"/>
  <c r="H56" i="2" s="1"/>
  <c r="I56" i="2" s="1"/>
  <c r="G57" i="2"/>
  <c r="H57" i="2" s="1"/>
  <c r="I57" i="2" s="1"/>
  <c r="G58" i="2"/>
  <c r="H58" i="2" s="1"/>
  <c r="I58" i="2" s="1"/>
  <c r="G59" i="2"/>
  <c r="H59" i="2" s="1"/>
  <c r="I59" i="2" s="1"/>
  <c r="G60" i="2"/>
  <c r="G61" i="2"/>
  <c r="G62" i="2"/>
  <c r="G63" i="2"/>
  <c r="H63" i="2" s="1"/>
  <c r="I63" i="2" s="1"/>
  <c r="G64" i="2"/>
  <c r="H64" i="2" s="1"/>
  <c r="I64" i="2" s="1"/>
  <c r="G65" i="2"/>
  <c r="H65" i="2" s="1"/>
  <c r="I65" i="2" s="1"/>
  <c r="G66" i="2"/>
  <c r="H66" i="2" s="1"/>
  <c r="I66" i="2" s="1"/>
  <c r="G67" i="2"/>
  <c r="H67" i="2" s="1"/>
  <c r="I67" i="2" s="1"/>
  <c r="G68" i="2"/>
  <c r="H68" i="2" s="1"/>
  <c r="I68" i="2" s="1"/>
  <c r="G69" i="2"/>
  <c r="H69" i="2" s="1"/>
  <c r="I69" i="2" s="1"/>
  <c r="G70" i="2"/>
  <c r="H70" i="2" s="1"/>
  <c r="I70" i="2" s="1"/>
  <c r="G71" i="2"/>
  <c r="H71" i="2" s="1"/>
  <c r="I71" i="2" s="1"/>
  <c r="G72" i="2"/>
  <c r="G73" i="2"/>
  <c r="G74" i="2"/>
  <c r="G75" i="2"/>
  <c r="H75" i="2" s="1"/>
  <c r="I75" i="2" s="1"/>
  <c r="G76" i="2"/>
  <c r="H76" i="2" s="1"/>
  <c r="I76" i="2" s="1"/>
  <c r="G77" i="2"/>
  <c r="H77" i="2" s="1"/>
  <c r="I77" i="2" s="1"/>
  <c r="G78" i="2"/>
  <c r="H78" i="2" s="1"/>
  <c r="I78" i="2" s="1"/>
  <c r="G79" i="2"/>
  <c r="H79" i="2" s="1"/>
  <c r="I79" i="2" s="1"/>
  <c r="G80" i="2"/>
  <c r="H80" i="2" s="1"/>
  <c r="I80" i="2" s="1"/>
  <c r="G81" i="2"/>
  <c r="H81" i="2" s="1"/>
  <c r="I81" i="2" s="1"/>
  <c r="G82" i="2"/>
  <c r="H82" i="2" s="1"/>
  <c r="I82" i="2" s="1"/>
  <c r="G83" i="2"/>
  <c r="H83" i="2" s="1"/>
  <c r="I83" i="2" s="1"/>
  <c r="G84" i="2"/>
  <c r="G85" i="2"/>
  <c r="G86" i="2"/>
  <c r="G87" i="2"/>
  <c r="G88" i="2"/>
  <c r="H88" i="2" s="1"/>
  <c r="I88" i="2" s="1"/>
  <c r="G89" i="2"/>
  <c r="H89" i="2" s="1"/>
  <c r="I89" i="2" s="1"/>
  <c r="G90" i="2"/>
  <c r="H90" i="2" s="1"/>
  <c r="I90" i="2" s="1"/>
  <c r="G91" i="2"/>
  <c r="H91" i="2" s="1"/>
  <c r="I91" i="2" s="1"/>
  <c r="G92" i="2"/>
  <c r="H92" i="2" s="1"/>
  <c r="I92" i="2" s="1"/>
  <c r="G93" i="2"/>
  <c r="H93" i="2" s="1"/>
  <c r="I93" i="2" s="1"/>
  <c r="G94" i="2"/>
  <c r="H94" i="2" s="1"/>
  <c r="I94" i="2" s="1"/>
  <c r="G95" i="2"/>
  <c r="H95" i="2" s="1"/>
  <c r="I95" i="2" s="1"/>
  <c r="G96" i="2"/>
  <c r="G97" i="2"/>
  <c r="G98" i="2"/>
  <c r="G99" i="2"/>
  <c r="G100" i="2"/>
  <c r="G101" i="2"/>
  <c r="G102" i="2"/>
  <c r="G103" i="2"/>
  <c r="G104" i="2"/>
  <c r="H104" i="2" s="1"/>
  <c r="I104" i="2" s="1"/>
  <c r="G105" i="2"/>
  <c r="H105" i="2" s="1"/>
  <c r="I105" i="2" s="1"/>
  <c r="G106" i="2"/>
  <c r="H106" i="2" s="1"/>
  <c r="I106" i="2" s="1"/>
  <c r="G107" i="2"/>
  <c r="H107" i="2" s="1"/>
  <c r="I107" i="2" s="1"/>
  <c r="G108" i="2"/>
  <c r="G109" i="2"/>
  <c r="G110" i="2"/>
  <c r="H110" i="2" s="1"/>
  <c r="I110" i="2" s="1"/>
  <c r="G111" i="2"/>
  <c r="H111" i="2" s="1"/>
  <c r="I111" i="2" s="1"/>
  <c r="G112" i="2"/>
  <c r="H112" i="2" s="1"/>
  <c r="I112" i="2" s="1"/>
  <c r="G113" i="2"/>
  <c r="H113" i="2" s="1"/>
  <c r="I113" i="2" s="1"/>
  <c r="G114" i="2"/>
  <c r="H114" i="2" s="1"/>
  <c r="I114" i="2" s="1"/>
  <c r="G115" i="2"/>
  <c r="H115" i="2" s="1"/>
  <c r="I115" i="2" s="1"/>
  <c r="G116" i="2"/>
  <c r="H116" i="2" s="1"/>
  <c r="I116" i="2" s="1"/>
  <c r="G117" i="2"/>
  <c r="H117" i="2" s="1"/>
  <c r="I117" i="2" s="1"/>
  <c r="G118" i="2"/>
  <c r="H118" i="2" s="1"/>
  <c r="I118" i="2" s="1"/>
  <c r="G119" i="2"/>
  <c r="H119" i="2" s="1"/>
  <c r="I119" i="2" s="1"/>
  <c r="G120" i="2"/>
  <c r="H120" i="2" s="1"/>
  <c r="I120" i="2" s="1"/>
  <c r="G121" i="2"/>
  <c r="H121" i="2" s="1"/>
  <c r="I121" i="2" s="1"/>
  <c r="G122" i="2"/>
  <c r="H122" i="2" s="1"/>
  <c r="I122" i="2" s="1"/>
  <c r="G123" i="2"/>
  <c r="H123" i="2" s="1"/>
  <c r="I123" i="2" s="1"/>
  <c r="G124" i="2"/>
  <c r="H124" i="2" s="1"/>
  <c r="I124" i="2" s="1"/>
  <c r="G125" i="2"/>
  <c r="H125" i="2" s="1"/>
  <c r="I125" i="2" s="1"/>
  <c r="G126" i="2"/>
  <c r="H126" i="2" s="1"/>
  <c r="I126" i="2" s="1"/>
  <c r="G127" i="2"/>
  <c r="H127" i="2" s="1"/>
  <c r="I127" i="2" s="1"/>
  <c r="G128" i="2"/>
  <c r="H128" i="2" s="1"/>
  <c r="I128" i="2" s="1"/>
  <c r="G129" i="2"/>
  <c r="H129" i="2" s="1"/>
  <c r="I129" i="2" s="1"/>
  <c r="G130" i="2"/>
  <c r="H130" i="2" s="1"/>
  <c r="I130" i="2" s="1"/>
  <c r="G131" i="2"/>
  <c r="H131" i="2" s="1"/>
  <c r="I131" i="2" s="1"/>
  <c r="G132" i="2"/>
  <c r="G133" i="2"/>
  <c r="G134" i="2"/>
  <c r="G135" i="2"/>
  <c r="G136" i="2"/>
  <c r="G137" i="2"/>
  <c r="G138" i="2"/>
  <c r="H138" i="2" s="1"/>
  <c r="I138" i="2" s="1"/>
  <c r="G139" i="2"/>
  <c r="H139" i="2" s="1"/>
  <c r="I139" i="2" s="1"/>
  <c r="G140" i="2"/>
  <c r="H140" i="2" s="1"/>
  <c r="I140" i="2" s="1"/>
  <c r="G141" i="2"/>
  <c r="H141" i="2" s="1"/>
  <c r="I141" i="2" s="1"/>
  <c r="G142" i="2"/>
  <c r="H142" i="2" s="1"/>
  <c r="I142" i="2" s="1"/>
  <c r="G143" i="2"/>
  <c r="H143" i="2" s="1"/>
  <c r="I143" i="2" s="1"/>
  <c r="G144" i="2"/>
  <c r="G145" i="2"/>
  <c r="G146" i="2"/>
  <c r="H146" i="2" s="1"/>
  <c r="I146" i="2" s="1"/>
  <c r="G147" i="2"/>
  <c r="H147" i="2" s="1"/>
  <c r="I147" i="2" s="1"/>
  <c r="G148" i="2"/>
  <c r="H148" i="2" s="1"/>
  <c r="I148" i="2" s="1"/>
  <c r="G149" i="2"/>
  <c r="H149" i="2" s="1"/>
  <c r="I149" i="2" s="1"/>
  <c r="G150" i="2"/>
  <c r="H150" i="2" s="1"/>
  <c r="I150" i="2" s="1"/>
  <c r="G151" i="2"/>
  <c r="H151" i="2" s="1"/>
  <c r="I151" i="2" s="1"/>
  <c r="G152" i="2"/>
  <c r="H152" i="2" s="1"/>
  <c r="I152" i="2" s="1"/>
  <c r="G153" i="2"/>
  <c r="H153" i="2" s="1"/>
  <c r="I153" i="2" s="1"/>
  <c r="G154" i="2"/>
  <c r="H154" i="2" s="1"/>
  <c r="I154" i="2" s="1"/>
  <c r="G155" i="2"/>
  <c r="H155" i="2" s="1"/>
  <c r="I155" i="2" s="1"/>
  <c r="G156" i="2"/>
  <c r="G157" i="2"/>
  <c r="G158" i="2"/>
  <c r="G159" i="2"/>
  <c r="H159" i="2" s="1"/>
  <c r="I159" i="2" s="1"/>
  <c r="G160" i="2"/>
  <c r="H160" i="2" s="1"/>
  <c r="I160" i="2" s="1"/>
  <c r="G161" i="2"/>
  <c r="H161" i="2" s="1"/>
  <c r="I161" i="2" s="1"/>
  <c r="G162" i="2"/>
  <c r="H162" i="2" s="1"/>
  <c r="I162" i="2" s="1"/>
  <c r="G163" i="2"/>
  <c r="H163" i="2" s="1"/>
  <c r="I163" i="2" s="1"/>
  <c r="G164" i="2"/>
  <c r="H164" i="2" s="1"/>
  <c r="I164" i="2" s="1"/>
  <c r="G165" i="2"/>
  <c r="H165" i="2" s="1"/>
  <c r="I165" i="2" s="1"/>
  <c r="G166" i="2"/>
  <c r="H166" i="2" s="1"/>
  <c r="I166" i="2" s="1"/>
  <c r="G167" i="2"/>
  <c r="H167" i="2" s="1"/>
  <c r="I167" i="2" s="1"/>
  <c r="G168" i="2"/>
  <c r="G169" i="2"/>
  <c r="G170" i="2"/>
  <c r="G171" i="2"/>
  <c r="H171" i="2" s="1"/>
  <c r="I171" i="2" s="1"/>
  <c r="G172" i="2"/>
  <c r="H172" i="2" s="1"/>
  <c r="I172" i="2" s="1"/>
  <c r="G173" i="2"/>
  <c r="H173" i="2" s="1"/>
  <c r="I173" i="2" s="1"/>
  <c r="G174" i="2"/>
  <c r="H174" i="2" s="1"/>
  <c r="I174" i="2" s="1"/>
  <c r="G175" i="2"/>
  <c r="H175" i="2" s="1"/>
  <c r="I175" i="2" s="1"/>
  <c r="G176" i="2"/>
  <c r="H176" i="2" s="1"/>
  <c r="I176" i="2" s="1"/>
  <c r="G177" i="2"/>
  <c r="H177" i="2" s="1"/>
  <c r="I177" i="2" s="1"/>
  <c r="G178" i="2"/>
  <c r="H178" i="2" s="1"/>
  <c r="I178" i="2" s="1"/>
  <c r="G179" i="2"/>
  <c r="H179" i="2" s="1"/>
  <c r="I179" i="2" s="1"/>
  <c r="G180" i="2"/>
  <c r="H180" i="2" s="1"/>
  <c r="I180" i="2" s="1"/>
  <c r="G181" i="2"/>
  <c r="H181" i="2" s="1"/>
  <c r="I181" i="2" s="1"/>
  <c r="G182" i="2"/>
  <c r="H182" i="2" s="1"/>
  <c r="I182" i="2" s="1"/>
  <c r="G183" i="2"/>
  <c r="H183" i="2" s="1"/>
  <c r="I183" i="2" s="1"/>
  <c r="G184" i="2"/>
  <c r="H184" i="2" s="1"/>
  <c r="I184" i="2" s="1"/>
  <c r="G185" i="2"/>
  <c r="H185" i="2" s="1"/>
  <c r="I185" i="2" s="1"/>
  <c r="G186" i="2"/>
  <c r="H186" i="2" s="1"/>
  <c r="I186" i="2" s="1"/>
  <c r="G187" i="2"/>
  <c r="H187" i="2" s="1"/>
  <c r="I187" i="2" s="1"/>
  <c r="G188" i="2"/>
  <c r="H188" i="2" s="1"/>
  <c r="I188" i="2" s="1"/>
  <c r="G189" i="2"/>
  <c r="H189" i="2" s="1"/>
  <c r="I189" i="2" s="1"/>
  <c r="G190" i="2"/>
  <c r="H190" i="2" s="1"/>
  <c r="I190" i="2" s="1"/>
  <c r="G191" i="2"/>
  <c r="H191" i="2" s="1"/>
  <c r="I191" i="2" s="1"/>
  <c r="G192" i="2"/>
  <c r="G193" i="2"/>
  <c r="G194" i="2"/>
  <c r="G195" i="2"/>
  <c r="G196" i="2"/>
  <c r="G197" i="2"/>
  <c r="G198" i="2"/>
  <c r="H198" i="2" s="1"/>
  <c r="I198" i="2" s="1"/>
  <c r="G199" i="2"/>
  <c r="H199" i="2" s="1"/>
  <c r="I199" i="2" s="1"/>
  <c r="G200" i="2"/>
  <c r="H200" i="2" s="1"/>
  <c r="I200" i="2" s="1"/>
  <c r="G201" i="2"/>
  <c r="H201" i="2" s="1"/>
  <c r="I201" i="2" s="1"/>
  <c r="G202" i="2"/>
  <c r="H202" i="2" s="1"/>
  <c r="I202" i="2" s="1"/>
  <c r="G203" i="2"/>
  <c r="G204" i="2"/>
  <c r="G205" i="2"/>
  <c r="G206" i="2"/>
  <c r="G207" i="2"/>
  <c r="H207" i="2" s="1"/>
  <c r="I207" i="2" s="1"/>
  <c r="G208" i="2"/>
  <c r="H208" i="2" s="1"/>
  <c r="I208" i="2" s="1"/>
  <c r="G209" i="2"/>
  <c r="H209" i="2" s="1"/>
  <c r="I209" i="2" s="1"/>
  <c r="G210" i="2"/>
  <c r="H210" i="2" s="1"/>
  <c r="I210" i="2" s="1"/>
  <c r="G211" i="2"/>
  <c r="H211" i="2" s="1"/>
  <c r="I211" i="2" s="1"/>
  <c r="G212" i="2"/>
  <c r="H212" i="2" s="1"/>
  <c r="I212" i="2" s="1"/>
  <c r="G213" i="2"/>
  <c r="H213" i="2" s="1"/>
  <c r="I213" i="2" s="1"/>
  <c r="G214" i="2"/>
  <c r="H214" i="2" s="1"/>
  <c r="I214" i="2" s="1"/>
  <c r="G215" i="2"/>
  <c r="H215" i="2" s="1"/>
  <c r="I215" i="2" s="1"/>
  <c r="G216" i="2"/>
  <c r="G217" i="2"/>
  <c r="G218" i="2"/>
  <c r="G219" i="2"/>
  <c r="H219" i="2" s="1"/>
  <c r="I219" i="2" s="1"/>
  <c r="G220" i="2"/>
  <c r="H220" i="2" s="1"/>
  <c r="I220" i="2" s="1"/>
  <c r="G221" i="2"/>
  <c r="H221" i="2" s="1"/>
  <c r="I221" i="2" s="1"/>
  <c r="G222" i="2"/>
  <c r="H222" i="2" s="1"/>
  <c r="I222" i="2" s="1"/>
  <c r="G223" i="2"/>
  <c r="H223" i="2" s="1"/>
  <c r="I223" i="2" s="1"/>
  <c r="G224" i="2"/>
  <c r="H224" i="2" s="1"/>
  <c r="I224" i="2" s="1"/>
  <c r="G225" i="2"/>
  <c r="H225" i="2" s="1"/>
  <c r="I225" i="2" s="1"/>
  <c r="G226" i="2"/>
  <c r="H226" i="2" s="1"/>
  <c r="I226" i="2" s="1"/>
  <c r="G227" i="2"/>
  <c r="H227" i="2" s="1"/>
  <c r="G228" i="2"/>
  <c r="G229" i="2"/>
  <c r="G230" i="2"/>
  <c r="G231" i="2"/>
  <c r="H231" i="2" s="1"/>
  <c r="I231" i="2" s="1"/>
  <c r="G232" i="2"/>
  <c r="H232" i="2" s="1"/>
  <c r="I232" i="2" s="1"/>
  <c r="G233" i="2"/>
  <c r="H233" i="2" s="1"/>
  <c r="I233" i="2" s="1"/>
  <c r="G234" i="2"/>
  <c r="H234" i="2" s="1"/>
  <c r="I234" i="2" s="1"/>
  <c r="G235" i="2"/>
  <c r="H235" i="2" s="1"/>
  <c r="I235" i="2" s="1"/>
  <c r="G236" i="2"/>
  <c r="H236" i="2" s="1"/>
  <c r="I236" i="2" s="1"/>
</calcChain>
</file>

<file path=xl/sharedStrings.xml><?xml version="1.0" encoding="utf-8"?>
<sst xmlns="http://schemas.openxmlformats.org/spreadsheetml/2006/main" count="1577" uniqueCount="53">
  <si>
    <t>Imię kursanta</t>
  </si>
  <si>
    <t>Przedmiot</t>
  </si>
  <si>
    <t>Data</t>
  </si>
  <si>
    <t>Godzina rozpoczęcia</t>
  </si>
  <si>
    <t>Godzina zakończenia</t>
  </si>
  <si>
    <t>Stawka za godzinę</t>
  </si>
  <si>
    <t>Bartek</t>
  </si>
  <si>
    <t>Informatyka</t>
  </si>
  <si>
    <t>Wiktor</t>
  </si>
  <si>
    <t>Matematyka</t>
  </si>
  <si>
    <t>Zuzanna</t>
  </si>
  <si>
    <t>Jan</t>
  </si>
  <si>
    <t>Fizyka</t>
  </si>
  <si>
    <t>Agnieszka</t>
  </si>
  <si>
    <t>Katarzyna</t>
  </si>
  <si>
    <t>Zbigniew</t>
  </si>
  <si>
    <t>Julita</t>
  </si>
  <si>
    <t>Ewa</t>
  </si>
  <si>
    <t>Maciej</t>
  </si>
  <si>
    <t>Zdzisław</t>
  </si>
  <si>
    <t>Piotrek</t>
  </si>
  <si>
    <t>Andrzej</t>
  </si>
  <si>
    <t>Marcin</t>
  </si>
  <si>
    <t>Patrycja</t>
  </si>
  <si>
    <t>Anna</t>
  </si>
  <si>
    <t>Ola</t>
  </si>
  <si>
    <t>x</t>
  </si>
  <si>
    <t>x2</t>
  </si>
  <si>
    <t>kwota zapłacona</t>
  </si>
  <si>
    <t>Etykiety wierszy</t>
  </si>
  <si>
    <t>Suma końcowa</t>
  </si>
  <si>
    <t>Suma z kwota zapłacona</t>
  </si>
  <si>
    <t>Liczba z Data</t>
  </si>
  <si>
    <t>AgnInf16</t>
  </si>
  <si>
    <t>AgnMat16</t>
  </si>
  <si>
    <t>AndInf1</t>
  </si>
  <si>
    <t>AnnInf10</t>
  </si>
  <si>
    <t>BarInf20</t>
  </si>
  <si>
    <t>EwaMat14</t>
  </si>
  <si>
    <t>JanFiz24</t>
  </si>
  <si>
    <t>JulFiz18</t>
  </si>
  <si>
    <t>JulInf18</t>
  </si>
  <si>
    <t>KatInf24</t>
  </si>
  <si>
    <t>MacFiz22</t>
  </si>
  <si>
    <t>MarMat1</t>
  </si>
  <si>
    <t>OlaInf1</t>
  </si>
  <si>
    <t>PatInf1</t>
  </si>
  <si>
    <t>PioFiz1</t>
  </si>
  <si>
    <t>WikMat29</t>
  </si>
  <si>
    <t>ZbiFiz16</t>
  </si>
  <si>
    <t>ZdzFiz18</t>
  </si>
  <si>
    <t>ZuzInf19</t>
  </si>
  <si>
    <t>InfMat12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</si>
</sst>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400]h:mm:ss\ AM/PM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NumberFormat="1" applyFill="1"/>
    <xf numFmtId="0" fontId="0" fillId="0" borderId="0" xfId="0" applyNumberFormat="1" applyFill="1"/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</cellXfs>
  <cellStyles count="1">
    <cellStyle name="Normalny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ksandra Marek" refreshedDate="45773.628618518516" createdVersion="6" refreshedVersion="6" minRefreshableVersion="3" recordCount="235">
  <cacheSource type="worksheet">
    <worksheetSource ref="A1:I236" sheet="Arkusz2"/>
  </cacheSource>
  <cacheFields count="9">
    <cacheField name="Imię kursanta" numFmtId="0">
      <sharedItems count="17">
        <s v="Bartek"/>
        <s v="Wiktor"/>
        <s v="Zuzanna"/>
        <s v="Jan"/>
        <s v="Agnieszka"/>
        <s v="Katarzyna"/>
        <s v="Zbigniew"/>
        <s v="Julita"/>
        <s v="Ewa"/>
        <s v="Maciej"/>
        <s v="Zdzisław"/>
        <s v="Piotrek"/>
        <s v="Andrzej"/>
        <s v="Marcin"/>
        <s v="Patrycja"/>
        <s v="Anna"/>
        <s v="Ola"/>
      </sharedItems>
    </cacheField>
    <cacheField name="Przedmiot" numFmtId="0">
      <sharedItems/>
    </cacheField>
    <cacheField name="Data" numFmtId="14">
      <sharedItems containsSemiMixedTypes="0" containsNonDate="0" containsDate="1" containsString="0" minDate="2025-10-01T00:00:00" maxDate="2026-02-28T00:00:00"/>
    </cacheField>
    <cacheField name="Godzina rozpoczęcia" numFmtId="20">
      <sharedItems containsSemiMixedTypes="0" containsNonDate="0" containsDate="1" containsString="0" minDate="1899-12-30T09:00:00" maxDate="1899-12-30T18:00:00"/>
    </cacheField>
    <cacheField name="Godzina zakończenia" numFmtId="20">
      <sharedItems containsSemiMixedTypes="0" containsNonDate="0" containsDate="1" containsString="0" minDate="1899-12-30T10:00:00" maxDate="1899-12-30T19:00:00"/>
    </cacheField>
    <cacheField name="Stawka za godzinę" numFmtId="0">
      <sharedItems containsSemiMixedTypes="0" containsString="0" containsNumber="1" containsInteger="1" minValue="40" maxValue="60"/>
    </cacheField>
    <cacheField name="x" numFmtId="165">
      <sharedItems containsSemiMixedTypes="0" containsNonDate="0" containsDate="1" containsString="0" minDate="1899-12-30T01:00:00" maxDate="1899-12-30T02:00:00"/>
    </cacheField>
    <cacheField name="x2" numFmtId="2">
      <sharedItems containsSemiMixedTypes="0" containsString="0" containsNumber="1" minValue="0.99999999999999911" maxValue="2.0000000000000009"/>
    </cacheField>
    <cacheField name="kwota zapłacona" numFmtId="0">
      <sharedItems containsSemiMixedTypes="0" containsString="0" containsNumber="1" minValue="39.999999999999964" maxValue="119.9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eksandra Marek" refreshedDate="45773.629518287038" createdVersion="6" refreshedVersion="6" minRefreshableVersion="3" recordCount="235">
  <cacheSource type="worksheet">
    <worksheetSource ref="A1:F236" sheet="Arkusz1"/>
  </cacheSource>
  <cacheFields count="6">
    <cacheField name="Imię kursanta" numFmtId="0">
      <sharedItems count="17">
        <s v="Bartek"/>
        <s v="Wiktor"/>
        <s v="Zuzanna"/>
        <s v="Jan"/>
        <s v="Agnieszka"/>
        <s v="Katarzyna"/>
        <s v="Zbigniew"/>
        <s v="Julita"/>
        <s v="Ewa"/>
        <s v="Maciej"/>
        <s v="Zdzisław"/>
        <s v="Piotrek"/>
        <s v="Andrzej"/>
        <s v="Marcin"/>
        <s v="Patrycja"/>
        <s v="Anna"/>
        <s v="Ola"/>
      </sharedItems>
    </cacheField>
    <cacheField name="Przedmiot" numFmtId="0">
      <sharedItems count="3">
        <s v="Informatyka"/>
        <s v="Matematyka"/>
        <s v="Fizyka"/>
      </sharedItems>
    </cacheField>
    <cacheField name="Data" numFmtId="14">
      <sharedItems containsSemiMixedTypes="0" containsNonDate="0" containsDate="1" containsString="0" minDate="2025-10-01T00:00:00" maxDate="2026-02-28T00:00:00"/>
    </cacheField>
    <cacheField name="Godzina rozpoczęcia" numFmtId="20">
      <sharedItems containsSemiMixedTypes="0" containsNonDate="0" containsDate="1" containsString="0" minDate="1899-12-30T09:00:00" maxDate="1899-12-30T18:00:00"/>
    </cacheField>
    <cacheField name="Godzina zakończenia" numFmtId="20">
      <sharedItems containsSemiMixedTypes="0" containsNonDate="0" containsDate="1" containsString="0" minDate="1899-12-30T10:00:00" maxDate="1899-12-30T19:00:00"/>
    </cacheField>
    <cacheField name="Stawka za godzinę" numFmtId="0">
      <sharedItems containsSemiMixedTypes="0" containsString="0" containsNumber="1" containsInteger="1" minValue="4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">
  <r>
    <x v="0"/>
    <s v="Informatyka"/>
    <d v="2025-10-01T00:00:00"/>
    <d v="1899-12-30T09:00:00"/>
    <d v="1899-12-30T10:00:00"/>
    <n v="60"/>
    <d v="1899-12-30T01:00:00"/>
    <n v="1.0000000000000004"/>
    <n v="60.000000000000028"/>
  </r>
  <r>
    <x v="1"/>
    <s v="Matematyka"/>
    <d v="2025-10-02T00:00:00"/>
    <d v="1899-12-30T09:00:00"/>
    <d v="1899-12-30T10:45:00"/>
    <n v="50"/>
    <d v="1899-12-30T01:45:00"/>
    <n v="1.7500000000000004"/>
    <n v="87.500000000000028"/>
  </r>
  <r>
    <x v="2"/>
    <s v="Matematyka"/>
    <d v="2025-10-02T00:00:00"/>
    <d v="1899-12-30T11:15:00"/>
    <d v="1899-12-30T13:15:00"/>
    <n v="50"/>
    <d v="1899-12-30T02:00:00"/>
    <n v="2.0000000000000009"/>
    <n v="100.00000000000004"/>
  </r>
  <r>
    <x v="3"/>
    <s v="Fizyka"/>
    <d v="2025-10-06T00:00:00"/>
    <d v="1899-12-30T09:00:00"/>
    <d v="1899-12-30T11:00:00"/>
    <n v="40"/>
    <d v="1899-12-30T02:00:00"/>
    <n v="1.9999999999999996"/>
    <n v="79.999999999999986"/>
  </r>
  <r>
    <x v="1"/>
    <s v="Matematyka"/>
    <d v="2025-10-06T00:00:00"/>
    <d v="1899-12-30T11:30:00"/>
    <d v="1899-12-30T12:30:00"/>
    <n v="50"/>
    <d v="1899-12-30T01:00:00"/>
    <n v="1.0000000000000004"/>
    <n v="50.000000000000021"/>
  </r>
  <r>
    <x v="4"/>
    <s v="Matematyka"/>
    <d v="2025-10-07T00:00:00"/>
    <d v="1899-12-30T09:00:00"/>
    <d v="1899-12-30T10:15:00"/>
    <n v="50"/>
    <d v="1899-12-30T01:15:00"/>
    <n v="1.2499999999999996"/>
    <n v="62.499999999999979"/>
  </r>
  <r>
    <x v="5"/>
    <s v="Informatyka"/>
    <d v="2025-10-07T00:00:00"/>
    <d v="1899-12-30T11:00:00"/>
    <d v="1899-12-30T12:45:00"/>
    <n v="60"/>
    <d v="1899-12-30T01:45:00"/>
    <n v="1.7500000000000004"/>
    <n v="105.00000000000003"/>
  </r>
  <r>
    <x v="6"/>
    <s v="Fizyka"/>
    <d v="2025-10-07T00:00:00"/>
    <d v="1899-12-30T13:30:00"/>
    <d v="1899-12-30T14:45:00"/>
    <n v="40"/>
    <d v="1899-12-30T01:15:00"/>
    <n v="1.2500000000000009"/>
    <n v="50.000000000000036"/>
  </r>
  <r>
    <x v="5"/>
    <s v="Informatyka"/>
    <d v="2025-10-08T00:00:00"/>
    <d v="1899-12-30T09:00:00"/>
    <d v="1899-12-30T10:00:00"/>
    <n v="60"/>
    <d v="1899-12-30T01:00:00"/>
    <n v="1.0000000000000004"/>
    <n v="60.000000000000028"/>
  </r>
  <r>
    <x v="3"/>
    <s v="Fizyka"/>
    <d v="2025-10-08T00:00:00"/>
    <d v="1899-12-30T10:45:00"/>
    <d v="1899-12-30T12:15:00"/>
    <n v="40"/>
    <d v="1899-12-30T01:30:00"/>
    <n v="1.4999999999999987"/>
    <n v="59.999999999999943"/>
  </r>
  <r>
    <x v="3"/>
    <s v="Fizyka"/>
    <d v="2025-10-08T00:00:00"/>
    <d v="1899-12-30T12:30:00"/>
    <d v="1899-12-30T14:15:00"/>
    <n v="40"/>
    <d v="1899-12-30T01:45:00"/>
    <n v="1.7499999999999991"/>
    <n v="69.999999999999972"/>
  </r>
  <r>
    <x v="1"/>
    <s v="Matematyka"/>
    <d v="2025-10-10T00:00:00"/>
    <d v="1899-12-30T09:00:00"/>
    <d v="1899-12-30T10:00:00"/>
    <n v="50"/>
    <d v="1899-12-30T01:00:00"/>
    <n v="1.0000000000000004"/>
    <n v="50.000000000000021"/>
  </r>
  <r>
    <x v="0"/>
    <s v="Informatyka"/>
    <d v="2025-10-10T00:00:00"/>
    <d v="1899-12-30T10:30:00"/>
    <d v="1899-12-30T12:00:00"/>
    <n v="60"/>
    <d v="1899-12-30T01:30:00"/>
    <n v="1.5"/>
    <n v="90"/>
  </r>
  <r>
    <x v="5"/>
    <s v="Informatyka"/>
    <d v="2025-10-10T00:00:00"/>
    <d v="1899-12-30T12:45:00"/>
    <d v="1899-12-30T13:45:00"/>
    <n v="60"/>
    <d v="1899-12-30T01:00:00"/>
    <n v="0.99999999999999911"/>
    <n v="59.999999999999943"/>
  </r>
  <r>
    <x v="0"/>
    <s v="Informatyka"/>
    <d v="2025-10-10T00:00:00"/>
    <d v="1899-12-30T14:15:00"/>
    <d v="1899-12-30T15:45:00"/>
    <n v="60"/>
    <d v="1899-12-30T01:30:00"/>
    <n v="1.5"/>
    <n v="90"/>
  </r>
  <r>
    <x v="2"/>
    <s v="Informatyka"/>
    <d v="2025-10-13T00:00:00"/>
    <d v="1899-12-30T09:30:00"/>
    <d v="1899-12-30T11:00:00"/>
    <n v="60"/>
    <d v="1899-12-30T01:30:00"/>
    <n v="1.5"/>
    <n v="90"/>
  </r>
  <r>
    <x v="3"/>
    <s v="Fizyka"/>
    <d v="2025-10-13T00:00:00"/>
    <d v="1899-12-30T11:15:00"/>
    <d v="1899-12-30T12:30:00"/>
    <n v="40"/>
    <d v="1899-12-30T01:15:00"/>
    <n v="1.2500000000000009"/>
    <n v="50.000000000000036"/>
  </r>
  <r>
    <x v="1"/>
    <s v="Matematyka"/>
    <d v="2025-10-13T00:00:00"/>
    <d v="1899-12-30T12:45:00"/>
    <d v="1899-12-30T14:45:00"/>
    <n v="50"/>
    <d v="1899-12-30T02:00:00"/>
    <n v="2.0000000000000009"/>
    <n v="100.00000000000004"/>
  </r>
  <r>
    <x v="3"/>
    <s v="Fizyka"/>
    <d v="2025-10-13T00:00:00"/>
    <d v="1899-12-30T15:00:00"/>
    <d v="1899-12-30T17:00:00"/>
    <n v="40"/>
    <d v="1899-12-30T02:00:00"/>
    <n v="2.0000000000000009"/>
    <n v="80.000000000000028"/>
  </r>
  <r>
    <x v="7"/>
    <s v="Informatyka"/>
    <d v="2025-10-13T00:00:00"/>
    <d v="1899-12-30T17:00:00"/>
    <d v="1899-12-30T18:15:00"/>
    <n v="60"/>
    <d v="1899-12-30T01:15:00"/>
    <n v="1.2499999999999982"/>
    <n v="74.999999999999886"/>
  </r>
  <r>
    <x v="8"/>
    <s v="Matematyka"/>
    <d v="2025-10-14T00:00:00"/>
    <d v="1899-12-30T09:00:00"/>
    <d v="1899-12-30T10:15:00"/>
    <n v="50"/>
    <d v="1899-12-30T01:15:00"/>
    <n v="1.2499999999999996"/>
    <n v="62.499999999999979"/>
  </r>
  <r>
    <x v="9"/>
    <s v="Fizyka"/>
    <d v="2025-10-14T00:00:00"/>
    <d v="1899-12-30T10:30:00"/>
    <d v="1899-12-30T11:30:00"/>
    <n v="40"/>
    <d v="1899-12-30T01:00:00"/>
    <n v="1.0000000000000004"/>
    <n v="40.000000000000014"/>
  </r>
  <r>
    <x v="9"/>
    <s v="Fizyka"/>
    <d v="2025-10-14T00:00:00"/>
    <d v="1899-12-30T11:30:00"/>
    <d v="1899-12-30T12:45:00"/>
    <n v="40"/>
    <d v="1899-12-30T01:15:00"/>
    <n v="1.2499999999999996"/>
    <n v="49.999999999999986"/>
  </r>
  <r>
    <x v="1"/>
    <s v="Matematyka"/>
    <d v="2025-10-14T00:00:00"/>
    <d v="1899-12-30T12:45:00"/>
    <d v="1899-12-30T14:15:00"/>
    <n v="50"/>
    <d v="1899-12-30T01:30:00"/>
    <n v="1.5"/>
    <n v="75"/>
  </r>
  <r>
    <x v="10"/>
    <s v="Matematyka"/>
    <d v="2025-10-14T00:00:00"/>
    <d v="1899-12-30T14:30:00"/>
    <d v="1899-12-30T15:30:00"/>
    <n v="50"/>
    <d v="1899-12-30T01:00:00"/>
    <n v="1.0000000000000018"/>
    <n v="50.000000000000085"/>
  </r>
  <r>
    <x v="8"/>
    <s v="Matematyka"/>
    <d v="2025-10-15T00:00:00"/>
    <d v="1899-12-30T09:00:00"/>
    <d v="1899-12-30T10:15:00"/>
    <n v="50"/>
    <d v="1899-12-30T01:15:00"/>
    <n v="1.2499999999999996"/>
    <n v="62.499999999999979"/>
  </r>
  <r>
    <x v="5"/>
    <s v="Informatyka"/>
    <d v="2025-10-15T00:00:00"/>
    <d v="1899-12-30T10:15:00"/>
    <d v="1899-12-30T11:30:00"/>
    <n v="60"/>
    <d v="1899-12-30T01:15:00"/>
    <n v="1.2500000000000009"/>
    <n v="75.000000000000057"/>
  </r>
  <r>
    <x v="6"/>
    <s v="Informatyka"/>
    <d v="2025-10-15T00:00:00"/>
    <d v="1899-12-30T12:15:00"/>
    <d v="1899-12-30T14:00:00"/>
    <n v="60"/>
    <d v="1899-12-30T01:45:00"/>
    <n v="1.7500000000000018"/>
    <n v="105.00000000000011"/>
  </r>
  <r>
    <x v="1"/>
    <s v="Matematyka"/>
    <d v="2025-10-20T00:00:00"/>
    <d v="1899-12-30T09:00:00"/>
    <d v="1899-12-30T10:30:00"/>
    <n v="50"/>
    <d v="1899-12-30T01:30:00"/>
    <n v="1.5"/>
    <n v="75"/>
  </r>
  <r>
    <x v="10"/>
    <s v="Matematyka"/>
    <d v="2025-10-20T00:00:00"/>
    <d v="1899-12-30T11:00:00"/>
    <d v="1899-12-30T13:00:00"/>
    <n v="50"/>
    <d v="1899-12-30T02:00:00"/>
    <n v="1.9999999999999996"/>
    <n v="99.999999999999972"/>
  </r>
  <r>
    <x v="7"/>
    <s v="Informatyka"/>
    <d v="2025-10-20T00:00:00"/>
    <d v="1899-12-30T14:00:00"/>
    <d v="1899-12-30T15:00:00"/>
    <n v="60"/>
    <d v="1899-12-30T01:00:00"/>
    <n v="0.99999999999999911"/>
    <n v="59.999999999999943"/>
  </r>
  <r>
    <x v="3"/>
    <s v="Fizyka"/>
    <d v="2025-10-20T00:00:00"/>
    <d v="1899-12-30T15:15:00"/>
    <d v="1899-12-30T16:45:00"/>
    <n v="40"/>
    <d v="1899-12-30T01:30:00"/>
    <n v="1.5"/>
    <n v="60"/>
  </r>
  <r>
    <x v="2"/>
    <s v="Matematyka"/>
    <d v="2025-10-21T00:00:00"/>
    <d v="1899-12-30T09:00:00"/>
    <d v="1899-12-30T11:00:00"/>
    <n v="50"/>
    <d v="1899-12-30T02:00:00"/>
    <n v="1.9999999999999996"/>
    <n v="99.999999999999972"/>
  </r>
  <r>
    <x v="2"/>
    <s v="Informatyka"/>
    <d v="2025-10-21T00:00:00"/>
    <d v="1899-12-30T11:30:00"/>
    <d v="1899-12-30T13:15:00"/>
    <n v="60"/>
    <d v="1899-12-30T01:45:00"/>
    <n v="1.7500000000000004"/>
    <n v="105.00000000000003"/>
  </r>
  <r>
    <x v="10"/>
    <s v="Matematyka"/>
    <d v="2025-10-22T00:00:00"/>
    <d v="1899-12-30T09:00:00"/>
    <d v="1899-12-30T10:15:00"/>
    <n v="50"/>
    <d v="1899-12-30T01:15:00"/>
    <n v="1.2499999999999996"/>
    <n v="62.499999999999979"/>
  </r>
  <r>
    <x v="4"/>
    <s v="Informatyka"/>
    <d v="2025-10-22T00:00:00"/>
    <d v="1899-12-30T10:45:00"/>
    <d v="1899-12-30T11:45:00"/>
    <n v="60"/>
    <d v="1899-12-30T01:00:00"/>
    <n v="0.99999999999999911"/>
    <n v="59.999999999999943"/>
  </r>
  <r>
    <x v="10"/>
    <s v="Fizyka"/>
    <d v="2025-10-23T00:00:00"/>
    <d v="1899-12-30T09:00:00"/>
    <d v="1899-12-30T10:00:00"/>
    <n v="40"/>
    <d v="1899-12-30T01:00:00"/>
    <n v="1.0000000000000004"/>
    <n v="40.000000000000014"/>
  </r>
  <r>
    <x v="0"/>
    <s v="Informatyka"/>
    <d v="2025-10-24T00:00:00"/>
    <d v="1899-12-30T09:00:00"/>
    <d v="1899-12-30T10:00:00"/>
    <n v="60"/>
    <d v="1899-12-30T01:00:00"/>
    <n v="1.0000000000000004"/>
    <n v="60.000000000000028"/>
  </r>
  <r>
    <x v="9"/>
    <s v="Fizyka"/>
    <d v="2025-10-24T00:00:00"/>
    <d v="1899-12-30T10:30:00"/>
    <d v="1899-12-30T11:30:00"/>
    <n v="40"/>
    <d v="1899-12-30T01:00:00"/>
    <n v="1.0000000000000004"/>
    <n v="40.000000000000014"/>
  </r>
  <r>
    <x v="6"/>
    <s v="Informatyka"/>
    <d v="2025-10-31T00:00:00"/>
    <d v="1899-12-30T09:00:00"/>
    <d v="1899-12-30T10:45:00"/>
    <n v="60"/>
    <d v="1899-12-30T01:45:00"/>
    <n v="1.7500000000000004"/>
    <n v="105.00000000000003"/>
  </r>
  <r>
    <x v="5"/>
    <s v="Informatyka"/>
    <d v="2025-10-31T00:00:00"/>
    <d v="1899-12-30T10:45:00"/>
    <d v="1899-12-30T12:15:00"/>
    <n v="60"/>
    <d v="1899-12-30T01:30:00"/>
    <n v="1.4999999999999987"/>
    <n v="89.999999999999915"/>
  </r>
  <r>
    <x v="9"/>
    <s v="Fizyka"/>
    <d v="2025-10-31T00:00:00"/>
    <d v="1899-12-30T12:45:00"/>
    <d v="1899-12-30T14:30:00"/>
    <n v="40"/>
    <d v="1899-12-30T01:45:00"/>
    <n v="1.7499999999999991"/>
    <n v="69.999999999999972"/>
  </r>
  <r>
    <x v="0"/>
    <s v="Informatyka"/>
    <d v="2025-10-31T00:00:00"/>
    <d v="1899-12-30T14:30:00"/>
    <d v="1899-12-30T16:15:00"/>
    <n v="60"/>
    <d v="1899-12-30T01:45:00"/>
    <n v="1.7500000000000018"/>
    <n v="105.00000000000011"/>
  </r>
  <r>
    <x v="2"/>
    <s v="Informatyka"/>
    <d v="2025-11-03T00:00:00"/>
    <d v="1899-12-30T09:00:00"/>
    <d v="1899-12-30T10:30:00"/>
    <n v="60"/>
    <d v="1899-12-30T01:30:00"/>
    <n v="1.5"/>
    <n v="90"/>
  </r>
  <r>
    <x v="1"/>
    <s v="Matematyka"/>
    <d v="2025-11-05T00:00:00"/>
    <d v="1899-12-30T09:00:00"/>
    <d v="1899-12-30T10:00:00"/>
    <n v="50"/>
    <d v="1899-12-30T01:00:00"/>
    <n v="1.0000000000000004"/>
    <n v="50.000000000000021"/>
  </r>
  <r>
    <x v="1"/>
    <s v="Matematyka"/>
    <d v="2025-11-05T00:00:00"/>
    <d v="1899-12-30T10:00:00"/>
    <d v="1899-12-30T12:00:00"/>
    <n v="50"/>
    <d v="1899-12-30T02:00:00"/>
    <n v="1.9999999999999996"/>
    <n v="99.999999999999972"/>
  </r>
  <r>
    <x v="2"/>
    <s v="Informatyka"/>
    <d v="2025-11-05T00:00:00"/>
    <d v="1899-12-30T12:30:00"/>
    <d v="1899-12-30T14:00:00"/>
    <n v="60"/>
    <d v="1899-12-30T01:30:00"/>
    <n v="1.5"/>
    <n v="90"/>
  </r>
  <r>
    <x v="0"/>
    <s v="Informatyka"/>
    <d v="2025-11-06T00:00:00"/>
    <d v="1899-12-30T09:00:00"/>
    <d v="1899-12-30T10:30:00"/>
    <n v="60"/>
    <d v="1899-12-30T01:30:00"/>
    <n v="1.5"/>
    <n v="90"/>
  </r>
  <r>
    <x v="8"/>
    <s v="Matematyka"/>
    <d v="2025-11-06T00:00:00"/>
    <d v="1899-12-30T11:00:00"/>
    <d v="1899-12-30T12:45:00"/>
    <n v="50"/>
    <d v="1899-12-30T01:45:00"/>
    <n v="1.7500000000000004"/>
    <n v="87.500000000000028"/>
  </r>
  <r>
    <x v="6"/>
    <s v="Fizyka"/>
    <d v="2025-11-06T00:00:00"/>
    <d v="1899-12-30T13:45:00"/>
    <d v="1899-12-30T15:30:00"/>
    <n v="40"/>
    <d v="1899-12-30T01:45:00"/>
    <n v="1.7500000000000018"/>
    <n v="70.000000000000071"/>
  </r>
  <r>
    <x v="4"/>
    <s v="Informatyka"/>
    <d v="2025-11-06T00:00:00"/>
    <d v="1899-12-30T15:30:00"/>
    <d v="1899-12-30T17:00:00"/>
    <n v="60"/>
    <d v="1899-12-30T01:30:00"/>
    <n v="1.5"/>
    <n v="90"/>
  </r>
  <r>
    <x v="2"/>
    <s v="Matematyka"/>
    <d v="2025-11-06T00:00:00"/>
    <d v="1899-12-30T17:00:00"/>
    <d v="1899-12-30T18:00:00"/>
    <n v="50"/>
    <d v="1899-12-30T01:00:00"/>
    <n v="0.99999999999999911"/>
    <n v="49.999999999999957"/>
  </r>
  <r>
    <x v="5"/>
    <s v="Informatyka"/>
    <d v="2025-11-07T00:00:00"/>
    <d v="1899-12-30T09:00:00"/>
    <d v="1899-12-30T10:00:00"/>
    <n v="60"/>
    <d v="1899-12-30T01:00:00"/>
    <n v="1.0000000000000004"/>
    <n v="60.000000000000028"/>
  </r>
  <r>
    <x v="4"/>
    <s v="Informatyka"/>
    <d v="2025-11-07T00:00:00"/>
    <d v="1899-12-30T10:45:00"/>
    <d v="1899-12-30T12:15:00"/>
    <n v="60"/>
    <d v="1899-12-30T01:30:00"/>
    <n v="1.4999999999999987"/>
    <n v="89.999999999999915"/>
  </r>
  <r>
    <x v="3"/>
    <s v="Fizyka"/>
    <d v="2025-11-10T00:00:00"/>
    <d v="1899-12-30T09:00:00"/>
    <d v="1899-12-30T10:15:00"/>
    <n v="40"/>
    <d v="1899-12-30T01:15:00"/>
    <n v="1.2499999999999996"/>
    <n v="49.999999999999986"/>
  </r>
  <r>
    <x v="3"/>
    <s v="Fizyka"/>
    <d v="2025-11-10T00:00:00"/>
    <d v="1899-12-30T10:15:00"/>
    <d v="1899-12-30T11:30:00"/>
    <n v="40"/>
    <d v="1899-12-30T01:15:00"/>
    <n v="1.2500000000000009"/>
    <n v="50.000000000000036"/>
  </r>
  <r>
    <x v="7"/>
    <s v="Fizyka"/>
    <d v="2025-11-11T00:00:00"/>
    <d v="1899-12-30T09:00:00"/>
    <d v="1899-12-30T10:00:00"/>
    <n v="40"/>
    <d v="1899-12-30T01:00:00"/>
    <n v="1.0000000000000004"/>
    <n v="40.000000000000014"/>
  </r>
  <r>
    <x v="2"/>
    <s v="Informatyka"/>
    <d v="2025-11-11T00:00:00"/>
    <d v="1899-12-30T10:00:00"/>
    <d v="1899-12-30T11:15:00"/>
    <n v="60"/>
    <d v="1899-12-30T01:15:00"/>
    <n v="1.2499999999999996"/>
    <n v="74.999999999999972"/>
  </r>
  <r>
    <x v="4"/>
    <s v="Informatyka"/>
    <d v="2025-11-11T00:00:00"/>
    <d v="1899-12-30T11:15:00"/>
    <d v="1899-12-30T12:15:00"/>
    <n v="60"/>
    <d v="1899-12-30T01:00:00"/>
    <n v="0.99999999999999911"/>
    <n v="59.999999999999943"/>
  </r>
  <r>
    <x v="9"/>
    <s v="Fizyka"/>
    <d v="2025-11-12T00:00:00"/>
    <d v="1899-12-30T09:00:00"/>
    <d v="1899-12-30T10:00:00"/>
    <n v="40"/>
    <d v="1899-12-30T01:00:00"/>
    <n v="1.0000000000000004"/>
    <n v="40.000000000000014"/>
  </r>
  <r>
    <x v="7"/>
    <s v="Informatyka"/>
    <d v="2025-11-12T00:00:00"/>
    <d v="1899-12-30T11:00:00"/>
    <d v="1899-12-30T12:30:00"/>
    <n v="60"/>
    <d v="1899-12-30T01:30:00"/>
    <n v="1.5000000000000013"/>
    <n v="90.000000000000085"/>
  </r>
  <r>
    <x v="0"/>
    <s v="Informatyka"/>
    <d v="2025-11-12T00:00:00"/>
    <d v="1899-12-30T12:45:00"/>
    <d v="1899-12-30T13:45:00"/>
    <n v="60"/>
    <d v="1899-12-30T01:00:00"/>
    <n v="0.99999999999999911"/>
    <n v="59.999999999999943"/>
  </r>
  <r>
    <x v="4"/>
    <s v="Informatyka"/>
    <d v="2025-11-12T00:00:00"/>
    <d v="1899-12-30T13:45:00"/>
    <d v="1899-12-30T15:00:00"/>
    <n v="60"/>
    <d v="1899-12-30T01:15:00"/>
    <n v="1.2500000000000009"/>
    <n v="75.000000000000057"/>
  </r>
  <r>
    <x v="5"/>
    <s v="Informatyka"/>
    <d v="2025-11-12T00:00:00"/>
    <d v="1899-12-30T15:45:00"/>
    <d v="1899-12-30T17:15:00"/>
    <n v="60"/>
    <d v="1899-12-30T01:30:00"/>
    <n v="1.5"/>
    <n v="90"/>
  </r>
  <r>
    <x v="9"/>
    <s v="Fizyka"/>
    <d v="2025-11-13T00:00:00"/>
    <d v="1899-12-30T09:00:00"/>
    <d v="1899-12-30T11:00:00"/>
    <n v="40"/>
    <d v="1899-12-30T02:00:00"/>
    <n v="1.9999999999999996"/>
    <n v="79.999999999999986"/>
  </r>
  <r>
    <x v="9"/>
    <s v="Fizyka"/>
    <d v="2025-11-13T00:00:00"/>
    <d v="1899-12-30T11:15:00"/>
    <d v="1899-12-30T12:45:00"/>
    <n v="40"/>
    <d v="1899-12-30T01:30:00"/>
    <n v="1.5"/>
    <n v="60"/>
  </r>
  <r>
    <x v="4"/>
    <s v="Matematyka"/>
    <d v="2025-11-13T00:00:00"/>
    <d v="1899-12-30T13:30:00"/>
    <d v="1899-12-30T15:15:00"/>
    <n v="50"/>
    <d v="1899-12-30T01:45:00"/>
    <n v="1.7499999999999991"/>
    <n v="87.499999999999957"/>
  </r>
  <r>
    <x v="11"/>
    <s v="Fizyka"/>
    <d v="2025-11-13T00:00:00"/>
    <d v="1899-12-30T16:00:00"/>
    <d v="1899-12-30T18:00:00"/>
    <n v="40"/>
    <d v="1899-12-30T02:00:00"/>
    <n v="2.0000000000000009"/>
    <n v="80.000000000000028"/>
  </r>
  <r>
    <x v="7"/>
    <s v="Fizyka"/>
    <d v="2025-11-14T00:00:00"/>
    <d v="1899-12-30T09:00:00"/>
    <d v="1899-12-30T10:15:00"/>
    <n v="40"/>
    <d v="1899-12-30T01:15:00"/>
    <n v="1.2499999999999996"/>
    <n v="49.999999999999986"/>
  </r>
  <r>
    <x v="1"/>
    <s v="Matematyka"/>
    <d v="2025-11-14T00:00:00"/>
    <d v="1899-12-30T10:30:00"/>
    <d v="1899-12-30T11:45:00"/>
    <n v="50"/>
    <d v="1899-12-30T01:15:00"/>
    <n v="1.2499999999999996"/>
    <n v="62.499999999999979"/>
  </r>
  <r>
    <x v="3"/>
    <s v="Fizyka"/>
    <d v="2025-11-14T00:00:00"/>
    <d v="1899-12-30T12:15:00"/>
    <d v="1899-12-30T14:15:00"/>
    <n v="40"/>
    <d v="1899-12-30T02:00:00"/>
    <n v="2.0000000000000009"/>
    <n v="80.000000000000028"/>
  </r>
  <r>
    <x v="3"/>
    <s v="Fizyka"/>
    <d v="2025-11-17T00:00:00"/>
    <d v="1899-12-30T09:00:00"/>
    <d v="1899-12-30T11:00:00"/>
    <n v="40"/>
    <d v="1899-12-30T02:00:00"/>
    <n v="1.9999999999999996"/>
    <n v="79.999999999999986"/>
  </r>
  <r>
    <x v="0"/>
    <s v="Informatyka"/>
    <d v="2025-11-17T00:00:00"/>
    <d v="1899-12-30T11:30:00"/>
    <d v="1899-12-30T13:15:00"/>
    <n v="60"/>
    <d v="1899-12-30T01:45:00"/>
    <n v="1.7500000000000004"/>
    <n v="105.00000000000003"/>
  </r>
  <r>
    <x v="0"/>
    <s v="Informatyka"/>
    <d v="2025-11-17T00:00:00"/>
    <d v="1899-12-30T13:30:00"/>
    <d v="1899-12-30T15:00:00"/>
    <n v="60"/>
    <d v="1899-12-30T01:30:00"/>
    <n v="1.5"/>
    <n v="90"/>
  </r>
  <r>
    <x v="10"/>
    <s v="Matematyka"/>
    <d v="2025-11-17T00:00:00"/>
    <d v="1899-12-30T16:15:00"/>
    <d v="1899-12-30T18:15:00"/>
    <n v="50"/>
    <d v="1899-12-30T02:00:00"/>
    <n v="1.9999999999999982"/>
    <n v="99.999999999999915"/>
  </r>
  <r>
    <x v="2"/>
    <s v="Informatyka"/>
    <d v="2025-11-18T00:00:00"/>
    <d v="1899-12-30T09:00:00"/>
    <d v="1899-12-30T10:00:00"/>
    <n v="60"/>
    <d v="1899-12-30T01:00:00"/>
    <n v="1.0000000000000004"/>
    <n v="60.000000000000028"/>
  </r>
  <r>
    <x v="9"/>
    <s v="Fizyka"/>
    <d v="2025-11-18T00:00:00"/>
    <d v="1899-12-30T10:30:00"/>
    <d v="1899-12-30T11:45:00"/>
    <n v="40"/>
    <d v="1899-12-30T01:15:00"/>
    <n v="1.2499999999999996"/>
    <n v="49.999999999999986"/>
  </r>
  <r>
    <x v="8"/>
    <s v="Matematyka"/>
    <d v="2025-11-19T00:00:00"/>
    <d v="1899-12-30T09:00:00"/>
    <d v="1899-12-30T10:45:00"/>
    <n v="50"/>
    <d v="1899-12-30T01:45:00"/>
    <n v="1.7500000000000004"/>
    <n v="87.500000000000028"/>
  </r>
  <r>
    <x v="12"/>
    <s v="Informatyka"/>
    <d v="2025-11-19T00:00:00"/>
    <d v="1899-12-30T11:15:00"/>
    <d v="1899-12-30T12:15:00"/>
    <n v="60"/>
    <d v="1899-12-30T01:00:00"/>
    <n v="0.99999999999999911"/>
    <n v="59.999999999999943"/>
  </r>
  <r>
    <x v="9"/>
    <s v="Fizyka"/>
    <d v="2025-11-19T00:00:00"/>
    <d v="1899-12-30T13:00:00"/>
    <d v="1899-12-30T14:45:00"/>
    <n v="40"/>
    <d v="1899-12-30T01:45:00"/>
    <n v="1.7500000000000018"/>
    <n v="70.000000000000071"/>
  </r>
  <r>
    <x v="8"/>
    <s v="Matematyka"/>
    <d v="2025-11-19T00:00:00"/>
    <d v="1899-12-30T15:45:00"/>
    <d v="1899-12-30T17:15:00"/>
    <n v="50"/>
    <d v="1899-12-30T01:30:00"/>
    <n v="1.5"/>
    <n v="75"/>
  </r>
  <r>
    <x v="1"/>
    <s v="Matematyka"/>
    <d v="2025-11-20T00:00:00"/>
    <d v="1899-12-30T09:00:00"/>
    <d v="1899-12-30T10:00:00"/>
    <n v="50"/>
    <d v="1899-12-30T01:00:00"/>
    <n v="1.0000000000000004"/>
    <n v="50.000000000000021"/>
  </r>
  <r>
    <x v="3"/>
    <s v="Fizyka"/>
    <d v="2025-11-20T00:00:00"/>
    <d v="1899-12-30T10:00:00"/>
    <d v="1899-12-30T12:00:00"/>
    <n v="40"/>
    <d v="1899-12-30T02:00:00"/>
    <n v="1.9999999999999996"/>
    <n v="79.999999999999986"/>
  </r>
  <r>
    <x v="6"/>
    <s v="Fizyka"/>
    <d v="2025-11-20T00:00:00"/>
    <d v="1899-12-30T12:45:00"/>
    <d v="1899-12-30T13:45:00"/>
    <n v="40"/>
    <d v="1899-12-30T01:00:00"/>
    <n v="0.99999999999999911"/>
    <n v="39.999999999999964"/>
  </r>
  <r>
    <x v="1"/>
    <s v="Matematyka"/>
    <d v="2025-11-20T00:00:00"/>
    <d v="1899-12-30T14:15:00"/>
    <d v="1899-12-30T15:15:00"/>
    <n v="50"/>
    <d v="1899-12-30T01:00:00"/>
    <n v="0.99999999999999911"/>
    <n v="49.999999999999957"/>
  </r>
  <r>
    <x v="10"/>
    <s v="Matematyka"/>
    <d v="2025-11-20T00:00:00"/>
    <d v="1899-12-30T15:15:00"/>
    <d v="1899-12-30T16:15:00"/>
    <n v="50"/>
    <d v="1899-12-30T01:00:00"/>
    <n v="1.0000000000000018"/>
    <n v="50.000000000000085"/>
  </r>
  <r>
    <x v="3"/>
    <s v="Fizyka"/>
    <d v="2025-11-24T00:00:00"/>
    <d v="1899-12-30T09:00:00"/>
    <d v="1899-12-30T10:30:00"/>
    <n v="40"/>
    <d v="1899-12-30T01:30:00"/>
    <n v="1.5"/>
    <n v="60"/>
  </r>
  <r>
    <x v="6"/>
    <s v="Fizyka"/>
    <d v="2025-11-24T00:00:00"/>
    <d v="1899-12-30T10:45:00"/>
    <d v="1899-12-30T12:00:00"/>
    <n v="40"/>
    <d v="1899-12-30T01:15:00"/>
    <n v="1.2499999999999996"/>
    <n v="49.999999999999986"/>
  </r>
  <r>
    <x v="9"/>
    <s v="Fizyka"/>
    <d v="2025-11-24T00:00:00"/>
    <d v="1899-12-30T12:30:00"/>
    <d v="1899-12-30T13:30:00"/>
    <n v="40"/>
    <d v="1899-12-30T01:00:00"/>
    <n v="0.99999999999999911"/>
    <n v="39.999999999999964"/>
  </r>
  <r>
    <x v="5"/>
    <s v="Informatyka"/>
    <d v="2025-11-24T00:00:00"/>
    <d v="1899-12-30T14:30:00"/>
    <d v="1899-12-30T16:00:00"/>
    <n v="60"/>
    <d v="1899-12-30T01:30:00"/>
    <n v="1.5"/>
    <n v="90"/>
  </r>
  <r>
    <x v="6"/>
    <s v="Informatyka"/>
    <d v="2025-11-24T00:00:00"/>
    <d v="1899-12-30T16:30:00"/>
    <d v="1899-12-30T18:00:00"/>
    <n v="60"/>
    <d v="1899-12-30T01:30:00"/>
    <n v="1.5"/>
    <n v="90"/>
  </r>
  <r>
    <x v="4"/>
    <s v="Informatyka"/>
    <d v="2025-11-25T00:00:00"/>
    <d v="1899-12-30T09:00:00"/>
    <d v="1899-12-30T10:15:00"/>
    <n v="60"/>
    <d v="1899-12-30T01:15:00"/>
    <n v="1.2499999999999996"/>
    <n v="74.999999999999972"/>
  </r>
  <r>
    <x v="4"/>
    <s v="Informatyka"/>
    <d v="2025-11-26T00:00:00"/>
    <d v="1899-12-30T09:00:00"/>
    <d v="1899-12-30T10:00:00"/>
    <n v="60"/>
    <d v="1899-12-30T01:00:00"/>
    <n v="1.0000000000000004"/>
    <n v="60.000000000000028"/>
  </r>
  <r>
    <x v="10"/>
    <s v="Fizyka"/>
    <d v="2025-11-26T00:00:00"/>
    <d v="1899-12-30T11:00:00"/>
    <d v="1899-12-30T12:45:00"/>
    <n v="40"/>
    <d v="1899-12-30T01:45:00"/>
    <n v="1.7500000000000004"/>
    <n v="70.000000000000014"/>
  </r>
  <r>
    <x v="9"/>
    <s v="Fizyka"/>
    <d v="2025-11-26T00:00:00"/>
    <d v="1899-12-30T13:45:00"/>
    <d v="1899-12-30T15:45:00"/>
    <n v="40"/>
    <d v="1899-12-30T02:00:00"/>
    <n v="2.0000000000000009"/>
    <n v="80.000000000000028"/>
  </r>
  <r>
    <x v="0"/>
    <s v="Informatyka"/>
    <d v="2025-11-26T00:00:00"/>
    <d v="1899-12-30T16:30:00"/>
    <d v="1899-12-30T17:30:00"/>
    <n v="60"/>
    <d v="1899-12-30T01:00:00"/>
    <n v="0.99999999999999911"/>
    <n v="59.999999999999943"/>
  </r>
  <r>
    <x v="2"/>
    <s v="Informatyka"/>
    <d v="2025-11-28T00:00:00"/>
    <d v="1899-12-30T09:30:00"/>
    <d v="1899-12-30T11:00:00"/>
    <n v="60"/>
    <d v="1899-12-30T01:30:00"/>
    <n v="1.5"/>
    <n v="90"/>
  </r>
  <r>
    <x v="3"/>
    <s v="Fizyka"/>
    <d v="2025-11-28T00:00:00"/>
    <d v="1899-12-30T11:30:00"/>
    <d v="1899-12-30T12:45:00"/>
    <n v="40"/>
    <d v="1899-12-30T01:15:00"/>
    <n v="1.2499999999999996"/>
    <n v="49.999999999999986"/>
  </r>
  <r>
    <x v="13"/>
    <s v="Matematyka"/>
    <d v="2025-12-02T00:00:00"/>
    <d v="1899-12-30T09:00:00"/>
    <d v="1899-12-30T10:00:00"/>
    <n v="50"/>
    <d v="1899-12-30T01:00:00"/>
    <n v="1.0000000000000004"/>
    <n v="50.000000000000021"/>
  </r>
  <r>
    <x v="6"/>
    <s v="Informatyka"/>
    <d v="2025-12-02T00:00:00"/>
    <d v="1899-12-30T10:30:00"/>
    <d v="1899-12-30T11:30:00"/>
    <n v="60"/>
    <d v="1899-12-30T01:00:00"/>
    <n v="1.0000000000000004"/>
    <n v="60.000000000000028"/>
  </r>
  <r>
    <x v="0"/>
    <s v="Informatyka"/>
    <d v="2025-12-02T00:00:00"/>
    <d v="1899-12-30T11:30:00"/>
    <d v="1899-12-30T13:30:00"/>
    <n v="60"/>
    <d v="1899-12-30T02:00:00"/>
    <n v="1.9999999999999996"/>
    <n v="119.99999999999997"/>
  </r>
  <r>
    <x v="8"/>
    <s v="Matematyka"/>
    <d v="2025-12-03T00:00:00"/>
    <d v="1899-12-30T09:00:00"/>
    <d v="1899-12-30T10:45:00"/>
    <n v="50"/>
    <d v="1899-12-30T01:45:00"/>
    <n v="1.7500000000000004"/>
    <n v="87.500000000000028"/>
  </r>
  <r>
    <x v="9"/>
    <s v="Fizyka"/>
    <d v="2025-12-03T00:00:00"/>
    <d v="1899-12-30T11:30:00"/>
    <d v="1899-12-30T13:00:00"/>
    <n v="40"/>
    <d v="1899-12-30T01:30:00"/>
    <n v="1.4999999999999987"/>
    <n v="59.999999999999943"/>
  </r>
  <r>
    <x v="8"/>
    <s v="Matematyka"/>
    <d v="2025-12-03T00:00:00"/>
    <d v="1899-12-30T13:45:00"/>
    <d v="1899-12-30T14:45:00"/>
    <n v="50"/>
    <d v="1899-12-30T01:00:00"/>
    <n v="1.0000000000000018"/>
    <n v="50.000000000000085"/>
  </r>
  <r>
    <x v="10"/>
    <s v="Matematyka"/>
    <d v="2025-12-03T00:00:00"/>
    <d v="1899-12-30T15:45:00"/>
    <d v="1899-12-30T17:15:00"/>
    <n v="50"/>
    <d v="1899-12-30T01:30:00"/>
    <n v="1.5"/>
    <n v="75"/>
  </r>
  <r>
    <x v="9"/>
    <s v="Fizyka"/>
    <d v="2025-12-03T00:00:00"/>
    <d v="1899-12-30T18:00:00"/>
    <d v="1899-12-30T19:00:00"/>
    <n v="40"/>
    <d v="1899-12-30T01:00:00"/>
    <n v="0.99999999999999911"/>
    <n v="39.999999999999964"/>
  </r>
  <r>
    <x v="5"/>
    <s v="Informatyka"/>
    <d v="2025-12-05T00:00:00"/>
    <d v="1899-12-30T09:00:00"/>
    <d v="1899-12-30T10:45:00"/>
    <n v="60"/>
    <d v="1899-12-30T01:45:00"/>
    <n v="1.7500000000000004"/>
    <n v="105.00000000000003"/>
  </r>
  <r>
    <x v="7"/>
    <s v="Fizyka"/>
    <d v="2025-12-05T00:00:00"/>
    <d v="1899-12-30T11:00:00"/>
    <d v="1899-12-30T12:00:00"/>
    <n v="40"/>
    <d v="1899-12-30T01:00:00"/>
    <n v="1.0000000000000004"/>
    <n v="40.000000000000014"/>
  </r>
  <r>
    <x v="2"/>
    <s v="Informatyka"/>
    <d v="2025-12-05T00:00:00"/>
    <d v="1899-12-30T12:45:00"/>
    <d v="1899-12-30T14:15:00"/>
    <n v="60"/>
    <d v="1899-12-30T01:30:00"/>
    <n v="1.5"/>
    <n v="90"/>
  </r>
  <r>
    <x v="14"/>
    <s v="Informatyka"/>
    <d v="2025-12-08T00:00:00"/>
    <d v="1899-12-30T09:00:00"/>
    <d v="1899-12-30T10:45:00"/>
    <n v="60"/>
    <d v="1899-12-30T01:45:00"/>
    <n v="1.7500000000000004"/>
    <n v="105.00000000000003"/>
  </r>
  <r>
    <x v="3"/>
    <s v="Fizyka"/>
    <d v="2025-12-08T00:00:00"/>
    <d v="1899-12-30T11:15:00"/>
    <d v="1899-12-30T13:00:00"/>
    <n v="40"/>
    <d v="1899-12-30T01:45:00"/>
    <n v="1.7499999999999991"/>
    <n v="69.999999999999972"/>
  </r>
  <r>
    <x v="5"/>
    <s v="Informatyka"/>
    <d v="2025-12-09T00:00:00"/>
    <d v="1899-12-30T09:00:00"/>
    <d v="1899-12-30T10:15:00"/>
    <n v="60"/>
    <d v="1899-12-30T01:15:00"/>
    <n v="1.2499999999999996"/>
    <n v="74.999999999999972"/>
  </r>
  <r>
    <x v="10"/>
    <s v="Matematyka"/>
    <d v="2025-12-09T00:00:00"/>
    <d v="1899-12-30T10:30:00"/>
    <d v="1899-12-30T11:30:00"/>
    <n v="50"/>
    <d v="1899-12-30T01:00:00"/>
    <n v="1.0000000000000004"/>
    <n v="50.000000000000021"/>
  </r>
  <r>
    <x v="9"/>
    <s v="Fizyka"/>
    <d v="2025-12-10T00:00:00"/>
    <d v="1899-12-30T09:00:00"/>
    <d v="1899-12-30T10:30:00"/>
    <n v="40"/>
    <d v="1899-12-30T01:30:00"/>
    <n v="1.5"/>
    <n v="60"/>
  </r>
  <r>
    <x v="15"/>
    <s v="Informatyka"/>
    <d v="2025-12-10T00:00:00"/>
    <d v="1899-12-30T10:30:00"/>
    <d v="1899-12-30T12:00:00"/>
    <n v="60"/>
    <d v="1899-12-30T01:30:00"/>
    <n v="1.5"/>
    <n v="90"/>
  </r>
  <r>
    <x v="4"/>
    <s v="Informatyka"/>
    <d v="2025-12-10T00:00:00"/>
    <d v="1899-12-30T13:00:00"/>
    <d v="1899-12-30T14:15:00"/>
    <n v="60"/>
    <d v="1899-12-30T01:15:00"/>
    <n v="1.2500000000000009"/>
    <n v="75.000000000000057"/>
  </r>
  <r>
    <x v="7"/>
    <s v="Informatyka"/>
    <d v="2025-12-10T00:00:00"/>
    <d v="1899-12-30T14:45:00"/>
    <d v="1899-12-30T15:45:00"/>
    <n v="60"/>
    <d v="1899-12-30T01:00:00"/>
    <n v="0.99999999999999911"/>
    <n v="59.999999999999943"/>
  </r>
  <r>
    <x v="3"/>
    <s v="Fizyka"/>
    <d v="2025-12-10T00:00:00"/>
    <d v="1899-12-30T16:15:00"/>
    <d v="1899-12-30T17:45:00"/>
    <n v="40"/>
    <d v="1899-12-30T01:30:00"/>
    <n v="1.5"/>
    <n v="60"/>
  </r>
  <r>
    <x v="6"/>
    <s v="Fizyka"/>
    <d v="2025-12-11T00:00:00"/>
    <d v="1899-12-30T09:00:00"/>
    <d v="1899-12-30T10:15:00"/>
    <n v="40"/>
    <d v="1899-12-30T01:15:00"/>
    <n v="1.2499999999999996"/>
    <n v="49.999999999999986"/>
  </r>
  <r>
    <x v="2"/>
    <s v="Informatyka"/>
    <d v="2025-12-11T00:00:00"/>
    <d v="1899-12-30T10:30:00"/>
    <d v="1899-12-30T11:45:00"/>
    <n v="60"/>
    <d v="1899-12-30T01:15:00"/>
    <n v="1.2499999999999996"/>
    <n v="74.999999999999972"/>
  </r>
  <r>
    <x v="3"/>
    <s v="Fizyka"/>
    <d v="2025-12-12T00:00:00"/>
    <d v="1899-12-30T09:00:00"/>
    <d v="1899-12-30T10:15:00"/>
    <n v="40"/>
    <d v="1899-12-30T01:15:00"/>
    <n v="1.2499999999999996"/>
    <n v="49.999999999999986"/>
  </r>
  <r>
    <x v="6"/>
    <s v="Informatyka"/>
    <d v="2025-12-12T00:00:00"/>
    <d v="1899-12-30T10:30:00"/>
    <d v="1899-12-30T11:30:00"/>
    <n v="60"/>
    <d v="1899-12-30T01:00:00"/>
    <n v="1.0000000000000004"/>
    <n v="60.000000000000028"/>
  </r>
  <r>
    <x v="0"/>
    <s v="Informatyka"/>
    <d v="2025-12-12T00:00:00"/>
    <d v="1899-12-30T11:30:00"/>
    <d v="1899-12-30T13:15:00"/>
    <n v="60"/>
    <d v="1899-12-30T01:45:00"/>
    <n v="1.7500000000000004"/>
    <n v="105.00000000000003"/>
  </r>
  <r>
    <x v="5"/>
    <s v="Informatyka"/>
    <d v="2025-12-15T00:00:00"/>
    <d v="1899-12-30T09:30:00"/>
    <d v="1899-12-30T11:00:00"/>
    <n v="60"/>
    <d v="1899-12-30T01:30:00"/>
    <n v="1.5"/>
    <n v="90"/>
  </r>
  <r>
    <x v="5"/>
    <s v="Informatyka"/>
    <d v="2025-12-15T00:00:00"/>
    <d v="1899-12-30T11:15:00"/>
    <d v="1899-12-30T12:45:00"/>
    <n v="60"/>
    <d v="1899-12-30T01:30:00"/>
    <n v="1.5"/>
    <n v="90"/>
  </r>
  <r>
    <x v="15"/>
    <s v="Informatyka"/>
    <d v="2025-12-16T00:00:00"/>
    <d v="1899-12-30T09:00:00"/>
    <d v="1899-12-30T10:00:00"/>
    <n v="60"/>
    <d v="1899-12-30T01:00:00"/>
    <n v="1.0000000000000004"/>
    <n v="60.000000000000028"/>
  </r>
  <r>
    <x v="0"/>
    <s v="Informatyka"/>
    <d v="2026-01-05T00:00:00"/>
    <d v="1899-12-30T09:00:00"/>
    <d v="1899-12-30T10:45:00"/>
    <n v="60"/>
    <d v="1899-12-30T01:45:00"/>
    <n v="1.7500000000000004"/>
    <n v="105.00000000000003"/>
  </r>
  <r>
    <x v="5"/>
    <s v="Informatyka"/>
    <d v="2026-01-05T00:00:00"/>
    <d v="1899-12-30T11:30:00"/>
    <d v="1899-12-30T13:00:00"/>
    <n v="60"/>
    <d v="1899-12-30T01:30:00"/>
    <n v="1.4999999999999987"/>
    <n v="89.999999999999915"/>
  </r>
  <r>
    <x v="15"/>
    <s v="Informatyka"/>
    <d v="2026-01-05T00:00:00"/>
    <d v="1899-12-30T13:45:00"/>
    <d v="1899-12-30T14:45:00"/>
    <n v="60"/>
    <d v="1899-12-30T01:00:00"/>
    <n v="1.0000000000000018"/>
    <n v="60.000000000000107"/>
  </r>
  <r>
    <x v="2"/>
    <s v="Matematyka"/>
    <d v="2026-01-05T00:00:00"/>
    <d v="1899-12-30T15:30:00"/>
    <d v="1899-12-30T16:45:00"/>
    <n v="50"/>
    <d v="1899-12-30T01:15:00"/>
    <n v="1.2499999999999982"/>
    <n v="62.499999999999915"/>
  </r>
  <r>
    <x v="5"/>
    <s v="Informatyka"/>
    <d v="2026-01-05T00:00:00"/>
    <d v="1899-12-30T17:30:00"/>
    <d v="1899-12-30T19:00:00"/>
    <n v="60"/>
    <d v="1899-12-30T01:30:00"/>
    <n v="1.5"/>
    <n v="90"/>
  </r>
  <r>
    <x v="6"/>
    <s v="Fizyka"/>
    <d v="2026-01-07T00:00:00"/>
    <d v="1899-12-30T09:00:00"/>
    <d v="1899-12-30T10:45:00"/>
    <n v="40"/>
    <d v="1899-12-30T01:45:00"/>
    <n v="1.7500000000000004"/>
    <n v="70.000000000000014"/>
  </r>
  <r>
    <x v="15"/>
    <s v="Informatyka"/>
    <d v="2026-01-07T00:00:00"/>
    <d v="1899-12-30T11:15:00"/>
    <d v="1899-12-30T13:00:00"/>
    <n v="60"/>
    <d v="1899-12-30T01:45:00"/>
    <n v="1.7499999999999991"/>
    <n v="104.99999999999994"/>
  </r>
  <r>
    <x v="1"/>
    <s v="Matematyka"/>
    <d v="2026-01-07T00:00:00"/>
    <d v="1899-12-30T14:00:00"/>
    <d v="1899-12-30T15:00:00"/>
    <n v="50"/>
    <d v="1899-12-30T01:00:00"/>
    <n v="0.99999999999999911"/>
    <n v="49.999999999999957"/>
  </r>
  <r>
    <x v="1"/>
    <s v="Matematyka"/>
    <d v="2026-01-12T00:00:00"/>
    <d v="1899-12-30T09:00:00"/>
    <d v="1899-12-30T10:30:00"/>
    <n v="50"/>
    <d v="1899-12-30T01:30:00"/>
    <n v="1.5"/>
    <n v="75"/>
  </r>
  <r>
    <x v="15"/>
    <s v="Informatyka"/>
    <d v="2026-01-12T00:00:00"/>
    <d v="1899-12-30T10:45:00"/>
    <d v="1899-12-30T12:00:00"/>
    <n v="60"/>
    <d v="1899-12-30T01:15:00"/>
    <n v="1.2499999999999996"/>
    <n v="74.999999999999972"/>
  </r>
  <r>
    <x v="15"/>
    <s v="Informatyka"/>
    <d v="2026-01-12T00:00:00"/>
    <d v="1899-12-30T12:00:00"/>
    <d v="1899-12-30T13:00:00"/>
    <n v="60"/>
    <d v="1899-12-30T01:00:00"/>
    <n v="0.99999999999999911"/>
    <n v="59.999999999999943"/>
  </r>
  <r>
    <x v="8"/>
    <s v="Matematyka"/>
    <d v="2026-01-12T00:00:00"/>
    <d v="1899-12-30T13:15:00"/>
    <d v="1899-12-30T15:15:00"/>
    <n v="50"/>
    <d v="1899-12-30T02:00:00"/>
    <n v="1.9999999999999982"/>
    <n v="99.999999999999915"/>
  </r>
  <r>
    <x v="7"/>
    <s v="Informatyka"/>
    <d v="2026-01-12T00:00:00"/>
    <d v="1899-12-30T15:30:00"/>
    <d v="1899-12-30T17:15:00"/>
    <n v="60"/>
    <d v="1899-12-30T01:45:00"/>
    <n v="1.7499999999999991"/>
    <n v="104.99999999999994"/>
  </r>
  <r>
    <x v="4"/>
    <s v="Matematyka"/>
    <d v="2026-01-13T00:00:00"/>
    <d v="1899-12-30T09:00:00"/>
    <d v="1899-12-30T11:00:00"/>
    <n v="50"/>
    <d v="1899-12-30T02:00:00"/>
    <n v="1.9999999999999996"/>
    <n v="99.999999999999972"/>
  </r>
  <r>
    <x v="10"/>
    <s v="Matematyka"/>
    <d v="2026-01-13T00:00:00"/>
    <d v="1899-12-30T11:00:00"/>
    <d v="1899-12-30T12:00:00"/>
    <n v="50"/>
    <d v="1899-12-30T01:00:00"/>
    <n v="1.0000000000000004"/>
    <n v="50.000000000000021"/>
  </r>
  <r>
    <x v="7"/>
    <s v="Fizyka"/>
    <d v="2026-01-13T00:00:00"/>
    <d v="1899-12-30T13:00:00"/>
    <d v="1899-12-30T15:00:00"/>
    <n v="40"/>
    <d v="1899-12-30T02:00:00"/>
    <n v="2.0000000000000009"/>
    <n v="80.000000000000028"/>
  </r>
  <r>
    <x v="0"/>
    <s v="Informatyka"/>
    <d v="2026-01-13T00:00:00"/>
    <d v="1899-12-30T15:45:00"/>
    <d v="1899-12-30T17:30:00"/>
    <n v="60"/>
    <d v="1899-12-30T01:45:00"/>
    <n v="1.7499999999999991"/>
    <n v="104.99999999999994"/>
  </r>
  <r>
    <x v="5"/>
    <s v="Informatyka"/>
    <d v="2026-01-14T00:00:00"/>
    <d v="1899-12-30T09:00:00"/>
    <d v="1899-12-30T10:30:00"/>
    <n v="60"/>
    <d v="1899-12-30T01:30:00"/>
    <n v="1.5"/>
    <n v="90"/>
  </r>
  <r>
    <x v="8"/>
    <s v="Matematyka"/>
    <d v="2026-01-14T00:00:00"/>
    <d v="1899-12-30T11:15:00"/>
    <d v="1899-12-30T13:15:00"/>
    <n v="50"/>
    <d v="1899-12-30T02:00:00"/>
    <n v="2.0000000000000009"/>
    <n v="100.00000000000004"/>
  </r>
  <r>
    <x v="3"/>
    <s v="Fizyka"/>
    <d v="2026-01-14T00:00:00"/>
    <d v="1899-12-30T13:45:00"/>
    <d v="1899-12-30T14:45:00"/>
    <n v="40"/>
    <d v="1899-12-30T01:00:00"/>
    <n v="1.0000000000000018"/>
    <n v="40.000000000000071"/>
  </r>
  <r>
    <x v="8"/>
    <s v="Matematyka"/>
    <d v="2026-01-15T00:00:00"/>
    <d v="1899-12-30T09:00:00"/>
    <d v="1899-12-30T11:00:00"/>
    <n v="50"/>
    <d v="1899-12-30T02:00:00"/>
    <n v="1.9999999999999996"/>
    <n v="99.999999999999972"/>
  </r>
  <r>
    <x v="0"/>
    <s v="Informatyka"/>
    <d v="2026-01-15T00:00:00"/>
    <d v="1899-12-30T11:00:00"/>
    <d v="1899-12-30T12:15:00"/>
    <n v="60"/>
    <d v="1899-12-30T01:15:00"/>
    <n v="1.2499999999999996"/>
    <n v="74.999999999999972"/>
  </r>
  <r>
    <x v="1"/>
    <s v="Matematyka"/>
    <d v="2026-01-15T00:00:00"/>
    <d v="1899-12-30T12:30:00"/>
    <d v="1899-12-30T14:00:00"/>
    <n v="50"/>
    <d v="1899-12-30T01:30:00"/>
    <n v="1.5"/>
    <n v="75"/>
  </r>
  <r>
    <x v="4"/>
    <s v="Matematyka"/>
    <d v="2026-01-15T00:00:00"/>
    <d v="1899-12-30T14:30:00"/>
    <d v="1899-12-30T16:15:00"/>
    <n v="50"/>
    <d v="1899-12-30T01:45:00"/>
    <n v="1.7500000000000018"/>
    <n v="87.500000000000085"/>
  </r>
  <r>
    <x v="1"/>
    <s v="Matematyka"/>
    <d v="2026-01-19T00:00:00"/>
    <d v="1899-12-30T09:00:00"/>
    <d v="1899-12-30T10:30:00"/>
    <n v="50"/>
    <d v="1899-12-30T01:30:00"/>
    <n v="1.5"/>
    <n v="75"/>
  </r>
  <r>
    <x v="15"/>
    <s v="Informatyka"/>
    <d v="2026-01-19T00:00:00"/>
    <d v="1899-12-30T11:00:00"/>
    <d v="1899-12-30T12:30:00"/>
    <n v="60"/>
    <d v="1899-12-30T01:30:00"/>
    <n v="1.5000000000000013"/>
    <n v="90.000000000000085"/>
  </r>
  <r>
    <x v="5"/>
    <s v="Informatyka"/>
    <d v="2026-01-19T00:00:00"/>
    <d v="1899-12-30T13:00:00"/>
    <d v="1899-12-30T14:30:00"/>
    <n v="60"/>
    <d v="1899-12-30T01:30:00"/>
    <n v="1.5"/>
    <n v="90"/>
  </r>
  <r>
    <x v="9"/>
    <s v="Fizyka"/>
    <d v="2026-01-19T00:00:00"/>
    <d v="1899-12-30T15:15:00"/>
    <d v="1899-12-30T16:30:00"/>
    <n v="40"/>
    <d v="1899-12-30T01:15:00"/>
    <n v="1.2500000000000009"/>
    <n v="50.000000000000036"/>
  </r>
  <r>
    <x v="9"/>
    <s v="Fizyka"/>
    <d v="2026-01-20T00:00:00"/>
    <d v="1899-12-30T09:00:00"/>
    <d v="1899-12-30T10:30:00"/>
    <n v="40"/>
    <d v="1899-12-30T01:30:00"/>
    <n v="1.5"/>
    <n v="60"/>
  </r>
  <r>
    <x v="7"/>
    <s v="Informatyka"/>
    <d v="2026-01-20T00:00:00"/>
    <d v="1899-12-30T10:30:00"/>
    <d v="1899-12-30T11:30:00"/>
    <n v="60"/>
    <d v="1899-12-30T01:00:00"/>
    <n v="1.0000000000000004"/>
    <n v="60.000000000000028"/>
  </r>
  <r>
    <x v="7"/>
    <s v="Fizyka"/>
    <d v="2026-01-21T00:00:00"/>
    <d v="1899-12-30T09:00:00"/>
    <d v="1899-12-30T10:45:00"/>
    <n v="40"/>
    <d v="1899-12-30T01:45:00"/>
    <n v="1.7500000000000004"/>
    <n v="70.000000000000014"/>
  </r>
  <r>
    <x v="10"/>
    <s v="Fizyka"/>
    <d v="2026-01-21T00:00:00"/>
    <d v="1899-12-30T11:45:00"/>
    <d v="1899-12-30T13:45:00"/>
    <n v="40"/>
    <d v="1899-12-30T02:00:00"/>
    <n v="1.9999999999999996"/>
    <n v="79.999999999999986"/>
  </r>
  <r>
    <x v="15"/>
    <s v="Informatyka"/>
    <d v="2026-01-22T00:00:00"/>
    <d v="1899-12-30T09:00:00"/>
    <d v="1899-12-30T10:15:00"/>
    <n v="60"/>
    <d v="1899-12-30T01:15:00"/>
    <n v="1.2499999999999996"/>
    <n v="74.999999999999972"/>
  </r>
  <r>
    <x v="8"/>
    <s v="Matematyka"/>
    <d v="2026-01-22T00:00:00"/>
    <d v="1899-12-30T10:30:00"/>
    <d v="1899-12-30T11:45:00"/>
    <n v="50"/>
    <d v="1899-12-30T01:15:00"/>
    <n v="1.2499999999999996"/>
    <n v="62.499999999999979"/>
  </r>
  <r>
    <x v="2"/>
    <s v="Matematyka"/>
    <d v="2026-01-22T00:00:00"/>
    <d v="1899-12-30T11:45:00"/>
    <d v="1899-12-30T13:45:00"/>
    <n v="50"/>
    <d v="1899-12-30T02:00:00"/>
    <n v="1.9999999999999996"/>
    <n v="99.999999999999972"/>
  </r>
  <r>
    <x v="1"/>
    <s v="Matematyka"/>
    <d v="2026-01-22T00:00:00"/>
    <d v="1899-12-30T14:15:00"/>
    <d v="1899-12-30T15:15:00"/>
    <n v="50"/>
    <d v="1899-12-30T01:00:00"/>
    <n v="0.99999999999999911"/>
    <n v="49.999999999999957"/>
  </r>
  <r>
    <x v="1"/>
    <s v="Matematyka"/>
    <d v="2026-01-22T00:00:00"/>
    <d v="1899-12-30T16:00:00"/>
    <d v="1899-12-30T17:45:00"/>
    <n v="50"/>
    <d v="1899-12-30T01:45:00"/>
    <n v="1.7500000000000018"/>
    <n v="87.500000000000085"/>
  </r>
  <r>
    <x v="4"/>
    <s v="Informatyka"/>
    <d v="2026-01-23T00:00:00"/>
    <d v="1899-12-30T09:00:00"/>
    <d v="1899-12-30T10:00:00"/>
    <n v="60"/>
    <d v="1899-12-30T01:00:00"/>
    <n v="1.0000000000000004"/>
    <n v="60.000000000000028"/>
  </r>
  <r>
    <x v="3"/>
    <s v="Fizyka"/>
    <d v="2026-01-23T00:00:00"/>
    <d v="1899-12-30T10:00:00"/>
    <d v="1899-12-30T11:00:00"/>
    <n v="40"/>
    <d v="1899-12-30T01:00:00"/>
    <n v="0.99999999999999911"/>
    <n v="39.999999999999964"/>
  </r>
  <r>
    <x v="4"/>
    <s v="Matematyka"/>
    <d v="2026-01-23T00:00:00"/>
    <d v="1899-12-30T11:15:00"/>
    <d v="1899-12-30T12:45:00"/>
    <n v="50"/>
    <d v="1899-12-30T01:30:00"/>
    <n v="1.5"/>
    <n v="75"/>
  </r>
  <r>
    <x v="3"/>
    <s v="Fizyka"/>
    <d v="2026-01-23T00:00:00"/>
    <d v="1899-12-30T13:45:00"/>
    <d v="1899-12-30T15:15:00"/>
    <n v="40"/>
    <d v="1899-12-30T01:30:00"/>
    <n v="1.5"/>
    <n v="60"/>
  </r>
  <r>
    <x v="1"/>
    <s v="Matematyka"/>
    <d v="2026-01-23T00:00:00"/>
    <d v="1899-12-30T15:45:00"/>
    <d v="1899-12-30T16:45:00"/>
    <n v="50"/>
    <d v="1899-12-30T01:00:00"/>
    <n v="0.99999999999999911"/>
    <n v="49.999999999999957"/>
  </r>
  <r>
    <x v="2"/>
    <s v="Informatyka"/>
    <d v="2026-01-26T00:00:00"/>
    <d v="1899-12-30T09:00:00"/>
    <d v="1899-12-30T10:30:00"/>
    <n v="60"/>
    <d v="1899-12-30T01:30:00"/>
    <n v="1.5"/>
    <n v="90"/>
  </r>
  <r>
    <x v="10"/>
    <s v="Fizyka"/>
    <d v="2026-01-27T00:00:00"/>
    <d v="1899-12-30T09:00:00"/>
    <d v="1899-12-30T11:00:00"/>
    <n v="40"/>
    <d v="1899-12-30T02:00:00"/>
    <n v="1.9999999999999996"/>
    <n v="79.999999999999986"/>
  </r>
  <r>
    <x v="5"/>
    <s v="Informatyka"/>
    <d v="2026-01-27T00:00:00"/>
    <d v="1899-12-30T12:30:00"/>
    <d v="1899-12-30T14:00:00"/>
    <n v="60"/>
    <d v="1899-12-30T01:30:00"/>
    <n v="1.5"/>
    <n v="90"/>
  </r>
  <r>
    <x v="9"/>
    <s v="Fizyka"/>
    <d v="2026-01-28T00:00:00"/>
    <d v="1899-12-30T09:00:00"/>
    <d v="1899-12-30T10:00:00"/>
    <n v="40"/>
    <d v="1899-12-30T01:00:00"/>
    <n v="1.0000000000000004"/>
    <n v="40.000000000000014"/>
  </r>
  <r>
    <x v="1"/>
    <s v="Matematyka"/>
    <d v="2026-01-29T00:00:00"/>
    <d v="1899-12-30T09:00:00"/>
    <d v="1899-12-30T10:30:00"/>
    <n v="50"/>
    <d v="1899-12-30T01:30:00"/>
    <n v="1.5"/>
    <n v="75"/>
  </r>
  <r>
    <x v="9"/>
    <s v="Fizyka"/>
    <d v="2026-01-29T00:00:00"/>
    <d v="1899-12-30T10:30:00"/>
    <d v="1899-12-30T12:15:00"/>
    <n v="40"/>
    <d v="1899-12-30T01:45:00"/>
    <n v="1.7499999999999991"/>
    <n v="69.999999999999972"/>
  </r>
  <r>
    <x v="6"/>
    <s v="Informatyka"/>
    <d v="2026-01-29T00:00:00"/>
    <d v="1899-12-30T12:45:00"/>
    <d v="1899-12-30T13:45:00"/>
    <n v="60"/>
    <d v="1899-12-30T01:00:00"/>
    <n v="0.99999999999999911"/>
    <n v="59.999999999999943"/>
  </r>
  <r>
    <x v="7"/>
    <s v="Informatyka"/>
    <d v="2026-02-03T00:00:00"/>
    <d v="1899-12-30T09:00:00"/>
    <d v="1899-12-30T10:15:00"/>
    <n v="60"/>
    <d v="1899-12-30T01:15:00"/>
    <n v="1.2499999999999996"/>
    <n v="74.999999999999972"/>
  </r>
  <r>
    <x v="7"/>
    <s v="Informatyka"/>
    <d v="2026-02-03T00:00:00"/>
    <d v="1899-12-30T11:15:00"/>
    <d v="1899-12-30T13:00:00"/>
    <n v="60"/>
    <d v="1899-12-30T01:45:00"/>
    <n v="1.7499999999999991"/>
    <n v="104.99999999999994"/>
  </r>
  <r>
    <x v="8"/>
    <s v="Matematyka"/>
    <d v="2026-02-03T00:00:00"/>
    <d v="1899-12-30T14:00:00"/>
    <d v="1899-12-30T16:00:00"/>
    <n v="50"/>
    <d v="1899-12-30T02:00:00"/>
    <n v="1.9999999999999982"/>
    <n v="99.999999999999915"/>
  </r>
  <r>
    <x v="3"/>
    <s v="Fizyka"/>
    <d v="2026-02-03T00:00:00"/>
    <d v="1899-12-30T16:00:00"/>
    <d v="1899-12-30T17:30:00"/>
    <n v="40"/>
    <d v="1899-12-30T01:30:00"/>
    <n v="1.5"/>
    <n v="60"/>
  </r>
  <r>
    <x v="5"/>
    <s v="Informatyka"/>
    <d v="2026-02-04T00:00:00"/>
    <d v="1899-12-30T09:00:00"/>
    <d v="1899-12-30T10:00:00"/>
    <n v="60"/>
    <d v="1899-12-30T01:00:00"/>
    <n v="1.0000000000000004"/>
    <n v="60.000000000000028"/>
  </r>
  <r>
    <x v="10"/>
    <s v="Fizyka"/>
    <d v="2026-02-04T00:00:00"/>
    <d v="1899-12-30T10:15:00"/>
    <d v="1899-12-30T11:45:00"/>
    <n v="40"/>
    <d v="1899-12-30T01:30:00"/>
    <n v="1.5"/>
    <n v="60"/>
  </r>
  <r>
    <x v="5"/>
    <s v="Informatyka"/>
    <d v="2026-02-04T00:00:00"/>
    <d v="1899-12-30T12:00:00"/>
    <d v="1899-12-30T13:30:00"/>
    <n v="60"/>
    <d v="1899-12-30T01:30:00"/>
    <n v="1.5"/>
    <n v="90"/>
  </r>
  <r>
    <x v="1"/>
    <s v="Matematyka"/>
    <d v="2026-02-04T00:00:00"/>
    <d v="1899-12-30T14:15:00"/>
    <d v="1899-12-30T15:15:00"/>
    <n v="50"/>
    <d v="1899-12-30T01:00:00"/>
    <n v="0.99999999999999911"/>
    <n v="49.999999999999957"/>
  </r>
  <r>
    <x v="5"/>
    <s v="Informatyka"/>
    <d v="2026-02-05T00:00:00"/>
    <d v="1899-12-30T09:00:00"/>
    <d v="1899-12-30T10:30:00"/>
    <n v="60"/>
    <d v="1899-12-30T01:30:00"/>
    <n v="1.5"/>
    <n v="90"/>
  </r>
  <r>
    <x v="5"/>
    <s v="Informatyka"/>
    <d v="2026-02-05T00:00:00"/>
    <d v="1899-12-30T11:00:00"/>
    <d v="1899-12-30T12:45:00"/>
    <n v="60"/>
    <d v="1899-12-30T01:45:00"/>
    <n v="1.7500000000000004"/>
    <n v="105.00000000000003"/>
  </r>
  <r>
    <x v="10"/>
    <s v="Fizyka"/>
    <d v="2026-02-05T00:00:00"/>
    <d v="1899-12-30T12:45:00"/>
    <d v="1899-12-30T13:45:00"/>
    <n v="40"/>
    <d v="1899-12-30T01:00:00"/>
    <n v="0.99999999999999911"/>
    <n v="39.999999999999964"/>
  </r>
  <r>
    <x v="0"/>
    <s v="Informatyka"/>
    <d v="2026-02-05T00:00:00"/>
    <d v="1899-12-30T13:45:00"/>
    <d v="1899-12-30T15:15:00"/>
    <n v="60"/>
    <d v="1899-12-30T01:30:00"/>
    <n v="1.5"/>
    <n v="90"/>
  </r>
  <r>
    <x v="10"/>
    <s v="Matematyka"/>
    <d v="2026-02-06T00:00:00"/>
    <d v="1899-12-30T09:00:00"/>
    <d v="1899-12-30T10:45:00"/>
    <n v="50"/>
    <d v="1899-12-30T01:45:00"/>
    <n v="1.7500000000000004"/>
    <n v="87.500000000000028"/>
  </r>
  <r>
    <x v="1"/>
    <s v="Matematyka"/>
    <d v="2026-02-06T00:00:00"/>
    <d v="1899-12-30T11:00:00"/>
    <d v="1899-12-30T13:00:00"/>
    <n v="50"/>
    <d v="1899-12-30T02:00:00"/>
    <n v="1.9999999999999996"/>
    <n v="99.999999999999972"/>
  </r>
  <r>
    <x v="2"/>
    <s v="Informatyka"/>
    <d v="2026-02-06T00:00:00"/>
    <d v="1899-12-30T13:45:00"/>
    <d v="1899-12-30T14:45:00"/>
    <n v="60"/>
    <d v="1899-12-30T01:00:00"/>
    <n v="1.0000000000000018"/>
    <n v="60.000000000000107"/>
  </r>
  <r>
    <x v="3"/>
    <s v="Fizyka"/>
    <d v="2026-02-06T00:00:00"/>
    <d v="1899-12-30T15:30:00"/>
    <d v="1899-12-30T17:30:00"/>
    <n v="40"/>
    <d v="1899-12-30T02:00:00"/>
    <n v="1.9999999999999982"/>
    <n v="79.999999999999929"/>
  </r>
  <r>
    <x v="1"/>
    <s v="Matematyka"/>
    <d v="2026-02-09T00:00:00"/>
    <d v="1899-12-30T09:00:00"/>
    <d v="1899-12-30T10:15:00"/>
    <n v="50"/>
    <d v="1899-12-30T01:15:00"/>
    <n v="1.2499999999999996"/>
    <n v="62.499999999999979"/>
  </r>
  <r>
    <x v="5"/>
    <s v="Informatyka"/>
    <d v="2026-02-10T00:00:00"/>
    <d v="1899-12-30T09:00:00"/>
    <d v="1899-12-30T10:00:00"/>
    <n v="60"/>
    <d v="1899-12-30T01:00:00"/>
    <n v="1.0000000000000004"/>
    <n v="60.000000000000028"/>
  </r>
  <r>
    <x v="7"/>
    <s v="Informatyka"/>
    <d v="2026-02-10T00:00:00"/>
    <d v="1899-12-30T10:45:00"/>
    <d v="1899-12-30T12:30:00"/>
    <n v="60"/>
    <d v="1899-12-30T01:45:00"/>
    <n v="1.7500000000000004"/>
    <n v="105.00000000000003"/>
  </r>
  <r>
    <x v="1"/>
    <s v="Matematyka"/>
    <d v="2026-02-10T00:00:00"/>
    <d v="1899-12-30T13:30:00"/>
    <d v="1899-12-30T15:15:00"/>
    <n v="50"/>
    <d v="1899-12-30T01:45:00"/>
    <n v="1.7499999999999991"/>
    <n v="87.499999999999957"/>
  </r>
  <r>
    <x v="10"/>
    <s v="Matematyka"/>
    <d v="2026-02-10T00:00:00"/>
    <d v="1899-12-30T15:30:00"/>
    <d v="1899-12-30T16:30:00"/>
    <n v="50"/>
    <d v="1899-12-30T01:00:00"/>
    <n v="0.99999999999999911"/>
    <n v="49.999999999999957"/>
  </r>
  <r>
    <x v="5"/>
    <s v="Informatyka"/>
    <d v="2026-02-10T00:00:00"/>
    <d v="1899-12-30T16:45:00"/>
    <d v="1899-12-30T18:30:00"/>
    <n v="60"/>
    <d v="1899-12-30T01:45:00"/>
    <n v="1.7500000000000018"/>
    <n v="105.00000000000011"/>
  </r>
  <r>
    <x v="3"/>
    <s v="Fizyka"/>
    <d v="2026-02-11T00:00:00"/>
    <d v="1899-12-30T09:00:00"/>
    <d v="1899-12-30T10:15:00"/>
    <n v="40"/>
    <d v="1899-12-30T01:15:00"/>
    <n v="1.2499999999999996"/>
    <n v="49.999999999999986"/>
  </r>
  <r>
    <x v="15"/>
    <s v="Informatyka"/>
    <d v="2026-02-11T00:00:00"/>
    <d v="1899-12-30T10:45:00"/>
    <d v="1899-12-30T12:00:00"/>
    <n v="60"/>
    <d v="1899-12-30T01:15:00"/>
    <n v="1.2499999999999996"/>
    <n v="74.999999999999972"/>
  </r>
  <r>
    <x v="1"/>
    <s v="Matematyka"/>
    <d v="2026-02-11T00:00:00"/>
    <d v="1899-12-30T12:00:00"/>
    <d v="1899-12-30T13:00:00"/>
    <n v="50"/>
    <d v="1899-12-30T01:00:00"/>
    <n v="0.99999999999999911"/>
    <n v="49.999999999999957"/>
  </r>
  <r>
    <x v="4"/>
    <s v="Informatyka"/>
    <d v="2026-02-11T00:00:00"/>
    <d v="1899-12-30T13:15:00"/>
    <d v="1899-12-30T14:15:00"/>
    <n v="60"/>
    <d v="1899-12-30T01:00:00"/>
    <n v="0.99999999999999911"/>
    <n v="59.999999999999943"/>
  </r>
  <r>
    <x v="9"/>
    <s v="Fizyka"/>
    <d v="2026-02-11T00:00:00"/>
    <d v="1899-12-30T14:15:00"/>
    <d v="1899-12-30T15:15:00"/>
    <n v="40"/>
    <d v="1899-12-30T01:00:00"/>
    <n v="0.99999999999999911"/>
    <n v="39.999999999999964"/>
  </r>
  <r>
    <x v="6"/>
    <s v="Informatyka"/>
    <d v="2026-02-12T00:00:00"/>
    <d v="1899-12-30T09:30:00"/>
    <d v="1899-12-30T11:00:00"/>
    <n v="60"/>
    <d v="1899-12-30T01:30:00"/>
    <n v="1.5"/>
    <n v="90"/>
  </r>
  <r>
    <x v="2"/>
    <s v="Matematyka"/>
    <d v="2026-02-12T00:00:00"/>
    <d v="1899-12-30T11:00:00"/>
    <d v="1899-12-30T12:15:00"/>
    <n v="50"/>
    <d v="1899-12-30T01:15:00"/>
    <n v="1.2499999999999996"/>
    <n v="62.499999999999979"/>
  </r>
  <r>
    <x v="7"/>
    <s v="Informatyka"/>
    <d v="2026-02-12T00:00:00"/>
    <d v="1899-12-30T13:15:00"/>
    <d v="1899-12-30T14:30:00"/>
    <n v="60"/>
    <d v="1899-12-30T01:15:00"/>
    <n v="1.2499999999999982"/>
    <n v="74.999999999999886"/>
  </r>
  <r>
    <x v="7"/>
    <s v="Informatyka"/>
    <d v="2026-02-13T00:00:00"/>
    <d v="1899-12-30T09:00:00"/>
    <d v="1899-12-30T10:15:00"/>
    <n v="60"/>
    <d v="1899-12-30T01:15:00"/>
    <n v="1.2499999999999996"/>
    <n v="74.999999999999972"/>
  </r>
  <r>
    <x v="9"/>
    <s v="Fizyka"/>
    <d v="2026-02-13T00:00:00"/>
    <d v="1899-12-30T11:00:00"/>
    <d v="1899-12-30T12:00:00"/>
    <n v="40"/>
    <d v="1899-12-30T01:00:00"/>
    <n v="1.0000000000000004"/>
    <n v="40.000000000000014"/>
  </r>
  <r>
    <x v="8"/>
    <s v="Matematyka"/>
    <d v="2026-02-13T00:00:00"/>
    <d v="1899-12-30T12:30:00"/>
    <d v="1899-12-30T13:45:00"/>
    <n v="50"/>
    <d v="1899-12-30T01:15:00"/>
    <n v="1.2499999999999982"/>
    <n v="62.499999999999915"/>
  </r>
  <r>
    <x v="1"/>
    <s v="Matematyka"/>
    <d v="2026-02-13T00:00:00"/>
    <d v="1899-12-30T14:30:00"/>
    <d v="1899-12-30T16:15:00"/>
    <n v="50"/>
    <d v="1899-12-30T01:45:00"/>
    <n v="1.7500000000000018"/>
    <n v="87.500000000000085"/>
  </r>
  <r>
    <x v="6"/>
    <s v="Fizyka"/>
    <d v="2026-02-16T00:00:00"/>
    <d v="1899-12-30T09:00:00"/>
    <d v="1899-12-30T10:30:00"/>
    <n v="40"/>
    <d v="1899-12-30T01:30:00"/>
    <n v="1.5"/>
    <n v="60"/>
  </r>
  <r>
    <x v="1"/>
    <s v="Matematyka"/>
    <d v="2026-02-16T00:00:00"/>
    <d v="1899-12-30T11:30:00"/>
    <d v="1899-12-30T13:00:00"/>
    <n v="50"/>
    <d v="1899-12-30T01:30:00"/>
    <n v="1.4999999999999987"/>
    <n v="74.999999999999929"/>
  </r>
  <r>
    <x v="6"/>
    <s v="Informatyka"/>
    <d v="2026-02-17T00:00:00"/>
    <d v="1899-12-30T09:00:00"/>
    <d v="1899-12-30T10:15:00"/>
    <n v="60"/>
    <d v="1899-12-30T01:15:00"/>
    <n v="1.2499999999999996"/>
    <n v="74.999999999999972"/>
  </r>
  <r>
    <x v="1"/>
    <s v="Matematyka"/>
    <d v="2026-02-17T00:00:00"/>
    <d v="1899-12-30T10:30:00"/>
    <d v="1899-12-30T12:15:00"/>
    <n v="50"/>
    <d v="1899-12-30T01:45:00"/>
    <n v="1.7499999999999991"/>
    <n v="87.499999999999957"/>
  </r>
  <r>
    <x v="3"/>
    <s v="Fizyka"/>
    <d v="2026-02-17T00:00:00"/>
    <d v="1899-12-30T13:15:00"/>
    <d v="1899-12-30T15:15:00"/>
    <n v="40"/>
    <d v="1899-12-30T02:00:00"/>
    <n v="1.9999999999999982"/>
    <n v="79.999999999999929"/>
  </r>
  <r>
    <x v="2"/>
    <s v="Matematyka"/>
    <d v="2026-02-17T00:00:00"/>
    <d v="1899-12-30T15:15:00"/>
    <d v="1899-12-30T16:45:00"/>
    <n v="50"/>
    <d v="1899-12-30T01:30:00"/>
    <n v="1.5"/>
    <n v="75"/>
  </r>
  <r>
    <x v="1"/>
    <s v="Matematyka"/>
    <d v="2026-02-18T00:00:00"/>
    <d v="1899-12-30T09:00:00"/>
    <d v="1899-12-30T10:30:00"/>
    <n v="50"/>
    <d v="1899-12-30T01:30:00"/>
    <n v="1.5"/>
    <n v="75"/>
  </r>
  <r>
    <x v="0"/>
    <s v="Informatyka"/>
    <d v="2026-02-18T00:00:00"/>
    <d v="1899-12-30T11:30:00"/>
    <d v="1899-12-30T13:00:00"/>
    <n v="60"/>
    <d v="1899-12-30T01:30:00"/>
    <n v="1.4999999999999987"/>
    <n v="89.999999999999915"/>
  </r>
  <r>
    <x v="15"/>
    <s v="Informatyka"/>
    <d v="2026-02-18T00:00:00"/>
    <d v="1899-12-30T14:00:00"/>
    <d v="1899-12-30T15:30:00"/>
    <n v="60"/>
    <d v="1899-12-30T01:30:00"/>
    <n v="1.5"/>
    <n v="90"/>
  </r>
  <r>
    <x v="1"/>
    <s v="Matematyka"/>
    <d v="2026-02-19T00:00:00"/>
    <d v="1899-12-30T09:00:00"/>
    <d v="1899-12-30T11:00:00"/>
    <n v="50"/>
    <d v="1899-12-30T02:00:00"/>
    <n v="1.9999999999999996"/>
    <n v="99.999999999999972"/>
  </r>
  <r>
    <x v="0"/>
    <s v="Informatyka"/>
    <d v="2026-02-20T00:00:00"/>
    <d v="1899-12-30T09:00:00"/>
    <d v="1899-12-30T10:15:00"/>
    <n v="60"/>
    <d v="1899-12-30T01:15:00"/>
    <n v="1.2499999999999996"/>
    <n v="74.999999999999972"/>
  </r>
  <r>
    <x v="0"/>
    <s v="Informatyka"/>
    <d v="2026-02-20T00:00:00"/>
    <d v="1899-12-30T10:30:00"/>
    <d v="1899-12-30T11:45:00"/>
    <n v="60"/>
    <d v="1899-12-30T01:15:00"/>
    <n v="1.2499999999999996"/>
    <n v="74.999999999999972"/>
  </r>
  <r>
    <x v="3"/>
    <s v="Fizyka"/>
    <d v="2026-02-20T00:00:00"/>
    <d v="1899-12-30T12:15:00"/>
    <d v="1899-12-30T14:15:00"/>
    <n v="40"/>
    <d v="1899-12-30T02:00:00"/>
    <n v="2.0000000000000009"/>
    <n v="80.000000000000028"/>
  </r>
  <r>
    <x v="8"/>
    <s v="Matematyka"/>
    <d v="2026-02-20T00:00:00"/>
    <d v="1899-12-30T14:30:00"/>
    <d v="1899-12-30T15:45:00"/>
    <n v="50"/>
    <d v="1899-12-30T01:15:00"/>
    <n v="1.2500000000000009"/>
    <n v="62.500000000000043"/>
  </r>
  <r>
    <x v="16"/>
    <s v="Informatyka"/>
    <d v="2026-02-20T00:00:00"/>
    <d v="1899-12-30T16:45:00"/>
    <d v="1899-12-30T18:15:00"/>
    <n v="60"/>
    <d v="1899-12-30T01:30:00"/>
    <n v="1.5"/>
    <n v="90"/>
  </r>
  <r>
    <x v="7"/>
    <s v="Fizyka"/>
    <d v="2026-02-23T00:00:00"/>
    <d v="1899-12-30T09:00:00"/>
    <d v="1899-12-30T10:15:00"/>
    <n v="40"/>
    <d v="1899-12-30T01:15:00"/>
    <n v="1.2499999999999996"/>
    <n v="49.999999999999986"/>
  </r>
  <r>
    <x v="6"/>
    <s v="Fizyka"/>
    <d v="2026-02-24T00:00:00"/>
    <d v="1899-12-30T09:00:00"/>
    <d v="1899-12-30T10:30:00"/>
    <n v="40"/>
    <d v="1899-12-30T01:30:00"/>
    <n v="1.5"/>
    <n v="60"/>
  </r>
  <r>
    <x v="0"/>
    <s v="Informatyka"/>
    <d v="2026-02-24T00:00:00"/>
    <d v="1899-12-30T10:30:00"/>
    <d v="1899-12-30T12:15:00"/>
    <n v="60"/>
    <d v="1899-12-30T01:45:00"/>
    <n v="1.7499999999999991"/>
    <n v="104.99999999999994"/>
  </r>
  <r>
    <x v="10"/>
    <s v="Fizyka"/>
    <d v="2026-02-24T00:00:00"/>
    <d v="1899-12-30T12:30:00"/>
    <d v="1899-12-30T14:00:00"/>
    <n v="40"/>
    <d v="1899-12-30T01:30:00"/>
    <n v="1.5"/>
    <n v="60"/>
  </r>
  <r>
    <x v="7"/>
    <s v="Fizyka"/>
    <d v="2026-02-26T00:00:00"/>
    <d v="1899-12-30T09:00:00"/>
    <d v="1899-12-30T11:00:00"/>
    <n v="40"/>
    <d v="1899-12-30T02:00:00"/>
    <n v="1.9999999999999996"/>
    <n v="79.999999999999986"/>
  </r>
  <r>
    <x v="9"/>
    <s v="Fizyka"/>
    <d v="2026-02-26T00:00:00"/>
    <d v="1899-12-30T11:00:00"/>
    <d v="1899-12-30T12:15:00"/>
    <n v="40"/>
    <d v="1899-12-30T01:15:00"/>
    <n v="1.2499999999999996"/>
    <n v="49.999999999999986"/>
  </r>
  <r>
    <x v="5"/>
    <s v="Informatyka"/>
    <d v="2026-02-26T00:00:00"/>
    <d v="1899-12-30T12:30:00"/>
    <d v="1899-12-30T14:00:00"/>
    <n v="60"/>
    <d v="1899-12-30T01:30:00"/>
    <n v="1.5"/>
    <n v="90"/>
  </r>
  <r>
    <x v="9"/>
    <s v="Fizyka"/>
    <d v="2026-02-27T00:00:00"/>
    <d v="1899-12-30T09:00:00"/>
    <d v="1899-12-30T10:45:00"/>
    <n v="40"/>
    <d v="1899-12-30T01:45:00"/>
    <n v="1.7500000000000004"/>
    <n v="70.000000000000014"/>
  </r>
  <r>
    <x v="10"/>
    <s v="Fizyka"/>
    <d v="2026-02-27T00:00:00"/>
    <d v="1899-12-30T11:00:00"/>
    <d v="1899-12-30T12:45:00"/>
    <n v="40"/>
    <d v="1899-12-30T01:45:00"/>
    <n v="1.7500000000000004"/>
    <n v="70.000000000000014"/>
  </r>
  <r>
    <x v="2"/>
    <s v="Informatyka"/>
    <d v="2026-02-27T00:00:00"/>
    <d v="1899-12-30T12:45:00"/>
    <d v="1899-12-30T14:00:00"/>
    <n v="60"/>
    <d v="1899-12-30T01:15:00"/>
    <n v="1.2500000000000009"/>
    <n v="75.000000000000057"/>
  </r>
  <r>
    <x v="4"/>
    <s v="Matematyka"/>
    <d v="2026-02-27T00:00:00"/>
    <d v="1899-12-30T14:15:00"/>
    <d v="1899-12-30T15:45:00"/>
    <n v="50"/>
    <d v="1899-12-30T01:30:00"/>
    <n v="1.5"/>
    <n v="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5">
  <r>
    <x v="0"/>
    <x v="0"/>
    <d v="2025-10-01T00:00:00"/>
    <d v="1899-12-30T09:00:00"/>
    <d v="1899-12-30T10:00:00"/>
    <n v="60"/>
  </r>
  <r>
    <x v="1"/>
    <x v="1"/>
    <d v="2025-10-02T00:00:00"/>
    <d v="1899-12-30T09:00:00"/>
    <d v="1899-12-30T10:45:00"/>
    <n v="50"/>
  </r>
  <r>
    <x v="2"/>
    <x v="1"/>
    <d v="2025-10-02T00:00:00"/>
    <d v="1899-12-30T11:15:00"/>
    <d v="1899-12-30T13:15:00"/>
    <n v="50"/>
  </r>
  <r>
    <x v="3"/>
    <x v="2"/>
    <d v="2025-10-06T00:00:00"/>
    <d v="1899-12-30T09:00:00"/>
    <d v="1899-12-30T11:00:00"/>
    <n v="40"/>
  </r>
  <r>
    <x v="1"/>
    <x v="1"/>
    <d v="2025-10-06T00:00:00"/>
    <d v="1899-12-30T11:30:00"/>
    <d v="1899-12-30T12:30:00"/>
    <n v="50"/>
  </r>
  <r>
    <x v="4"/>
    <x v="1"/>
    <d v="2025-10-07T00:00:00"/>
    <d v="1899-12-30T09:00:00"/>
    <d v="1899-12-30T10:15:00"/>
    <n v="50"/>
  </r>
  <r>
    <x v="5"/>
    <x v="0"/>
    <d v="2025-10-07T00:00:00"/>
    <d v="1899-12-30T11:00:00"/>
    <d v="1899-12-30T12:45:00"/>
    <n v="60"/>
  </r>
  <r>
    <x v="6"/>
    <x v="2"/>
    <d v="2025-10-07T00:00:00"/>
    <d v="1899-12-30T13:30:00"/>
    <d v="1899-12-30T14:45:00"/>
    <n v="40"/>
  </r>
  <r>
    <x v="5"/>
    <x v="0"/>
    <d v="2025-10-08T00:00:00"/>
    <d v="1899-12-30T09:00:00"/>
    <d v="1899-12-30T10:00:00"/>
    <n v="60"/>
  </r>
  <r>
    <x v="3"/>
    <x v="2"/>
    <d v="2025-10-08T00:00:00"/>
    <d v="1899-12-30T10:45:00"/>
    <d v="1899-12-30T12:15:00"/>
    <n v="40"/>
  </r>
  <r>
    <x v="3"/>
    <x v="2"/>
    <d v="2025-10-08T00:00:00"/>
    <d v="1899-12-30T12:30:00"/>
    <d v="1899-12-30T14:15:00"/>
    <n v="40"/>
  </r>
  <r>
    <x v="1"/>
    <x v="1"/>
    <d v="2025-10-10T00:00:00"/>
    <d v="1899-12-30T09:00:00"/>
    <d v="1899-12-30T10:00:00"/>
    <n v="50"/>
  </r>
  <r>
    <x v="0"/>
    <x v="0"/>
    <d v="2025-10-10T00:00:00"/>
    <d v="1899-12-30T10:30:00"/>
    <d v="1899-12-30T12:00:00"/>
    <n v="60"/>
  </r>
  <r>
    <x v="5"/>
    <x v="0"/>
    <d v="2025-10-10T00:00:00"/>
    <d v="1899-12-30T12:45:00"/>
    <d v="1899-12-30T13:45:00"/>
    <n v="60"/>
  </r>
  <r>
    <x v="0"/>
    <x v="0"/>
    <d v="2025-10-10T00:00:00"/>
    <d v="1899-12-30T14:15:00"/>
    <d v="1899-12-30T15:45:00"/>
    <n v="60"/>
  </r>
  <r>
    <x v="2"/>
    <x v="0"/>
    <d v="2025-10-13T00:00:00"/>
    <d v="1899-12-30T09:30:00"/>
    <d v="1899-12-30T11:00:00"/>
    <n v="60"/>
  </r>
  <r>
    <x v="3"/>
    <x v="2"/>
    <d v="2025-10-13T00:00:00"/>
    <d v="1899-12-30T11:15:00"/>
    <d v="1899-12-30T12:30:00"/>
    <n v="40"/>
  </r>
  <r>
    <x v="1"/>
    <x v="1"/>
    <d v="2025-10-13T00:00:00"/>
    <d v="1899-12-30T12:45:00"/>
    <d v="1899-12-30T14:45:00"/>
    <n v="50"/>
  </r>
  <r>
    <x v="3"/>
    <x v="2"/>
    <d v="2025-10-13T00:00:00"/>
    <d v="1899-12-30T15:00:00"/>
    <d v="1899-12-30T17:00:00"/>
    <n v="40"/>
  </r>
  <r>
    <x v="7"/>
    <x v="0"/>
    <d v="2025-10-13T00:00:00"/>
    <d v="1899-12-30T17:00:00"/>
    <d v="1899-12-30T18:15:00"/>
    <n v="60"/>
  </r>
  <r>
    <x v="8"/>
    <x v="1"/>
    <d v="2025-10-14T00:00:00"/>
    <d v="1899-12-30T09:00:00"/>
    <d v="1899-12-30T10:15:00"/>
    <n v="50"/>
  </r>
  <r>
    <x v="9"/>
    <x v="2"/>
    <d v="2025-10-14T00:00:00"/>
    <d v="1899-12-30T10:30:00"/>
    <d v="1899-12-30T11:30:00"/>
    <n v="40"/>
  </r>
  <r>
    <x v="9"/>
    <x v="2"/>
    <d v="2025-10-14T00:00:00"/>
    <d v="1899-12-30T11:30:00"/>
    <d v="1899-12-30T12:45:00"/>
    <n v="40"/>
  </r>
  <r>
    <x v="1"/>
    <x v="1"/>
    <d v="2025-10-14T00:00:00"/>
    <d v="1899-12-30T12:45:00"/>
    <d v="1899-12-30T14:15:00"/>
    <n v="50"/>
  </r>
  <r>
    <x v="10"/>
    <x v="1"/>
    <d v="2025-10-14T00:00:00"/>
    <d v="1899-12-30T14:30:00"/>
    <d v="1899-12-30T15:30:00"/>
    <n v="50"/>
  </r>
  <r>
    <x v="8"/>
    <x v="1"/>
    <d v="2025-10-15T00:00:00"/>
    <d v="1899-12-30T09:00:00"/>
    <d v="1899-12-30T10:15:00"/>
    <n v="50"/>
  </r>
  <r>
    <x v="5"/>
    <x v="0"/>
    <d v="2025-10-15T00:00:00"/>
    <d v="1899-12-30T10:15:00"/>
    <d v="1899-12-30T11:30:00"/>
    <n v="60"/>
  </r>
  <r>
    <x v="6"/>
    <x v="0"/>
    <d v="2025-10-15T00:00:00"/>
    <d v="1899-12-30T12:15:00"/>
    <d v="1899-12-30T14:00:00"/>
    <n v="60"/>
  </r>
  <r>
    <x v="1"/>
    <x v="1"/>
    <d v="2025-10-20T00:00:00"/>
    <d v="1899-12-30T09:00:00"/>
    <d v="1899-12-30T10:30:00"/>
    <n v="50"/>
  </r>
  <r>
    <x v="10"/>
    <x v="1"/>
    <d v="2025-10-20T00:00:00"/>
    <d v="1899-12-30T11:00:00"/>
    <d v="1899-12-30T13:00:00"/>
    <n v="50"/>
  </r>
  <r>
    <x v="7"/>
    <x v="0"/>
    <d v="2025-10-20T00:00:00"/>
    <d v="1899-12-30T14:00:00"/>
    <d v="1899-12-30T15:00:00"/>
    <n v="60"/>
  </r>
  <r>
    <x v="3"/>
    <x v="2"/>
    <d v="2025-10-20T00:00:00"/>
    <d v="1899-12-30T15:15:00"/>
    <d v="1899-12-30T16:45:00"/>
    <n v="40"/>
  </r>
  <r>
    <x v="2"/>
    <x v="1"/>
    <d v="2025-10-21T00:00:00"/>
    <d v="1899-12-30T09:00:00"/>
    <d v="1899-12-30T11:00:00"/>
    <n v="50"/>
  </r>
  <r>
    <x v="2"/>
    <x v="0"/>
    <d v="2025-10-21T00:00:00"/>
    <d v="1899-12-30T11:30:00"/>
    <d v="1899-12-30T13:15:00"/>
    <n v="60"/>
  </r>
  <r>
    <x v="10"/>
    <x v="1"/>
    <d v="2025-10-22T00:00:00"/>
    <d v="1899-12-30T09:00:00"/>
    <d v="1899-12-30T10:15:00"/>
    <n v="50"/>
  </r>
  <r>
    <x v="4"/>
    <x v="0"/>
    <d v="2025-10-22T00:00:00"/>
    <d v="1899-12-30T10:45:00"/>
    <d v="1899-12-30T11:45:00"/>
    <n v="60"/>
  </r>
  <r>
    <x v="10"/>
    <x v="2"/>
    <d v="2025-10-23T00:00:00"/>
    <d v="1899-12-30T09:00:00"/>
    <d v="1899-12-30T10:00:00"/>
    <n v="40"/>
  </r>
  <r>
    <x v="0"/>
    <x v="0"/>
    <d v="2025-10-24T00:00:00"/>
    <d v="1899-12-30T09:00:00"/>
    <d v="1899-12-30T10:00:00"/>
    <n v="60"/>
  </r>
  <r>
    <x v="9"/>
    <x v="2"/>
    <d v="2025-10-24T00:00:00"/>
    <d v="1899-12-30T10:30:00"/>
    <d v="1899-12-30T11:30:00"/>
    <n v="40"/>
  </r>
  <r>
    <x v="6"/>
    <x v="0"/>
    <d v="2025-10-31T00:00:00"/>
    <d v="1899-12-30T09:00:00"/>
    <d v="1899-12-30T10:45:00"/>
    <n v="60"/>
  </r>
  <r>
    <x v="5"/>
    <x v="0"/>
    <d v="2025-10-31T00:00:00"/>
    <d v="1899-12-30T10:45:00"/>
    <d v="1899-12-30T12:15:00"/>
    <n v="60"/>
  </r>
  <r>
    <x v="9"/>
    <x v="2"/>
    <d v="2025-10-31T00:00:00"/>
    <d v="1899-12-30T12:45:00"/>
    <d v="1899-12-30T14:30:00"/>
    <n v="40"/>
  </r>
  <r>
    <x v="0"/>
    <x v="0"/>
    <d v="2025-10-31T00:00:00"/>
    <d v="1899-12-30T14:30:00"/>
    <d v="1899-12-30T16:15:00"/>
    <n v="60"/>
  </r>
  <r>
    <x v="2"/>
    <x v="0"/>
    <d v="2025-11-03T00:00:00"/>
    <d v="1899-12-30T09:00:00"/>
    <d v="1899-12-30T10:30:00"/>
    <n v="60"/>
  </r>
  <r>
    <x v="1"/>
    <x v="1"/>
    <d v="2025-11-05T00:00:00"/>
    <d v="1899-12-30T09:00:00"/>
    <d v="1899-12-30T10:00:00"/>
    <n v="50"/>
  </r>
  <r>
    <x v="1"/>
    <x v="1"/>
    <d v="2025-11-05T00:00:00"/>
    <d v="1899-12-30T10:00:00"/>
    <d v="1899-12-30T12:00:00"/>
    <n v="50"/>
  </r>
  <r>
    <x v="2"/>
    <x v="0"/>
    <d v="2025-11-05T00:00:00"/>
    <d v="1899-12-30T12:30:00"/>
    <d v="1899-12-30T14:00:00"/>
    <n v="60"/>
  </r>
  <r>
    <x v="0"/>
    <x v="0"/>
    <d v="2025-11-06T00:00:00"/>
    <d v="1899-12-30T09:00:00"/>
    <d v="1899-12-30T10:30:00"/>
    <n v="60"/>
  </r>
  <r>
    <x v="8"/>
    <x v="1"/>
    <d v="2025-11-06T00:00:00"/>
    <d v="1899-12-30T11:00:00"/>
    <d v="1899-12-30T12:45:00"/>
    <n v="50"/>
  </r>
  <r>
    <x v="6"/>
    <x v="2"/>
    <d v="2025-11-06T00:00:00"/>
    <d v="1899-12-30T13:45:00"/>
    <d v="1899-12-30T15:30:00"/>
    <n v="40"/>
  </r>
  <r>
    <x v="4"/>
    <x v="0"/>
    <d v="2025-11-06T00:00:00"/>
    <d v="1899-12-30T15:30:00"/>
    <d v="1899-12-30T17:00:00"/>
    <n v="60"/>
  </r>
  <r>
    <x v="2"/>
    <x v="1"/>
    <d v="2025-11-06T00:00:00"/>
    <d v="1899-12-30T17:00:00"/>
    <d v="1899-12-30T18:00:00"/>
    <n v="50"/>
  </r>
  <r>
    <x v="5"/>
    <x v="0"/>
    <d v="2025-11-07T00:00:00"/>
    <d v="1899-12-30T09:00:00"/>
    <d v="1899-12-30T10:00:00"/>
    <n v="60"/>
  </r>
  <r>
    <x v="4"/>
    <x v="0"/>
    <d v="2025-11-07T00:00:00"/>
    <d v="1899-12-30T10:45:00"/>
    <d v="1899-12-30T12:15:00"/>
    <n v="60"/>
  </r>
  <r>
    <x v="3"/>
    <x v="2"/>
    <d v="2025-11-10T00:00:00"/>
    <d v="1899-12-30T09:00:00"/>
    <d v="1899-12-30T10:15:00"/>
    <n v="40"/>
  </r>
  <r>
    <x v="3"/>
    <x v="2"/>
    <d v="2025-11-10T00:00:00"/>
    <d v="1899-12-30T10:15:00"/>
    <d v="1899-12-30T11:30:00"/>
    <n v="40"/>
  </r>
  <r>
    <x v="7"/>
    <x v="2"/>
    <d v="2025-11-11T00:00:00"/>
    <d v="1899-12-30T09:00:00"/>
    <d v="1899-12-30T10:00:00"/>
    <n v="40"/>
  </r>
  <r>
    <x v="2"/>
    <x v="0"/>
    <d v="2025-11-11T00:00:00"/>
    <d v="1899-12-30T10:00:00"/>
    <d v="1899-12-30T11:15:00"/>
    <n v="60"/>
  </r>
  <r>
    <x v="4"/>
    <x v="0"/>
    <d v="2025-11-11T00:00:00"/>
    <d v="1899-12-30T11:15:00"/>
    <d v="1899-12-30T12:15:00"/>
    <n v="60"/>
  </r>
  <r>
    <x v="9"/>
    <x v="2"/>
    <d v="2025-11-12T00:00:00"/>
    <d v="1899-12-30T09:00:00"/>
    <d v="1899-12-30T10:00:00"/>
    <n v="40"/>
  </r>
  <r>
    <x v="7"/>
    <x v="0"/>
    <d v="2025-11-12T00:00:00"/>
    <d v="1899-12-30T11:00:00"/>
    <d v="1899-12-30T12:30:00"/>
    <n v="60"/>
  </r>
  <r>
    <x v="0"/>
    <x v="0"/>
    <d v="2025-11-12T00:00:00"/>
    <d v="1899-12-30T12:45:00"/>
    <d v="1899-12-30T13:45:00"/>
    <n v="60"/>
  </r>
  <r>
    <x v="4"/>
    <x v="0"/>
    <d v="2025-11-12T00:00:00"/>
    <d v="1899-12-30T13:45:00"/>
    <d v="1899-12-30T15:00:00"/>
    <n v="60"/>
  </r>
  <r>
    <x v="5"/>
    <x v="0"/>
    <d v="2025-11-12T00:00:00"/>
    <d v="1899-12-30T15:45:00"/>
    <d v="1899-12-30T17:15:00"/>
    <n v="60"/>
  </r>
  <r>
    <x v="9"/>
    <x v="2"/>
    <d v="2025-11-13T00:00:00"/>
    <d v="1899-12-30T09:00:00"/>
    <d v="1899-12-30T11:00:00"/>
    <n v="40"/>
  </r>
  <r>
    <x v="9"/>
    <x v="2"/>
    <d v="2025-11-13T00:00:00"/>
    <d v="1899-12-30T11:15:00"/>
    <d v="1899-12-30T12:45:00"/>
    <n v="40"/>
  </r>
  <r>
    <x v="4"/>
    <x v="1"/>
    <d v="2025-11-13T00:00:00"/>
    <d v="1899-12-30T13:30:00"/>
    <d v="1899-12-30T15:15:00"/>
    <n v="50"/>
  </r>
  <r>
    <x v="11"/>
    <x v="2"/>
    <d v="2025-11-13T00:00:00"/>
    <d v="1899-12-30T16:00:00"/>
    <d v="1899-12-30T18:00:00"/>
    <n v="40"/>
  </r>
  <r>
    <x v="7"/>
    <x v="2"/>
    <d v="2025-11-14T00:00:00"/>
    <d v="1899-12-30T09:00:00"/>
    <d v="1899-12-30T10:15:00"/>
    <n v="40"/>
  </r>
  <r>
    <x v="1"/>
    <x v="1"/>
    <d v="2025-11-14T00:00:00"/>
    <d v="1899-12-30T10:30:00"/>
    <d v="1899-12-30T11:45:00"/>
    <n v="50"/>
  </r>
  <r>
    <x v="3"/>
    <x v="2"/>
    <d v="2025-11-14T00:00:00"/>
    <d v="1899-12-30T12:15:00"/>
    <d v="1899-12-30T14:15:00"/>
    <n v="40"/>
  </r>
  <r>
    <x v="3"/>
    <x v="2"/>
    <d v="2025-11-17T00:00:00"/>
    <d v="1899-12-30T09:00:00"/>
    <d v="1899-12-30T11:00:00"/>
    <n v="40"/>
  </r>
  <r>
    <x v="0"/>
    <x v="0"/>
    <d v="2025-11-17T00:00:00"/>
    <d v="1899-12-30T11:30:00"/>
    <d v="1899-12-30T13:15:00"/>
    <n v="60"/>
  </r>
  <r>
    <x v="0"/>
    <x v="0"/>
    <d v="2025-11-17T00:00:00"/>
    <d v="1899-12-30T13:30:00"/>
    <d v="1899-12-30T15:00:00"/>
    <n v="60"/>
  </r>
  <r>
    <x v="10"/>
    <x v="1"/>
    <d v="2025-11-17T00:00:00"/>
    <d v="1899-12-30T16:15:00"/>
    <d v="1899-12-30T18:15:00"/>
    <n v="50"/>
  </r>
  <r>
    <x v="2"/>
    <x v="0"/>
    <d v="2025-11-18T00:00:00"/>
    <d v="1899-12-30T09:00:00"/>
    <d v="1899-12-30T10:00:00"/>
    <n v="60"/>
  </r>
  <r>
    <x v="9"/>
    <x v="2"/>
    <d v="2025-11-18T00:00:00"/>
    <d v="1899-12-30T10:30:00"/>
    <d v="1899-12-30T11:45:00"/>
    <n v="40"/>
  </r>
  <r>
    <x v="8"/>
    <x v="1"/>
    <d v="2025-11-19T00:00:00"/>
    <d v="1899-12-30T09:00:00"/>
    <d v="1899-12-30T10:45:00"/>
    <n v="50"/>
  </r>
  <r>
    <x v="12"/>
    <x v="0"/>
    <d v="2025-11-19T00:00:00"/>
    <d v="1899-12-30T11:15:00"/>
    <d v="1899-12-30T12:15:00"/>
    <n v="60"/>
  </r>
  <r>
    <x v="9"/>
    <x v="2"/>
    <d v="2025-11-19T00:00:00"/>
    <d v="1899-12-30T13:00:00"/>
    <d v="1899-12-30T14:45:00"/>
    <n v="40"/>
  </r>
  <r>
    <x v="8"/>
    <x v="1"/>
    <d v="2025-11-19T00:00:00"/>
    <d v="1899-12-30T15:45:00"/>
    <d v="1899-12-30T17:15:00"/>
    <n v="50"/>
  </r>
  <r>
    <x v="1"/>
    <x v="1"/>
    <d v="2025-11-20T00:00:00"/>
    <d v="1899-12-30T09:00:00"/>
    <d v="1899-12-30T10:00:00"/>
    <n v="50"/>
  </r>
  <r>
    <x v="3"/>
    <x v="2"/>
    <d v="2025-11-20T00:00:00"/>
    <d v="1899-12-30T10:00:00"/>
    <d v="1899-12-30T12:00:00"/>
    <n v="40"/>
  </r>
  <r>
    <x v="6"/>
    <x v="2"/>
    <d v="2025-11-20T00:00:00"/>
    <d v="1899-12-30T12:45:00"/>
    <d v="1899-12-30T13:45:00"/>
    <n v="40"/>
  </r>
  <r>
    <x v="1"/>
    <x v="1"/>
    <d v="2025-11-20T00:00:00"/>
    <d v="1899-12-30T14:15:00"/>
    <d v="1899-12-30T15:15:00"/>
    <n v="50"/>
  </r>
  <r>
    <x v="10"/>
    <x v="1"/>
    <d v="2025-11-20T00:00:00"/>
    <d v="1899-12-30T15:15:00"/>
    <d v="1899-12-30T16:15:00"/>
    <n v="50"/>
  </r>
  <r>
    <x v="3"/>
    <x v="2"/>
    <d v="2025-11-24T00:00:00"/>
    <d v="1899-12-30T09:00:00"/>
    <d v="1899-12-30T10:30:00"/>
    <n v="40"/>
  </r>
  <r>
    <x v="6"/>
    <x v="2"/>
    <d v="2025-11-24T00:00:00"/>
    <d v="1899-12-30T10:45:00"/>
    <d v="1899-12-30T12:00:00"/>
    <n v="40"/>
  </r>
  <r>
    <x v="9"/>
    <x v="2"/>
    <d v="2025-11-24T00:00:00"/>
    <d v="1899-12-30T12:30:00"/>
    <d v="1899-12-30T13:30:00"/>
    <n v="40"/>
  </r>
  <r>
    <x v="5"/>
    <x v="0"/>
    <d v="2025-11-24T00:00:00"/>
    <d v="1899-12-30T14:30:00"/>
    <d v="1899-12-30T16:00:00"/>
    <n v="60"/>
  </r>
  <r>
    <x v="6"/>
    <x v="0"/>
    <d v="2025-11-24T00:00:00"/>
    <d v="1899-12-30T16:30:00"/>
    <d v="1899-12-30T18:00:00"/>
    <n v="60"/>
  </r>
  <r>
    <x v="4"/>
    <x v="0"/>
    <d v="2025-11-25T00:00:00"/>
    <d v="1899-12-30T09:00:00"/>
    <d v="1899-12-30T10:15:00"/>
    <n v="60"/>
  </r>
  <r>
    <x v="4"/>
    <x v="0"/>
    <d v="2025-11-26T00:00:00"/>
    <d v="1899-12-30T09:00:00"/>
    <d v="1899-12-30T10:00:00"/>
    <n v="60"/>
  </r>
  <r>
    <x v="10"/>
    <x v="2"/>
    <d v="2025-11-26T00:00:00"/>
    <d v="1899-12-30T11:00:00"/>
    <d v="1899-12-30T12:45:00"/>
    <n v="40"/>
  </r>
  <r>
    <x v="9"/>
    <x v="2"/>
    <d v="2025-11-26T00:00:00"/>
    <d v="1899-12-30T13:45:00"/>
    <d v="1899-12-30T15:45:00"/>
    <n v="40"/>
  </r>
  <r>
    <x v="0"/>
    <x v="0"/>
    <d v="2025-11-26T00:00:00"/>
    <d v="1899-12-30T16:30:00"/>
    <d v="1899-12-30T17:30:00"/>
    <n v="60"/>
  </r>
  <r>
    <x v="2"/>
    <x v="0"/>
    <d v="2025-11-28T00:00:00"/>
    <d v="1899-12-30T09:30:00"/>
    <d v="1899-12-30T11:00:00"/>
    <n v="60"/>
  </r>
  <r>
    <x v="3"/>
    <x v="2"/>
    <d v="2025-11-28T00:00:00"/>
    <d v="1899-12-30T11:30:00"/>
    <d v="1899-12-30T12:45:00"/>
    <n v="40"/>
  </r>
  <r>
    <x v="13"/>
    <x v="1"/>
    <d v="2025-12-02T00:00:00"/>
    <d v="1899-12-30T09:00:00"/>
    <d v="1899-12-30T10:00:00"/>
    <n v="50"/>
  </r>
  <r>
    <x v="6"/>
    <x v="0"/>
    <d v="2025-12-02T00:00:00"/>
    <d v="1899-12-30T10:30:00"/>
    <d v="1899-12-30T11:30:00"/>
    <n v="60"/>
  </r>
  <r>
    <x v="0"/>
    <x v="0"/>
    <d v="2025-12-02T00:00:00"/>
    <d v="1899-12-30T11:30:00"/>
    <d v="1899-12-30T13:30:00"/>
    <n v="60"/>
  </r>
  <r>
    <x v="8"/>
    <x v="1"/>
    <d v="2025-12-03T00:00:00"/>
    <d v="1899-12-30T09:00:00"/>
    <d v="1899-12-30T10:45:00"/>
    <n v="50"/>
  </r>
  <r>
    <x v="9"/>
    <x v="2"/>
    <d v="2025-12-03T00:00:00"/>
    <d v="1899-12-30T11:30:00"/>
    <d v="1899-12-30T13:00:00"/>
    <n v="40"/>
  </r>
  <r>
    <x v="8"/>
    <x v="1"/>
    <d v="2025-12-03T00:00:00"/>
    <d v="1899-12-30T13:45:00"/>
    <d v="1899-12-30T14:45:00"/>
    <n v="50"/>
  </r>
  <r>
    <x v="10"/>
    <x v="1"/>
    <d v="2025-12-03T00:00:00"/>
    <d v="1899-12-30T15:45:00"/>
    <d v="1899-12-30T17:15:00"/>
    <n v="50"/>
  </r>
  <r>
    <x v="9"/>
    <x v="2"/>
    <d v="2025-12-03T00:00:00"/>
    <d v="1899-12-30T18:00:00"/>
    <d v="1899-12-30T19:00:00"/>
    <n v="40"/>
  </r>
  <r>
    <x v="5"/>
    <x v="0"/>
    <d v="2025-12-05T00:00:00"/>
    <d v="1899-12-30T09:00:00"/>
    <d v="1899-12-30T10:45:00"/>
    <n v="60"/>
  </r>
  <r>
    <x v="7"/>
    <x v="2"/>
    <d v="2025-12-05T00:00:00"/>
    <d v="1899-12-30T11:00:00"/>
    <d v="1899-12-30T12:00:00"/>
    <n v="40"/>
  </r>
  <r>
    <x v="2"/>
    <x v="0"/>
    <d v="2025-12-05T00:00:00"/>
    <d v="1899-12-30T12:45:00"/>
    <d v="1899-12-30T14:15:00"/>
    <n v="60"/>
  </r>
  <r>
    <x v="14"/>
    <x v="0"/>
    <d v="2025-12-08T00:00:00"/>
    <d v="1899-12-30T09:00:00"/>
    <d v="1899-12-30T10:45:00"/>
    <n v="60"/>
  </r>
  <r>
    <x v="3"/>
    <x v="2"/>
    <d v="2025-12-08T00:00:00"/>
    <d v="1899-12-30T11:15:00"/>
    <d v="1899-12-30T13:00:00"/>
    <n v="40"/>
  </r>
  <r>
    <x v="5"/>
    <x v="0"/>
    <d v="2025-12-09T00:00:00"/>
    <d v="1899-12-30T09:00:00"/>
    <d v="1899-12-30T10:15:00"/>
    <n v="60"/>
  </r>
  <r>
    <x v="10"/>
    <x v="1"/>
    <d v="2025-12-09T00:00:00"/>
    <d v="1899-12-30T10:30:00"/>
    <d v="1899-12-30T11:30:00"/>
    <n v="50"/>
  </r>
  <r>
    <x v="9"/>
    <x v="2"/>
    <d v="2025-12-10T00:00:00"/>
    <d v="1899-12-30T09:00:00"/>
    <d v="1899-12-30T10:30:00"/>
    <n v="40"/>
  </r>
  <r>
    <x v="15"/>
    <x v="0"/>
    <d v="2025-12-10T00:00:00"/>
    <d v="1899-12-30T10:30:00"/>
    <d v="1899-12-30T12:00:00"/>
    <n v="60"/>
  </r>
  <r>
    <x v="4"/>
    <x v="0"/>
    <d v="2025-12-10T00:00:00"/>
    <d v="1899-12-30T13:00:00"/>
    <d v="1899-12-30T14:15:00"/>
    <n v="60"/>
  </r>
  <r>
    <x v="7"/>
    <x v="0"/>
    <d v="2025-12-10T00:00:00"/>
    <d v="1899-12-30T14:45:00"/>
    <d v="1899-12-30T15:45:00"/>
    <n v="60"/>
  </r>
  <r>
    <x v="3"/>
    <x v="2"/>
    <d v="2025-12-10T00:00:00"/>
    <d v="1899-12-30T16:15:00"/>
    <d v="1899-12-30T17:45:00"/>
    <n v="40"/>
  </r>
  <r>
    <x v="6"/>
    <x v="2"/>
    <d v="2025-12-11T00:00:00"/>
    <d v="1899-12-30T09:00:00"/>
    <d v="1899-12-30T10:15:00"/>
    <n v="40"/>
  </r>
  <r>
    <x v="2"/>
    <x v="0"/>
    <d v="2025-12-11T00:00:00"/>
    <d v="1899-12-30T10:30:00"/>
    <d v="1899-12-30T11:45:00"/>
    <n v="60"/>
  </r>
  <r>
    <x v="3"/>
    <x v="2"/>
    <d v="2025-12-12T00:00:00"/>
    <d v="1899-12-30T09:00:00"/>
    <d v="1899-12-30T10:15:00"/>
    <n v="40"/>
  </r>
  <r>
    <x v="6"/>
    <x v="0"/>
    <d v="2025-12-12T00:00:00"/>
    <d v="1899-12-30T10:30:00"/>
    <d v="1899-12-30T11:30:00"/>
    <n v="60"/>
  </r>
  <r>
    <x v="0"/>
    <x v="0"/>
    <d v="2025-12-12T00:00:00"/>
    <d v="1899-12-30T11:30:00"/>
    <d v="1899-12-30T13:15:00"/>
    <n v="60"/>
  </r>
  <r>
    <x v="5"/>
    <x v="0"/>
    <d v="2025-12-15T00:00:00"/>
    <d v="1899-12-30T09:30:00"/>
    <d v="1899-12-30T11:00:00"/>
    <n v="60"/>
  </r>
  <r>
    <x v="5"/>
    <x v="0"/>
    <d v="2025-12-15T00:00:00"/>
    <d v="1899-12-30T11:15:00"/>
    <d v="1899-12-30T12:45:00"/>
    <n v="60"/>
  </r>
  <r>
    <x v="15"/>
    <x v="0"/>
    <d v="2025-12-16T00:00:00"/>
    <d v="1899-12-30T09:00:00"/>
    <d v="1899-12-30T10:00:00"/>
    <n v="60"/>
  </r>
  <r>
    <x v="0"/>
    <x v="0"/>
    <d v="2026-01-05T00:00:00"/>
    <d v="1899-12-30T09:00:00"/>
    <d v="1899-12-30T10:45:00"/>
    <n v="60"/>
  </r>
  <r>
    <x v="5"/>
    <x v="0"/>
    <d v="2026-01-05T00:00:00"/>
    <d v="1899-12-30T11:30:00"/>
    <d v="1899-12-30T13:00:00"/>
    <n v="60"/>
  </r>
  <r>
    <x v="15"/>
    <x v="0"/>
    <d v="2026-01-05T00:00:00"/>
    <d v="1899-12-30T13:45:00"/>
    <d v="1899-12-30T14:45:00"/>
    <n v="60"/>
  </r>
  <r>
    <x v="2"/>
    <x v="1"/>
    <d v="2026-01-05T00:00:00"/>
    <d v="1899-12-30T15:30:00"/>
    <d v="1899-12-30T16:45:00"/>
    <n v="50"/>
  </r>
  <r>
    <x v="5"/>
    <x v="0"/>
    <d v="2026-01-05T00:00:00"/>
    <d v="1899-12-30T17:30:00"/>
    <d v="1899-12-30T19:00:00"/>
    <n v="60"/>
  </r>
  <r>
    <x v="6"/>
    <x v="2"/>
    <d v="2026-01-07T00:00:00"/>
    <d v="1899-12-30T09:00:00"/>
    <d v="1899-12-30T10:45:00"/>
    <n v="40"/>
  </r>
  <r>
    <x v="15"/>
    <x v="0"/>
    <d v="2026-01-07T00:00:00"/>
    <d v="1899-12-30T11:15:00"/>
    <d v="1899-12-30T13:00:00"/>
    <n v="60"/>
  </r>
  <r>
    <x v="1"/>
    <x v="1"/>
    <d v="2026-01-07T00:00:00"/>
    <d v="1899-12-30T14:00:00"/>
    <d v="1899-12-30T15:00:00"/>
    <n v="50"/>
  </r>
  <r>
    <x v="1"/>
    <x v="1"/>
    <d v="2026-01-12T00:00:00"/>
    <d v="1899-12-30T09:00:00"/>
    <d v="1899-12-30T10:30:00"/>
    <n v="50"/>
  </r>
  <r>
    <x v="15"/>
    <x v="0"/>
    <d v="2026-01-12T00:00:00"/>
    <d v="1899-12-30T10:45:00"/>
    <d v="1899-12-30T12:00:00"/>
    <n v="60"/>
  </r>
  <r>
    <x v="15"/>
    <x v="0"/>
    <d v="2026-01-12T00:00:00"/>
    <d v="1899-12-30T12:00:00"/>
    <d v="1899-12-30T13:00:00"/>
    <n v="60"/>
  </r>
  <r>
    <x v="8"/>
    <x v="1"/>
    <d v="2026-01-12T00:00:00"/>
    <d v="1899-12-30T13:15:00"/>
    <d v="1899-12-30T15:15:00"/>
    <n v="50"/>
  </r>
  <r>
    <x v="7"/>
    <x v="0"/>
    <d v="2026-01-12T00:00:00"/>
    <d v="1899-12-30T15:30:00"/>
    <d v="1899-12-30T17:15:00"/>
    <n v="60"/>
  </r>
  <r>
    <x v="4"/>
    <x v="1"/>
    <d v="2026-01-13T00:00:00"/>
    <d v="1899-12-30T09:00:00"/>
    <d v="1899-12-30T11:00:00"/>
    <n v="50"/>
  </r>
  <r>
    <x v="10"/>
    <x v="1"/>
    <d v="2026-01-13T00:00:00"/>
    <d v="1899-12-30T11:00:00"/>
    <d v="1899-12-30T12:00:00"/>
    <n v="50"/>
  </r>
  <r>
    <x v="7"/>
    <x v="2"/>
    <d v="2026-01-13T00:00:00"/>
    <d v="1899-12-30T13:00:00"/>
    <d v="1899-12-30T15:00:00"/>
    <n v="40"/>
  </r>
  <r>
    <x v="0"/>
    <x v="0"/>
    <d v="2026-01-13T00:00:00"/>
    <d v="1899-12-30T15:45:00"/>
    <d v="1899-12-30T17:30:00"/>
    <n v="60"/>
  </r>
  <r>
    <x v="5"/>
    <x v="0"/>
    <d v="2026-01-14T00:00:00"/>
    <d v="1899-12-30T09:00:00"/>
    <d v="1899-12-30T10:30:00"/>
    <n v="60"/>
  </r>
  <r>
    <x v="8"/>
    <x v="1"/>
    <d v="2026-01-14T00:00:00"/>
    <d v="1899-12-30T11:15:00"/>
    <d v="1899-12-30T13:15:00"/>
    <n v="50"/>
  </r>
  <r>
    <x v="3"/>
    <x v="2"/>
    <d v="2026-01-14T00:00:00"/>
    <d v="1899-12-30T13:45:00"/>
    <d v="1899-12-30T14:45:00"/>
    <n v="40"/>
  </r>
  <r>
    <x v="8"/>
    <x v="1"/>
    <d v="2026-01-15T00:00:00"/>
    <d v="1899-12-30T09:00:00"/>
    <d v="1899-12-30T11:00:00"/>
    <n v="50"/>
  </r>
  <r>
    <x v="0"/>
    <x v="0"/>
    <d v="2026-01-15T00:00:00"/>
    <d v="1899-12-30T11:00:00"/>
    <d v="1899-12-30T12:15:00"/>
    <n v="60"/>
  </r>
  <r>
    <x v="1"/>
    <x v="1"/>
    <d v="2026-01-15T00:00:00"/>
    <d v="1899-12-30T12:30:00"/>
    <d v="1899-12-30T14:00:00"/>
    <n v="50"/>
  </r>
  <r>
    <x v="4"/>
    <x v="1"/>
    <d v="2026-01-15T00:00:00"/>
    <d v="1899-12-30T14:30:00"/>
    <d v="1899-12-30T16:15:00"/>
    <n v="50"/>
  </r>
  <r>
    <x v="1"/>
    <x v="1"/>
    <d v="2026-01-19T00:00:00"/>
    <d v="1899-12-30T09:00:00"/>
    <d v="1899-12-30T10:30:00"/>
    <n v="50"/>
  </r>
  <r>
    <x v="15"/>
    <x v="0"/>
    <d v="2026-01-19T00:00:00"/>
    <d v="1899-12-30T11:00:00"/>
    <d v="1899-12-30T12:30:00"/>
    <n v="60"/>
  </r>
  <r>
    <x v="5"/>
    <x v="0"/>
    <d v="2026-01-19T00:00:00"/>
    <d v="1899-12-30T13:00:00"/>
    <d v="1899-12-30T14:30:00"/>
    <n v="60"/>
  </r>
  <r>
    <x v="9"/>
    <x v="2"/>
    <d v="2026-01-19T00:00:00"/>
    <d v="1899-12-30T15:15:00"/>
    <d v="1899-12-30T16:30:00"/>
    <n v="40"/>
  </r>
  <r>
    <x v="9"/>
    <x v="2"/>
    <d v="2026-01-20T00:00:00"/>
    <d v="1899-12-30T09:00:00"/>
    <d v="1899-12-30T10:30:00"/>
    <n v="40"/>
  </r>
  <r>
    <x v="7"/>
    <x v="0"/>
    <d v="2026-01-20T00:00:00"/>
    <d v="1899-12-30T10:30:00"/>
    <d v="1899-12-30T11:30:00"/>
    <n v="60"/>
  </r>
  <r>
    <x v="7"/>
    <x v="2"/>
    <d v="2026-01-21T00:00:00"/>
    <d v="1899-12-30T09:00:00"/>
    <d v="1899-12-30T10:45:00"/>
    <n v="40"/>
  </r>
  <r>
    <x v="10"/>
    <x v="2"/>
    <d v="2026-01-21T00:00:00"/>
    <d v="1899-12-30T11:45:00"/>
    <d v="1899-12-30T13:45:00"/>
    <n v="40"/>
  </r>
  <r>
    <x v="15"/>
    <x v="0"/>
    <d v="2026-01-22T00:00:00"/>
    <d v="1899-12-30T09:00:00"/>
    <d v="1899-12-30T10:15:00"/>
    <n v="60"/>
  </r>
  <r>
    <x v="8"/>
    <x v="1"/>
    <d v="2026-01-22T00:00:00"/>
    <d v="1899-12-30T10:30:00"/>
    <d v="1899-12-30T11:45:00"/>
    <n v="50"/>
  </r>
  <r>
    <x v="2"/>
    <x v="1"/>
    <d v="2026-01-22T00:00:00"/>
    <d v="1899-12-30T11:45:00"/>
    <d v="1899-12-30T13:45:00"/>
    <n v="50"/>
  </r>
  <r>
    <x v="1"/>
    <x v="1"/>
    <d v="2026-01-22T00:00:00"/>
    <d v="1899-12-30T14:15:00"/>
    <d v="1899-12-30T15:15:00"/>
    <n v="50"/>
  </r>
  <r>
    <x v="1"/>
    <x v="1"/>
    <d v="2026-01-22T00:00:00"/>
    <d v="1899-12-30T16:00:00"/>
    <d v="1899-12-30T17:45:00"/>
    <n v="50"/>
  </r>
  <r>
    <x v="4"/>
    <x v="0"/>
    <d v="2026-01-23T00:00:00"/>
    <d v="1899-12-30T09:00:00"/>
    <d v="1899-12-30T10:00:00"/>
    <n v="60"/>
  </r>
  <r>
    <x v="3"/>
    <x v="2"/>
    <d v="2026-01-23T00:00:00"/>
    <d v="1899-12-30T10:00:00"/>
    <d v="1899-12-30T11:00:00"/>
    <n v="40"/>
  </r>
  <r>
    <x v="4"/>
    <x v="1"/>
    <d v="2026-01-23T00:00:00"/>
    <d v="1899-12-30T11:15:00"/>
    <d v="1899-12-30T12:45:00"/>
    <n v="50"/>
  </r>
  <r>
    <x v="3"/>
    <x v="2"/>
    <d v="2026-01-23T00:00:00"/>
    <d v="1899-12-30T13:45:00"/>
    <d v="1899-12-30T15:15:00"/>
    <n v="40"/>
  </r>
  <r>
    <x v="1"/>
    <x v="1"/>
    <d v="2026-01-23T00:00:00"/>
    <d v="1899-12-30T15:45:00"/>
    <d v="1899-12-30T16:45:00"/>
    <n v="50"/>
  </r>
  <r>
    <x v="2"/>
    <x v="0"/>
    <d v="2026-01-26T00:00:00"/>
    <d v="1899-12-30T09:00:00"/>
    <d v="1899-12-30T10:30:00"/>
    <n v="60"/>
  </r>
  <r>
    <x v="10"/>
    <x v="2"/>
    <d v="2026-01-27T00:00:00"/>
    <d v="1899-12-30T09:00:00"/>
    <d v="1899-12-30T11:00:00"/>
    <n v="40"/>
  </r>
  <r>
    <x v="5"/>
    <x v="0"/>
    <d v="2026-01-27T00:00:00"/>
    <d v="1899-12-30T12:30:00"/>
    <d v="1899-12-30T14:00:00"/>
    <n v="60"/>
  </r>
  <r>
    <x v="9"/>
    <x v="2"/>
    <d v="2026-01-28T00:00:00"/>
    <d v="1899-12-30T09:00:00"/>
    <d v="1899-12-30T10:00:00"/>
    <n v="40"/>
  </r>
  <r>
    <x v="1"/>
    <x v="1"/>
    <d v="2026-01-29T00:00:00"/>
    <d v="1899-12-30T09:00:00"/>
    <d v="1899-12-30T10:30:00"/>
    <n v="50"/>
  </r>
  <r>
    <x v="9"/>
    <x v="2"/>
    <d v="2026-01-29T00:00:00"/>
    <d v="1899-12-30T10:30:00"/>
    <d v="1899-12-30T12:15:00"/>
    <n v="40"/>
  </r>
  <r>
    <x v="6"/>
    <x v="0"/>
    <d v="2026-01-29T00:00:00"/>
    <d v="1899-12-30T12:45:00"/>
    <d v="1899-12-30T13:45:00"/>
    <n v="60"/>
  </r>
  <r>
    <x v="7"/>
    <x v="0"/>
    <d v="2026-02-03T00:00:00"/>
    <d v="1899-12-30T09:00:00"/>
    <d v="1899-12-30T10:15:00"/>
    <n v="60"/>
  </r>
  <r>
    <x v="7"/>
    <x v="0"/>
    <d v="2026-02-03T00:00:00"/>
    <d v="1899-12-30T11:15:00"/>
    <d v="1899-12-30T13:00:00"/>
    <n v="60"/>
  </r>
  <r>
    <x v="8"/>
    <x v="1"/>
    <d v="2026-02-03T00:00:00"/>
    <d v="1899-12-30T14:00:00"/>
    <d v="1899-12-30T16:00:00"/>
    <n v="50"/>
  </r>
  <r>
    <x v="3"/>
    <x v="2"/>
    <d v="2026-02-03T00:00:00"/>
    <d v="1899-12-30T16:00:00"/>
    <d v="1899-12-30T17:30:00"/>
    <n v="40"/>
  </r>
  <r>
    <x v="5"/>
    <x v="0"/>
    <d v="2026-02-04T00:00:00"/>
    <d v="1899-12-30T09:00:00"/>
    <d v="1899-12-30T10:00:00"/>
    <n v="60"/>
  </r>
  <r>
    <x v="10"/>
    <x v="2"/>
    <d v="2026-02-04T00:00:00"/>
    <d v="1899-12-30T10:15:00"/>
    <d v="1899-12-30T11:45:00"/>
    <n v="40"/>
  </r>
  <r>
    <x v="5"/>
    <x v="0"/>
    <d v="2026-02-04T00:00:00"/>
    <d v="1899-12-30T12:00:00"/>
    <d v="1899-12-30T13:30:00"/>
    <n v="60"/>
  </r>
  <r>
    <x v="1"/>
    <x v="1"/>
    <d v="2026-02-04T00:00:00"/>
    <d v="1899-12-30T14:15:00"/>
    <d v="1899-12-30T15:15:00"/>
    <n v="50"/>
  </r>
  <r>
    <x v="5"/>
    <x v="0"/>
    <d v="2026-02-05T00:00:00"/>
    <d v="1899-12-30T09:00:00"/>
    <d v="1899-12-30T10:30:00"/>
    <n v="60"/>
  </r>
  <r>
    <x v="5"/>
    <x v="0"/>
    <d v="2026-02-05T00:00:00"/>
    <d v="1899-12-30T11:00:00"/>
    <d v="1899-12-30T12:45:00"/>
    <n v="60"/>
  </r>
  <r>
    <x v="10"/>
    <x v="2"/>
    <d v="2026-02-05T00:00:00"/>
    <d v="1899-12-30T12:45:00"/>
    <d v="1899-12-30T13:45:00"/>
    <n v="40"/>
  </r>
  <r>
    <x v="0"/>
    <x v="0"/>
    <d v="2026-02-05T00:00:00"/>
    <d v="1899-12-30T13:45:00"/>
    <d v="1899-12-30T15:15:00"/>
    <n v="60"/>
  </r>
  <r>
    <x v="10"/>
    <x v="1"/>
    <d v="2026-02-06T00:00:00"/>
    <d v="1899-12-30T09:00:00"/>
    <d v="1899-12-30T10:45:00"/>
    <n v="50"/>
  </r>
  <r>
    <x v="1"/>
    <x v="1"/>
    <d v="2026-02-06T00:00:00"/>
    <d v="1899-12-30T11:00:00"/>
    <d v="1899-12-30T13:00:00"/>
    <n v="50"/>
  </r>
  <r>
    <x v="2"/>
    <x v="0"/>
    <d v="2026-02-06T00:00:00"/>
    <d v="1899-12-30T13:45:00"/>
    <d v="1899-12-30T14:45:00"/>
    <n v="60"/>
  </r>
  <r>
    <x v="3"/>
    <x v="2"/>
    <d v="2026-02-06T00:00:00"/>
    <d v="1899-12-30T15:30:00"/>
    <d v="1899-12-30T17:30:00"/>
    <n v="40"/>
  </r>
  <r>
    <x v="1"/>
    <x v="1"/>
    <d v="2026-02-09T00:00:00"/>
    <d v="1899-12-30T09:00:00"/>
    <d v="1899-12-30T10:15:00"/>
    <n v="50"/>
  </r>
  <r>
    <x v="5"/>
    <x v="0"/>
    <d v="2026-02-10T00:00:00"/>
    <d v="1899-12-30T09:00:00"/>
    <d v="1899-12-30T10:00:00"/>
    <n v="60"/>
  </r>
  <r>
    <x v="7"/>
    <x v="0"/>
    <d v="2026-02-10T00:00:00"/>
    <d v="1899-12-30T10:45:00"/>
    <d v="1899-12-30T12:30:00"/>
    <n v="60"/>
  </r>
  <r>
    <x v="1"/>
    <x v="1"/>
    <d v="2026-02-10T00:00:00"/>
    <d v="1899-12-30T13:30:00"/>
    <d v="1899-12-30T15:15:00"/>
    <n v="50"/>
  </r>
  <r>
    <x v="10"/>
    <x v="1"/>
    <d v="2026-02-10T00:00:00"/>
    <d v="1899-12-30T15:30:00"/>
    <d v="1899-12-30T16:30:00"/>
    <n v="50"/>
  </r>
  <r>
    <x v="5"/>
    <x v="0"/>
    <d v="2026-02-10T00:00:00"/>
    <d v="1899-12-30T16:45:00"/>
    <d v="1899-12-30T18:30:00"/>
    <n v="60"/>
  </r>
  <r>
    <x v="3"/>
    <x v="2"/>
    <d v="2026-02-11T00:00:00"/>
    <d v="1899-12-30T09:00:00"/>
    <d v="1899-12-30T10:15:00"/>
    <n v="40"/>
  </r>
  <r>
    <x v="15"/>
    <x v="0"/>
    <d v="2026-02-11T00:00:00"/>
    <d v="1899-12-30T10:45:00"/>
    <d v="1899-12-30T12:00:00"/>
    <n v="60"/>
  </r>
  <r>
    <x v="1"/>
    <x v="1"/>
    <d v="2026-02-11T00:00:00"/>
    <d v="1899-12-30T12:00:00"/>
    <d v="1899-12-30T13:00:00"/>
    <n v="50"/>
  </r>
  <r>
    <x v="4"/>
    <x v="0"/>
    <d v="2026-02-11T00:00:00"/>
    <d v="1899-12-30T13:15:00"/>
    <d v="1899-12-30T14:15:00"/>
    <n v="60"/>
  </r>
  <r>
    <x v="9"/>
    <x v="2"/>
    <d v="2026-02-11T00:00:00"/>
    <d v="1899-12-30T14:15:00"/>
    <d v="1899-12-30T15:15:00"/>
    <n v="40"/>
  </r>
  <r>
    <x v="6"/>
    <x v="0"/>
    <d v="2026-02-12T00:00:00"/>
    <d v="1899-12-30T09:30:00"/>
    <d v="1899-12-30T11:00:00"/>
    <n v="60"/>
  </r>
  <r>
    <x v="2"/>
    <x v="1"/>
    <d v="2026-02-12T00:00:00"/>
    <d v="1899-12-30T11:00:00"/>
    <d v="1899-12-30T12:15:00"/>
    <n v="50"/>
  </r>
  <r>
    <x v="7"/>
    <x v="0"/>
    <d v="2026-02-12T00:00:00"/>
    <d v="1899-12-30T13:15:00"/>
    <d v="1899-12-30T14:30:00"/>
    <n v="60"/>
  </r>
  <r>
    <x v="7"/>
    <x v="0"/>
    <d v="2026-02-13T00:00:00"/>
    <d v="1899-12-30T09:00:00"/>
    <d v="1899-12-30T10:15:00"/>
    <n v="60"/>
  </r>
  <r>
    <x v="9"/>
    <x v="2"/>
    <d v="2026-02-13T00:00:00"/>
    <d v="1899-12-30T11:00:00"/>
    <d v="1899-12-30T12:00:00"/>
    <n v="40"/>
  </r>
  <r>
    <x v="8"/>
    <x v="1"/>
    <d v="2026-02-13T00:00:00"/>
    <d v="1899-12-30T12:30:00"/>
    <d v="1899-12-30T13:45:00"/>
    <n v="50"/>
  </r>
  <r>
    <x v="1"/>
    <x v="1"/>
    <d v="2026-02-13T00:00:00"/>
    <d v="1899-12-30T14:30:00"/>
    <d v="1899-12-30T16:15:00"/>
    <n v="50"/>
  </r>
  <r>
    <x v="6"/>
    <x v="2"/>
    <d v="2026-02-16T00:00:00"/>
    <d v="1899-12-30T09:00:00"/>
    <d v="1899-12-30T10:30:00"/>
    <n v="40"/>
  </r>
  <r>
    <x v="1"/>
    <x v="1"/>
    <d v="2026-02-16T00:00:00"/>
    <d v="1899-12-30T11:30:00"/>
    <d v="1899-12-30T13:00:00"/>
    <n v="50"/>
  </r>
  <r>
    <x v="6"/>
    <x v="0"/>
    <d v="2026-02-17T00:00:00"/>
    <d v="1899-12-30T09:00:00"/>
    <d v="1899-12-30T10:15:00"/>
    <n v="60"/>
  </r>
  <r>
    <x v="1"/>
    <x v="1"/>
    <d v="2026-02-17T00:00:00"/>
    <d v="1899-12-30T10:30:00"/>
    <d v="1899-12-30T12:15:00"/>
    <n v="50"/>
  </r>
  <r>
    <x v="3"/>
    <x v="2"/>
    <d v="2026-02-17T00:00:00"/>
    <d v="1899-12-30T13:15:00"/>
    <d v="1899-12-30T15:15:00"/>
    <n v="40"/>
  </r>
  <r>
    <x v="2"/>
    <x v="1"/>
    <d v="2026-02-17T00:00:00"/>
    <d v="1899-12-30T15:15:00"/>
    <d v="1899-12-30T16:45:00"/>
    <n v="50"/>
  </r>
  <r>
    <x v="1"/>
    <x v="1"/>
    <d v="2026-02-18T00:00:00"/>
    <d v="1899-12-30T09:00:00"/>
    <d v="1899-12-30T10:30:00"/>
    <n v="50"/>
  </r>
  <r>
    <x v="0"/>
    <x v="0"/>
    <d v="2026-02-18T00:00:00"/>
    <d v="1899-12-30T11:30:00"/>
    <d v="1899-12-30T13:00:00"/>
    <n v="60"/>
  </r>
  <r>
    <x v="15"/>
    <x v="0"/>
    <d v="2026-02-18T00:00:00"/>
    <d v="1899-12-30T14:00:00"/>
    <d v="1899-12-30T15:30:00"/>
    <n v="60"/>
  </r>
  <r>
    <x v="1"/>
    <x v="1"/>
    <d v="2026-02-19T00:00:00"/>
    <d v="1899-12-30T09:00:00"/>
    <d v="1899-12-30T11:00:00"/>
    <n v="50"/>
  </r>
  <r>
    <x v="0"/>
    <x v="0"/>
    <d v="2026-02-20T00:00:00"/>
    <d v="1899-12-30T09:00:00"/>
    <d v="1899-12-30T10:15:00"/>
    <n v="60"/>
  </r>
  <r>
    <x v="0"/>
    <x v="0"/>
    <d v="2026-02-20T00:00:00"/>
    <d v="1899-12-30T10:30:00"/>
    <d v="1899-12-30T11:45:00"/>
    <n v="60"/>
  </r>
  <r>
    <x v="3"/>
    <x v="2"/>
    <d v="2026-02-20T00:00:00"/>
    <d v="1899-12-30T12:15:00"/>
    <d v="1899-12-30T14:15:00"/>
    <n v="40"/>
  </r>
  <r>
    <x v="8"/>
    <x v="1"/>
    <d v="2026-02-20T00:00:00"/>
    <d v="1899-12-30T14:30:00"/>
    <d v="1899-12-30T15:45:00"/>
    <n v="50"/>
  </r>
  <r>
    <x v="16"/>
    <x v="0"/>
    <d v="2026-02-20T00:00:00"/>
    <d v="1899-12-30T16:45:00"/>
    <d v="1899-12-30T18:15:00"/>
    <n v="60"/>
  </r>
  <r>
    <x v="7"/>
    <x v="2"/>
    <d v="2026-02-23T00:00:00"/>
    <d v="1899-12-30T09:00:00"/>
    <d v="1899-12-30T10:15:00"/>
    <n v="40"/>
  </r>
  <r>
    <x v="6"/>
    <x v="2"/>
    <d v="2026-02-24T00:00:00"/>
    <d v="1899-12-30T09:00:00"/>
    <d v="1899-12-30T10:30:00"/>
    <n v="40"/>
  </r>
  <r>
    <x v="0"/>
    <x v="0"/>
    <d v="2026-02-24T00:00:00"/>
    <d v="1899-12-30T10:30:00"/>
    <d v="1899-12-30T12:15:00"/>
    <n v="60"/>
  </r>
  <r>
    <x v="10"/>
    <x v="2"/>
    <d v="2026-02-24T00:00:00"/>
    <d v="1899-12-30T12:30:00"/>
    <d v="1899-12-30T14:00:00"/>
    <n v="40"/>
  </r>
  <r>
    <x v="7"/>
    <x v="2"/>
    <d v="2026-02-26T00:00:00"/>
    <d v="1899-12-30T09:00:00"/>
    <d v="1899-12-30T11:00:00"/>
    <n v="40"/>
  </r>
  <r>
    <x v="9"/>
    <x v="2"/>
    <d v="2026-02-26T00:00:00"/>
    <d v="1899-12-30T11:00:00"/>
    <d v="1899-12-30T12:15:00"/>
    <n v="40"/>
  </r>
  <r>
    <x v="5"/>
    <x v="0"/>
    <d v="2026-02-26T00:00:00"/>
    <d v="1899-12-30T12:30:00"/>
    <d v="1899-12-30T14:00:00"/>
    <n v="60"/>
  </r>
  <r>
    <x v="9"/>
    <x v="2"/>
    <d v="2026-02-27T00:00:00"/>
    <d v="1899-12-30T09:00:00"/>
    <d v="1899-12-30T10:45:00"/>
    <n v="40"/>
  </r>
  <r>
    <x v="10"/>
    <x v="2"/>
    <d v="2026-02-27T00:00:00"/>
    <d v="1899-12-30T11:00:00"/>
    <d v="1899-12-30T12:45:00"/>
    <n v="40"/>
  </r>
  <r>
    <x v="2"/>
    <x v="0"/>
    <d v="2026-02-27T00:00:00"/>
    <d v="1899-12-30T12:45:00"/>
    <d v="1899-12-30T14:00:00"/>
    <n v="60"/>
  </r>
  <r>
    <x v="4"/>
    <x v="1"/>
    <d v="2026-02-27T00:00:00"/>
    <d v="1899-12-30T14:15:00"/>
    <d v="1899-12-30T15:45:00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I4:J44" firstHeaderRow="1" firstDataRow="1" firstDataCol="1"/>
  <pivotFields count="6">
    <pivotField axis="axisRow" showAll="0">
      <items count="18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numFmtId="14" showAll="0"/>
    <pivotField numFmtId="20" showAll="0"/>
    <pivotField numFmtId="20" showAll="0"/>
    <pivotField showAll="0"/>
  </pivotFields>
  <rowFields count="2">
    <field x="0"/>
    <field x="1"/>
  </rowFields>
  <rowItems count="40">
    <i>
      <x/>
    </i>
    <i r="1">
      <x v="1"/>
    </i>
    <i r="1">
      <x v="2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2"/>
    </i>
    <i>
      <x v="5"/>
    </i>
    <i r="1">
      <x/>
    </i>
    <i>
      <x v="6"/>
    </i>
    <i r="1">
      <x/>
    </i>
    <i r="1">
      <x v="1"/>
    </i>
    <i>
      <x v="7"/>
    </i>
    <i r="1">
      <x v="1"/>
    </i>
    <i>
      <x v="8"/>
    </i>
    <i r="1">
      <x/>
    </i>
    <i>
      <x v="9"/>
    </i>
    <i r="1">
      <x v="2"/>
    </i>
    <i>
      <x v="10"/>
    </i>
    <i r="1">
      <x v="1"/>
    </i>
    <i>
      <x v="11"/>
    </i>
    <i r="1">
      <x v="1"/>
    </i>
    <i>
      <x v="12"/>
    </i>
    <i r="1">
      <x/>
    </i>
    <i>
      <x v="13"/>
    </i>
    <i r="1">
      <x v="2"/>
    </i>
    <i>
      <x v="14"/>
    </i>
    <i r="1">
      <x/>
    </i>
    <i r="1">
      <x v="1"/>
    </i>
    <i>
      <x v="15"/>
    </i>
    <i r="1">
      <x/>
    </i>
    <i r="1">
      <x v="2"/>
    </i>
    <i>
      <x v="16"/>
    </i>
    <i r="1">
      <x v="1"/>
    </i>
    <i r="1">
      <x v="2"/>
    </i>
    <i t="grand">
      <x/>
    </i>
  </rowItems>
  <colItems count="1">
    <i/>
  </colItems>
  <dataFields count="1">
    <dataField name="Liczba z Dat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21" firstHeaderRow="1" firstDataRow="1" firstDataCol="1"/>
  <pivotFields count="6">
    <pivotField axis="axisRow" showAll="0" sortType="ascending">
      <items count="18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4" showAll="0"/>
    <pivotField numFmtId="20" showAll="0"/>
    <pivotField numFmtId="20" showAll="0"/>
    <pivotField showAll="0"/>
  </pivotFields>
  <rowFields count="1">
    <field x="0"/>
  </rowFields>
  <rowItems count="18">
    <i>
      <x v="11"/>
    </i>
    <i>
      <x v="10"/>
    </i>
    <i>
      <x v="12"/>
    </i>
    <i>
      <x v="1"/>
    </i>
    <i>
      <x v="9"/>
    </i>
    <i>
      <x v="2"/>
    </i>
    <i>
      <x v="4"/>
    </i>
    <i>
      <x/>
    </i>
    <i>
      <x v="14"/>
    </i>
    <i>
      <x v="15"/>
    </i>
    <i>
      <x v="6"/>
    </i>
    <i>
      <x v="16"/>
    </i>
    <i>
      <x v="3"/>
    </i>
    <i>
      <x v="8"/>
    </i>
    <i>
      <x v="5"/>
    </i>
    <i>
      <x v="7"/>
    </i>
    <i>
      <x v="13"/>
    </i>
    <i t="grand">
      <x/>
    </i>
  </rowItems>
  <colItems count="1">
    <i/>
  </colItems>
  <dataFields count="1">
    <dataField name="Liczba z Data" fld="2" subtotal="count" baseField="0" baseItem="0"/>
  </dataFields>
  <formats count="1">
    <format dxfId="0">
      <pivotArea collapsedLevelsAreSubtotals="1" fieldPosition="0">
        <references count="1">
          <reference field="0" count="5">
            <x v="1"/>
            <x v="9"/>
            <x v="10"/>
            <x v="11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21" firstHeaderRow="1" firstDataRow="1" firstDataCol="1"/>
  <pivotFields count="9">
    <pivotField axis="axisRow" showAll="0" sortType="descending">
      <items count="18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20" showAll="0"/>
    <pivotField numFmtId="20" showAll="0"/>
    <pivotField showAll="0"/>
    <pivotField numFmtId="165" showAll="0"/>
    <pivotField numFmtId="2" showAll="0"/>
    <pivotField dataField="1" showAll="0"/>
  </pivotFields>
  <rowFields count="1">
    <field x="0"/>
  </rowFields>
  <rowItems count="18">
    <i>
      <x v="13"/>
    </i>
    <i>
      <x v="7"/>
    </i>
    <i>
      <x v="3"/>
    </i>
    <i>
      <x v="16"/>
    </i>
    <i>
      <x v="5"/>
    </i>
    <i>
      <x v="6"/>
    </i>
    <i>
      <x v="8"/>
    </i>
    <i>
      <x/>
    </i>
    <i>
      <x v="15"/>
    </i>
    <i>
      <x v="4"/>
    </i>
    <i>
      <x v="14"/>
    </i>
    <i>
      <x v="2"/>
    </i>
    <i>
      <x v="11"/>
    </i>
    <i>
      <x v="10"/>
    </i>
    <i>
      <x v="12"/>
    </i>
    <i>
      <x v="1"/>
    </i>
    <i>
      <x v="9"/>
    </i>
    <i t="grand">
      <x/>
    </i>
  </rowItems>
  <colItems count="1">
    <i/>
  </colItems>
  <dataFields count="1">
    <dataField name="Suma z kwota zapłacona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88"/>
  <sheetViews>
    <sheetView topLeftCell="A43" workbookViewId="0">
      <selection activeCell="H56" sqref="H56"/>
    </sheetView>
  </sheetViews>
  <sheetFormatPr defaultRowHeight="14.5" x14ac:dyDescent="0.35"/>
  <cols>
    <col min="1" max="1" width="16.54296875" bestFit="1" customWidth="1"/>
    <col min="2" max="2" width="11.54296875" bestFit="1" customWidth="1"/>
    <col min="4" max="4" width="12.6328125" bestFit="1" customWidth="1"/>
    <col min="6" max="6" width="9.08984375" bestFit="1" customWidth="1"/>
    <col min="7" max="7" width="9.36328125" bestFit="1" customWidth="1"/>
    <col min="9" max="9" width="16.54296875" bestFit="1" customWidth="1"/>
    <col min="10" max="10" width="11.54296875" bestFit="1" customWidth="1"/>
  </cols>
  <sheetData>
    <row r="3" spans="1:13" x14ac:dyDescent="0.35">
      <c r="A3" s="6" t="s">
        <v>29</v>
      </c>
      <c r="B3" t="s">
        <v>32</v>
      </c>
    </row>
    <row r="4" spans="1:13" x14ac:dyDescent="0.35">
      <c r="A4" s="7" t="s">
        <v>23</v>
      </c>
      <c r="B4" s="8">
        <v>1</v>
      </c>
      <c r="D4" s="11" t="s">
        <v>13</v>
      </c>
      <c r="E4" s="12">
        <v>16</v>
      </c>
      <c r="F4" s="7" t="str">
        <f>LEFT(D4,3)</f>
        <v>Agn</v>
      </c>
      <c r="G4" s="9"/>
      <c r="I4" s="6" t="s">
        <v>29</v>
      </c>
      <c r="J4" t="s">
        <v>32</v>
      </c>
      <c r="M4" s="9" t="str">
        <f>L3&amp;L4&amp;K3</f>
        <v/>
      </c>
    </row>
    <row r="5" spans="1:13" x14ac:dyDescent="0.35">
      <c r="A5" s="7" t="s">
        <v>25</v>
      </c>
      <c r="B5" s="8">
        <v>1</v>
      </c>
      <c r="D5" s="10" t="s">
        <v>7</v>
      </c>
      <c r="E5" s="4">
        <v>10</v>
      </c>
      <c r="F5" s="7" t="str">
        <f t="shared" ref="F5:F42" si="0">LEFT(D5,3)</f>
        <v>Inf</v>
      </c>
      <c r="G5" s="9" t="str">
        <f>F4&amp;F5&amp;E4</f>
        <v>AgnInf16</v>
      </c>
      <c r="I5" s="7" t="s">
        <v>13</v>
      </c>
      <c r="J5" s="4">
        <v>16</v>
      </c>
      <c r="M5" s="9" t="str">
        <f>L3&amp;L5&amp;K3</f>
        <v/>
      </c>
    </row>
    <row r="6" spans="1:13" x14ac:dyDescent="0.35">
      <c r="A6" s="7" t="s">
        <v>20</v>
      </c>
      <c r="B6" s="8">
        <v>1</v>
      </c>
      <c r="D6" s="10" t="s">
        <v>9</v>
      </c>
      <c r="E6" s="4">
        <v>6</v>
      </c>
      <c r="F6" s="7" t="str">
        <f t="shared" si="0"/>
        <v>Mat</v>
      </c>
      <c r="G6" s="9" t="str">
        <f>F4&amp;F6&amp;E4</f>
        <v>AgnMat16</v>
      </c>
      <c r="I6" s="10" t="s">
        <v>7</v>
      </c>
      <c r="J6" s="4">
        <v>10</v>
      </c>
      <c r="M6" s="9"/>
    </row>
    <row r="7" spans="1:13" x14ac:dyDescent="0.35">
      <c r="A7" s="7" t="s">
        <v>21</v>
      </c>
      <c r="B7" s="8">
        <v>1</v>
      </c>
      <c r="D7" s="11" t="s">
        <v>21</v>
      </c>
      <c r="E7" s="12">
        <v>1</v>
      </c>
      <c r="F7" s="7" t="str">
        <f t="shared" si="0"/>
        <v>And</v>
      </c>
      <c r="G7" s="9"/>
      <c r="I7" s="10" t="s">
        <v>9</v>
      </c>
      <c r="J7" s="4">
        <v>6</v>
      </c>
      <c r="M7" s="9" t="str">
        <f>L6&amp;L7&amp;K6</f>
        <v/>
      </c>
    </row>
    <row r="8" spans="1:13" x14ac:dyDescent="0.35">
      <c r="A8" s="7" t="s">
        <v>22</v>
      </c>
      <c r="B8" s="8">
        <v>1</v>
      </c>
      <c r="D8" s="10" t="s">
        <v>7</v>
      </c>
      <c r="E8" s="4">
        <v>1</v>
      </c>
      <c r="F8" s="7" t="str">
        <f t="shared" si="0"/>
        <v>Inf</v>
      </c>
      <c r="G8" s="9" t="str">
        <f>F7&amp;F8&amp;E7</f>
        <v>AndInf1</v>
      </c>
      <c r="I8" s="7" t="s">
        <v>21</v>
      </c>
      <c r="J8" s="4">
        <v>1</v>
      </c>
      <c r="M8" s="9"/>
    </row>
    <row r="9" spans="1:13" x14ac:dyDescent="0.35">
      <c r="A9" s="7" t="s">
        <v>24</v>
      </c>
      <c r="B9" s="4">
        <v>10</v>
      </c>
      <c r="D9" s="11" t="s">
        <v>24</v>
      </c>
      <c r="E9" s="12">
        <v>10</v>
      </c>
      <c r="F9" s="7" t="str">
        <f t="shared" si="0"/>
        <v>Ann</v>
      </c>
      <c r="G9" s="9"/>
      <c r="I9" s="10" t="s">
        <v>7</v>
      </c>
      <c r="J9" s="4">
        <v>1</v>
      </c>
      <c r="M9" s="9" t="str">
        <f t="shared" ref="M9:M41" si="1">L8&amp;L9&amp;K8</f>
        <v/>
      </c>
    </row>
    <row r="10" spans="1:13" x14ac:dyDescent="0.35">
      <c r="A10" s="7" t="s">
        <v>17</v>
      </c>
      <c r="B10" s="4">
        <v>14</v>
      </c>
      <c r="D10" s="10" t="s">
        <v>7</v>
      </c>
      <c r="E10" s="4">
        <v>10</v>
      </c>
      <c r="F10" s="7" t="str">
        <f t="shared" si="0"/>
        <v>Inf</v>
      </c>
      <c r="G10" s="9" t="str">
        <f t="shared" ref="G9:G42" si="2">F9&amp;F10&amp;E9</f>
        <v>AnnInf10</v>
      </c>
      <c r="I10" s="7" t="s">
        <v>24</v>
      </c>
      <c r="J10" s="4">
        <v>10</v>
      </c>
      <c r="M10" s="9"/>
    </row>
    <row r="11" spans="1:13" x14ac:dyDescent="0.35">
      <c r="A11" s="7" t="s">
        <v>13</v>
      </c>
      <c r="B11" s="4">
        <v>16</v>
      </c>
      <c r="D11" s="11" t="s">
        <v>6</v>
      </c>
      <c r="E11" s="12">
        <v>20</v>
      </c>
      <c r="F11" s="7" t="str">
        <f t="shared" si="0"/>
        <v>Bar</v>
      </c>
      <c r="G11" s="9"/>
      <c r="I11" s="10" t="s">
        <v>7</v>
      </c>
      <c r="J11" s="4">
        <v>10</v>
      </c>
      <c r="M11" s="9" t="str">
        <f t="shared" si="1"/>
        <v/>
      </c>
    </row>
    <row r="12" spans="1:13" x14ac:dyDescent="0.35">
      <c r="A12" s="7" t="s">
        <v>15</v>
      </c>
      <c r="B12" s="4">
        <v>16</v>
      </c>
      <c r="D12" s="10" t="s">
        <v>7</v>
      </c>
      <c r="E12" s="4">
        <v>20</v>
      </c>
      <c r="F12" s="7" t="str">
        <f t="shared" si="0"/>
        <v>Inf</v>
      </c>
      <c r="G12" s="9" t="str">
        <f t="shared" si="2"/>
        <v>BarInf20</v>
      </c>
      <c r="I12" s="7" t="s">
        <v>6</v>
      </c>
      <c r="J12" s="4">
        <v>20</v>
      </c>
      <c r="M12" s="9"/>
    </row>
    <row r="13" spans="1:13" x14ac:dyDescent="0.35">
      <c r="A13" s="7" t="s">
        <v>19</v>
      </c>
      <c r="B13" s="4">
        <v>18</v>
      </c>
      <c r="D13" s="11" t="s">
        <v>17</v>
      </c>
      <c r="E13" s="12">
        <v>14</v>
      </c>
      <c r="F13" s="7" t="str">
        <f t="shared" si="0"/>
        <v>Ewa</v>
      </c>
      <c r="G13" s="9"/>
      <c r="I13" s="10" t="s">
        <v>7</v>
      </c>
      <c r="J13" s="4">
        <v>20</v>
      </c>
      <c r="M13" s="9" t="str">
        <f t="shared" si="1"/>
        <v/>
      </c>
    </row>
    <row r="14" spans="1:13" x14ac:dyDescent="0.35">
      <c r="A14" s="7" t="s">
        <v>16</v>
      </c>
      <c r="B14" s="4">
        <v>18</v>
      </c>
      <c r="D14" s="10" t="s">
        <v>9</v>
      </c>
      <c r="E14" s="4">
        <v>14</v>
      </c>
      <c r="F14" s="7" t="str">
        <f t="shared" si="0"/>
        <v>Mat</v>
      </c>
      <c r="G14" s="9" t="str">
        <f t="shared" si="2"/>
        <v>EwaMat14</v>
      </c>
      <c r="I14" s="7" t="s">
        <v>17</v>
      </c>
      <c r="J14" s="4">
        <v>14</v>
      </c>
      <c r="M14" s="9"/>
    </row>
    <row r="15" spans="1:13" x14ac:dyDescent="0.35">
      <c r="A15" s="7" t="s">
        <v>10</v>
      </c>
      <c r="B15" s="4">
        <v>19</v>
      </c>
      <c r="D15" s="11" t="s">
        <v>11</v>
      </c>
      <c r="E15" s="12">
        <v>24</v>
      </c>
      <c r="F15" s="7" t="str">
        <f t="shared" si="0"/>
        <v>Jan</v>
      </c>
      <c r="G15" s="9"/>
      <c r="I15" s="10" t="s">
        <v>9</v>
      </c>
      <c r="J15" s="4">
        <v>14</v>
      </c>
      <c r="M15" s="9" t="str">
        <f t="shared" si="1"/>
        <v/>
      </c>
    </row>
    <row r="16" spans="1:13" x14ac:dyDescent="0.35">
      <c r="A16" s="7" t="s">
        <v>6</v>
      </c>
      <c r="B16" s="4">
        <v>20</v>
      </c>
      <c r="D16" s="10" t="s">
        <v>12</v>
      </c>
      <c r="E16" s="4">
        <v>24</v>
      </c>
      <c r="F16" s="7" t="str">
        <f t="shared" si="0"/>
        <v>Fiz</v>
      </c>
      <c r="G16" s="9" t="str">
        <f t="shared" si="2"/>
        <v>JanFiz24</v>
      </c>
      <c r="I16" s="7" t="s">
        <v>11</v>
      </c>
      <c r="J16" s="4">
        <v>24</v>
      </c>
      <c r="M16" s="9"/>
    </row>
    <row r="17" spans="1:13" x14ac:dyDescent="0.35">
      <c r="A17" s="7" t="s">
        <v>18</v>
      </c>
      <c r="B17" s="4">
        <v>22</v>
      </c>
      <c r="D17" s="11" t="s">
        <v>16</v>
      </c>
      <c r="E17" s="12">
        <v>18</v>
      </c>
      <c r="F17" s="7" t="str">
        <f t="shared" si="0"/>
        <v>Jul</v>
      </c>
      <c r="G17" s="9"/>
      <c r="I17" s="10" t="s">
        <v>12</v>
      </c>
      <c r="J17" s="4">
        <v>24</v>
      </c>
      <c r="M17" s="9" t="str">
        <f t="shared" si="1"/>
        <v/>
      </c>
    </row>
    <row r="18" spans="1:13" x14ac:dyDescent="0.35">
      <c r="A18" s="7" t="s">
        <v>11</v>
      </c>
      <c r="B18" s="4">
        <v>24</v>
      </c>
      <c r="D18" s="10" t="s">
        <v>12</v>
      </c>
      <c r="E18" s="4">
        <v>7</v>
      </c>
      <c r="F18" s="7" t="str">
        <f t="shared" si="0"/>
        <v>Fiz</v>
      </c>
      <c r="G18" s="9" t="str">
        <f t="shared" si="2"/>
        <v>JulFiz18</v>
      </c>
      <c r="I18" s="7" t="s">
        <v>16</v>
      </c>
      <c r="J18" s="4">
        <v>18</v>
      </c>
      <c r="M18" s="9" t="str">
        <f>L16&amp;L18&amp;K16</f>
        <v/>
      </c>
    </row>
    <row r="19" spans="1:13" x14ac:dyDescent="0.35">
      <c r="A19" s="7" t="s">
        <v>14</v>
      </c>
      <c r="B19" s="4">
        <v>24</v>
      </c>
      <c r="D19" s="10" t="s">
        <v>7</v>
      </c>
      <c r="E19" s="4">
        <v>11</v>
      </c>
      <c r="F19" s="7" t="str">
        <f t="shared" si="0"/>
        <v>Inf</v>
      </c>
      <c r="G19" s="9" t="str">
        <f>F17&amp;F19&amp;E17</f>
        <v>JulInf18</v>
      </c>
      <c r="I19" s="10" t="s">
        <v>12</v>
      </c>
      <c r="J19" s="4">
        <v>7</v>
      </c>
      <c r="M19" s="9"/>
    </row>
    <row r="20" spans="1:13" x14ac:dyDescent="0.35">
      <c r="A20" s="7" t="s">
        <v>8</v>
      </c>
      <c r="B20" s="4">
        <v>29</v>
      </c>
      <c r="D20" s="11" t="s">
        <v>14</v>
      </c>
      <c r="E20" s="12">
        <v>24</v>
      </c>
      <c r="F20" s="7" t="str">
        <f t="shared" si="0"/>
        <v>Kat</v>
      </c>
      <c r="G20" s="9"/>
      <c r="I20" s="10" t="s">
        <v>7</v>
      </c>
      <c r="J20" s="4">
        <v>11</v>
      </c>
      <c r="M20" s="9" t="str">
        <f t="shared" si="1"/>
        <v/>
      </c>
    </row>
    <row r="21" spans="1:13" x14ac:dyDescent="0.35">
      <c r="A21" s="7" t="s">
        <v>30</v>
      </c>
      <c r="B21" s="4">
        <v>235</v>
      </c>
      <c r="D21" s="10" t="s">
        <v>7</v>
      </c>
      <c r="E21" s="4">
        <v>24</v>
      </c>
      <c r="F21" s="7" t="str">
        <f t="shared" si="0"/>
        <v>Inf</v>
      </c>
      <c r="G21" s="9" t="str">
        <f t="shared" si="2"/>
        <v>KatInf24</v>
      </c>
      <c r="I21" s="7" t="s">
        <v>14</v>
      </c>
      <c r="J21" s="4">
        <v>24</v>
      </c>
      <c r="M21" s="9"/>
    </row>
    <row r="22" spans="1:13" x14ac:dyDescent="0.35">
      <c r="D22" s="11" t="s">
        <v>18</v>
      </c>
      <c r="E22" s="12">
        <v>22</v>
      </c>
      <c r="F22" s="7" t="str">
        <f t="shared" si="0"/>
        <v>Mac</v>
      </c>
      <c r="G22" s="9"/>
      <c r="I22" s="10" t="s">
        <v>7</v>
      </c>
      <c r="J22" s="4">
        <v>24</v>
      </c>
      <c r="M22" s="9" t="str">
        <f t="shared" si="1"/>
        <v/>
      </c>
    </row>
    <row r="23" spans="1:13" x14ac:dyDescent="0.35">
      <c r="D23" s="10" t="s">
        <v>12</v>
      </c>
      <c r="E23" s="4">
        <v>22</v>
      </c>
      <c r="F23" s="7" t="str">
        <f t="shared" si="0"/>
        <v>Fiz</v>
      </c>
      <c r="G23" s="9" t="str">
        <f t="shared" si="2"/>
        <v>MacFiz22</v>
      </c>
      <c r="I23" s="7" t="s">
        <v>18</v>
      </c>
      <c r="J23" s="4">
        <v>22</v>
      </c>
      <c r="M23" s="9"/>
    </row>
    <row r="24" spans="1:13" x14ac:dyDescent="0.35">
      <c r="D24" s="11" t="s">
        <v>22</v>
      </c>
      <c r="E24" s="12">
        <v>1</v>
      </c>
      <c r="F24" s="7" t="str">
        <f t="shared" si="0"/>
        <v>Mar</v>
      </c>
      <c r="G24" s="9"/>
      <c r="I24" s="10" t="s">
        <v>12</v>
      </c>
      <c r="J24" s="4">
        <v>22</v>
      </c>
      <c r="M24" s="9" t="str">
        <f t="shared" si="1"/>
        <v/>
      </c>
    </row>
    <row r="25" spans="1:13" x14ac:dyDescent="0.35">
      <c r="D25" s="10" t="s">
        <v>9</v>
      </c>
      <c r="E25" s="4">
        <v>1</v>
      </c>
      <c r="F25" s="7" t="str">
        <f t="shared" si="0"/>
        <v>Mat</v>
      </c>
      <c r="G25" s="9" t="str">
        <f t="shared" si="2"/>
        <v>MarMat1</v>
      </c>
      <c r="I25" s="7" t="s">
        <v>22</v>
      </c>
      <c r="J25" s="4">
        <v>1</v>
      </c>
      <c r="M25" s="9"/>
    </row>
    <row r="26" spans="1:13" x14ac:dyDescent="0.35">
      <c r="D26" s="11" t="s">
        <v>25</v>
      </c>
      <c r="E26" s="12">
        <v>1</v>
      </c>
      <c r="F26" s="7" t="str">
        <f t="shared" si="0"/>
        <v>Ola</v>
      </c>
      <c r="G26" s="9"/>
      <c r="I26" s="10" t="s">
        <v>9</v>
      </c>
      <c r="J26" s="4">
        <v>1</v>
      </c>
      <c r="M26" s="9" t="str">
        <f t="shared" si="1"/>
        <v/>
      </c>
    </row>
    <row r="27" spans="1:13" x14ac:dyDescent="0.35">
      <c r="D27" s="10" t="s">
        <v>7</v>
      </c>
      <c r="E27" s="4">
        <v>1</v>
      </c>
      <c r="F27" s="7" t="str">
        <f t="shared" si="0"/>
        <v>Inf</v>
      </c>
      <c r="G27" s="9" t="str">
        <f t="shared" si="2"/>
        <v>OlaInf1</v>
      </c>
      <c r="I27" s="7" t="s">
        <v>25</v>
      </c>
      <c r="J27" s="4">
        <v>1</v>
      </c>
      <c r="M27" s="9"/>
    </row>
    <row r="28" spans="1:13" x14ac:dyDescent="0.35">
      <c r="D28" s="11" t="s">
        <v>23</v>
      </c>
      <c r="E28" s="12">
        <v>1</v>
      </c>
      <c r="F28" s="7" t="str">
        <f t="shared" si="0"/>
        <v>Pat</v>
      </c>
      <c r="G28" s="9"/>
      <c r="I28" s="10" t="s">
        <v>7</v>
      </c>
      <c r="J28" s="4">
        <v>1</v>
      </c>
      <c r="M28" s="9" t="str">
        <f t="shared" si="1"/>
        <v/>
      </c>
    </row>
    <row r="29" spans="1:13" x14ac:dyDescent="0.35">
      <c r="D29" s="10" t="s">
        <v>7</v>
      </c>
      <c r="E29" s="4">
        <v>1</v>
      </c>
      <c r="F29" s="7" t="str">
        <f t="shared" si="0"/>
        <v>Inf</v>
      </c>
      <c r="G29" s="9" t="str">
        <f t="shared" si="2"/>
        <v>PatInf1</v>
      </c>
      <c r="I29" s="7" t="s">
        <v>23</v>
      </c>
      <c r="J29" s="4">
        <v>1</v>
      </c>
      <c r="M29" s="9"/>
    </row>
    <row r="30" spans="1:13" x14ac:dyDescent="0.35">
      <c r="D30" s="11" t="s">
        <v>20</v>
      </c>
      <c r="E30" s="12">
        <v>1</v>
      </c>
      <c r="F30" s="7" t="str">
        <f t="shared" si="0"/>
        <v>Pio</v>
      </c>
      <c r="G30" s="9"/>
      <c r="I30" s="10" t="s">
        <v>7</v>
      </c>
      <c r="J30" s="4">
        <v>1</v>
      </c>
      <c r="M30" s="9" t="str">
        <f t="shared" si="1"/>
        <v/>
      </c>
    </row>
    <row r="31" spans="1:13" x14ac:dyDescent="0.35">
      <c r="D31" s="10" t="s">
        <v>12</v>
      </c>
      <c r="E31" s="4">
        <v>1</v>
      </c>
      <c r="F31" s="7" t="str">
        <f t="shared" si="0"/>
        <v>Fiz</v>
      </c>
      <c r="G31" s="9" t="str">
        <f t="shared" si="2"/>
        <v>PioFiz1</v>
      </c>
      <c r="I31" s="7" t="s">
        <v>20</v>
      </c>
      <c r="J31" s="4">
        <v>1</v>
      </c>
      <c r="M31" s="9"/>
    </row>
    <row r="32" spans="1:13" x14ac:dyDescent="0.35">
      <c r="D32" s="11" t="s">
        <v>8</v>
      </c>
      <c r="E32" s="12">
        <v>29</v>
      </c>
      <c r="F32" s="7" t="str">
        <f t="shared" si="0"/>
        <v>Wik</v>
      </c>
      <c r="G32" s="9"/>
      <c r="I32" s="10" t="s">
        <v>12</v>
      </c>
      <c r="J32" s="4">
        <v>1</v>
      </c>
      <c r="M32" s="9" t="str">
        <f t="shared" si="1"/>
        <v/>
      </c>
    </row>
    <row r="33" spans="4:13" x14ac:dyDescent="0.35">
      <c r="D33" s="10" t="s">
        <v>9</v>
      </c>
      <c r="E33" s="4">
        <v>29</v>
      </c>
      <c r="F33" s="7" t="str">
        <f t="shared" si="0"/>
        <v>Mat</v>
      </c>
      <c r="G33" s="9" t="str">
        <f t="shared" si="2"/>
        <v>WikMat29</v>
      </c>
      <c r="I33" s="7" t="s">
        <v>8</v>
      </c>
      <c r="J33" s="4">
        <v>29</v>
      </c>
      <c r="M33" s="9"/>
    </row>
    <row r="34" spans="4:13" x14ac:dyDescent="0.35">
      <c r="D34" s="11" t="s">
        <v>15</v>
      </c>
      <c r="E34" s="12">
        <v>16</v>
      </c>
      <c r="F34" s="7" t="str">
        <f t="shared" si="0"/>
        <v>Zbi</v>
      </c>
      <c r="G34" s="9"/>
      <c r="I34" s="10" t="s">
        <v>9</v>
      </c>
      <c r="J34" s="4">
        <v>29</v>
      </c>
      <c r="M34" s="9" t="str">
        <f t="shared" si="1"/>
        <v/>
      </c>
    </row>
    <row r="35" spans="4:13" x14ac:dyDescent="0.35">
      <c r="D35" s="10" t="s">
        <v>12</v>
      </c>
      <c r="E35" s="4">
        <v>8</v>
      </c>
      <c r="F35" s="7" t="str">
        <f t="shared" si="0"/>
        <v>Fiz</v>
      </c>
      <c r="G35" s="9" t="str">
        <f t="shared" si="2"/>
        <v>ZbiFiz16</v>
      </c>
      <c r="I35" s="7" t="s">
        <v>15</v>
      </c>
      <c r="J35" s="4">
        <v>16</v>
      </c>
      <c r="M35" s="9" t="str">
        <f>L33&amp;L34&amp;K33</f>
        <v/>
      </c>
    </row>
    <row r="36" spans="4:13" x14ac:dyDescent="0.35">
      <c r="D36" s="10" t="s">
        <v>7</v>
      </c>
      <c r="E36" s="4">
        <v>8</v>
      </c>
      <c r="F36" s="7" t="str">
        <f t="shared" si="0"/>
        <v>Inf</v>
      </c>
      <c r="G36" s="9" t="str">
        <f>F34&amp;F35&amp;E34</f>
        <v>ZbiFiz16</v>
      </c>
      <c r="I36" s="10" t="s">
        <v>12</v>
      </c>
      <c r="J36" s="4">
        <v>8</v>
      </c>
      <c r="M36" s="9"/>
    </row>
    <row r="37" spans="4:13" x14ac:dyDescent="0.35">
      <c r="D37" s="11" t="s">
        <v>19</v>
      </c>
      <c r="E37" s="12">
        <v>18</v>
      </c>
      <c r="F37" s="7" t="str">
        <f t="shared" si="0"/>
        <v>Zdz</v>
      </c>
      <c r="G37" s="9"/>
      <c r="I37" s="10" t="s">
        <v>7</v>
      </c>
      <c r="J37" s="4">
        <v>8</v>
      </c>
      <c r="M37" s="9" t="str">
        <f t="shared" si="1"/>
        <v/>
      </c>
    </row>
    <row r="38" spans="4:13" x14ac:dyDescent="0.35">
      <c r="D38" s="10" t="s">
        <v>12</v>
      </c>
      <c r="E38" s="4">
        <v>8</v>
      </c>
      <c r="F38" s="7" t="str">
        <f t="shared" si="0"/>
        <v>Fiz</v>
      </c>
      <c r="G38" s="9" t="str">
        <f t="shared" si="2"/>
        <v>ZdzFiz18</v>
      </c>
      <c r="I38" s="7" t="s">
        <v>19</v>
      </c>
      <c r="J38" s="4">
        <v>18</v>
      </c>
      <c r="M38" s="9" t="str">
        <f>L36&amp;L37&amp;K36</f>
        <v/>
      </c>
    </row>
    <row r="39" spans="4:13" x14ac:dyDescent="0.35">
      <c r="D39" s="10" t="s">
        <v>9</v>
      </c>
      <c r="E39" s="4">
        <v>10</v>
      </c>
      <c r="F39" s="7" t="str">
        <f t="shared" si="0"/>
        <v>Mat</v>
      </c>
      <c r="G39" s="9" t="str">
        <f>F37&amp;F38&amp;E37</f>
        <v>ZdzFiz18</v>
      </c>
      <c r="I39" s="10" t="s">
        <v>12</v>
      </c>
      <c r="J39" s="4">
        <v>8</v>
      </c>
      <c r="M39" s="9"/>
    </row>
    <row r="40" spans="4:13" x14ac:dyDescent="0.35">
      <c r="D40" s="11" t="s">
        <v>10</v>
      </c>
      <c r="E40" s="12">
        <v>19</v>
      </c>
      <c r="F40" s="7" t="str">
        <f t="shared" si="0"/>
        <v>Zuz</v>
      </c>
      <c r="G40" s="9"/>
      <c r="I40" s="10" t="s">
        <v>9</v>
      </c>
      <c r="J40" s="4">
        <v>10</v>
      </c>
      <c r="M40" s="9" t="str">
        <f t="shared" si="1"/>
        <v/>
      </c>
    </row>
    <row r="41" spans="4:13" x14ac:dyDescent="0.35">
      <c r="D41" s="10" t="s">
        <v>7</v>
      </c>
      <c r="E41" s="4">
        <v>12</v>
      </c>
      <c r="F41" s="7" t="str">
        <f t="shared" si="0"/>
        <v>Inf</v>
      </c>
      <c r="G41" s="9" t="str">
        <f t="shared" si="2"/>
        <v>ZuzInf19</v>
      </c>
      <c r="I41" s="7" t="s">
        <v>10</v>
      </c>
      <c r="J41" s="4">
        <v>19</v>
      </c>
      <c r="M41" s="9" t="str">
        <f t="shared" si="1"/>
        <v/>
      </c>
    </row>
    <row r="42" spans="4:13" x14ac:dyDescent="0.35">
      <c r="D42" s="10" t="s">
        <v>9</v>
      </c>
      <c r="E42" s="4">
        <v>7</v>
      </c>
      <c r="F42" s="7" t="str">
        <f t="shared" si="0"/>
        <v>Mat</v>
      </c>
      <c r="G42" s="9" t="str">
        <f t="shared" si="2"/>
        <v>InfMat12</v>
      </c>
      <c r="I42" s="10" t="s">
        <v>7</v>
      </c>
      <c r="J42" s="4">
        <v>12</v>
      </c>
    </row>
    <row r="43" spans="4:13" x14ac:dyDescent="0.35">
      <c r="I43" s="10" t="s">
        <v>9</v>
      </c>
      <c r="J43" s="4">
        <v>7</v>
      </c>
    </row>
    <row r="44" spans="4:13" x14ac:dyDescent="0.35">
      <c r="I44" s="7" t="s">
        <v>30</v>
      </c>
      <c r="J44" s="4">
        <v>235</v>
      </c>
    </row>
    <row r="46" spans="4:13" x14ac:dyDescent="0.35">
      <c r="E46" t="s">
        <v>33</v>
      </c>
    </row>
    <row r="47" spans="4:13" x14ac:dyDescent="0.35">
      <c r="E47" t="s">
        <v>34</v>
      </c>
    </row>
    <row r="48" spans="4:13" x14ac:dyDescent="0.35">
      <c r="E48" t="s">
        <v>35</v>
      </c>
    </row>
    <row r="49" spans="4:5" x14ac:dyDescent="0.35">
      <c r="E49" t="s">
        <v>36</v>
      </c>
    </row>
    <row r="50" spans="4:5" x14ac:dyDescent="0.35">
      <c r="E50" t="s">
        <v>37</v>
      </c>
    </row>
    <row r="51" spans="4:5" x14ac:dyDescent="0.35">
      <c r="D51" s="9" t="str">
        <f>C50&amp;C51&amp;B50</f>
        <v/>
      </c>
      <c r="E51" t="s">
        <v>38</v>
      </c>
    </row>
    <row r="52" spans="4:5" x14ac:dyDescent="0.35">
      <c r="D52" s="9" t="str">
        <f>C50&amp;C52&amp;B50</f>
        <v/>
      </c>
      <c r="E52" t="s">
        <v>52</v>
      </c>
    </row>
    <row r="53" spans="4:5" x14ac:dyDescent="0.35">
      <c r="D53" s="9"/>
      <c r="E53" t="s">
        <v>39</v>
      </c>
    </row>
    <row r="54" spans="4:5" x14ac:dyDescent="0.35">
      <c r="D54" s="9" t="str">
        <f>C53&amp;C54&amp;B53</f>
        <v/>
      </c>
      <c r="E54" t="s">
        <v>40</v>
      </c>
    </row>
    <row r="55" spans="4:5" x14ac:dyDescent="0.35">
      <c r="D55" s="9"/>
      <c r="E55" t="s">
        <v>41</v>
      </c>
    </row>
    <row r="56" spans="4:5" x14ac:dyDescent="0.35">
      <c r="D56" s="9" t="str">
        <f t="shared" ref="D56:D88" si="3">C55&amp;C56&amp;B55</f>
        <v/>
      </c>
      <c r="E56" t="s">
        <v>42</v>
      </c>
    </row>
    <row r="57" spans="4:5" x14ac:dyDescent="0.35">
      <c r="D57" s="9"/>
      <c r="E57" t="s">
        <v>43</v>
      </c>
    </row>
    <row r="58" spans="4:5" x14ac:dyDescent="0.35">
      <c r="D58" s="9" t="str">
        <f t="shared" si="3"/>
        <v/>
      </c>
      <c r="E58" t="s">
        <v>44</v>
      </c>
    </row>
    <row r="59" spans="4:5" x14ac:dyDescent="0.35">
      <c r="D59" s="9"/>
      <c r="E59" t="s">
        <v>45</v>
      </c>
    </row>
    <row r="60" spans="4:5" x14ac:dyDescent="0.35">
      <c r="D60" s="9" t="str">
        <f t="shared" si="3"/>
        <v/>
      </c>
      <c r="E60" t="s">
        <v>46</v>
      </c>
    </row>
    <row r="61" spans="4:5" x14ac:dyDescent="0.35">
      <c r="D61" s="9"/>
      <c r="E61" t="s">
        <v>47</v>
      </c>
    </row>
    <row r="62" spans="4:5" x14ac:dyDescent="0.35">
      <c r="D62" s="9" t="str">
        <f t="shared" si="3"/>
        <v/>
      </c>
      <c r="E62" t="s">
        <v>48</v>
      </c>
    </row>
    <row r="63" spans="4:5" x14ac:dyDescent="0.35">
      <c r="D63" s="9"/>
      <c r="E63" t="s">
        <v>49</v>
      </c>
    </row>
    <row r="64" spans="4:5" x14ac:dyDescent="0.35">
      <c r="D64" s="9" t="str">
        <f t="shared" si="3"/>
        <v/>
      </c>
      <c r="E64" t="s">
        <v>49</v>
      </c>
    </row>
    <row r="65" spans="4:5" x14ac:dyDescent="0.35">
      <c r="D65" s="9" t="str">
        <f>C63&amp;C65&amp;B63</f>
        <v/>
      </c>
      <c r="E65" t="s">
        <v>50</v>
      </c>
    </row>
    <row r="66" spans="4:5" x14ac:dyDescent="0.35">
      <c r="D66" s="9"/>
      <c r="E66" t="s">
        <v>50</v>
      </c>
    </row>
    <row r="67" spans="4:5" x14ac:dyDescent="0.35">
      <c r="D67" s="9" t="str">
        <f t="shared" si="3"/>
        <v/>
      </c>
      <c r="E67" t="s">
        <v>51</v>
      </c>
    </row>
    <row r="68" spans="4:5" x14ac:dyDescent="0.35">
      <c r="D68" s="9"/>
    </row>
    <row r="69" spans="4:5" x14ac:dyDescent="0.35">
      <c r="D69" s="9" t="str">
        <f t="shared" si="3"/>
        <v/>
      </c>
    </row>
    <row r="70" spans="4:5" x14ac:dyDescent="0.35">
      <c r="D70" s="9"/>
    </row>
    <row r="71" spans="4:5" x14ac:dyDescent="0.35">
      <c r="D71" s="9" t="str">
        <f t="shared" si="3"/>
        <v/>
      </c>
    </row>
    <row r="72" spans="4:5" x14ac:dyDescent="0.35">
      <c r="D72" s="9"/>
    </row>
    <row r="73" spans="4:5" x14ac:dyDescent="0.35">
      <c r="D73" s="9" t="str">
        <f t="shared" si="3"/>
        <v/>
      </c>
    </row>
    <row r="74" spans="4:5" x14ac:dyDescent="0.35">
      <c r="D74" s="9"/>
    </row>
    <row r="75" spans="4:5" x14ac:dyDescent="0.35">
      <c r="D75" s="9" t="str">
        <f t="shared" si="3"/>
        <v/>
      </c>
    </row>
    <row r="76" spans="4:5" x14ac:dyDescent="0.35">
      <c r="D76" s="9"/>
    </row>
    <row r="77" spans="4:5" x14ac:dyDescent="0.35">
      <c r="D77" s="9" t="str">
        <f t="shared" si="3"/>
        <v/>
      </c>
    </row>
    <row r="78" spans="4:5" x14ac:dyDescent="0.35">
      <c r="D78" s="9"/>
    </row>
    <row r="79" spans="4:5" x14ac:dyDescent="0.35">
      <c r="D79" s="9" t="str">
        <f t="shared" si="3"/>
        <v/>
      </c>
    </row>
    <row r="80" spans="4:5" x14ac:dyDescent="0.35">
      <c r="D80" s="9"/>
    </row>
    <row r="81" spans="4:4" x14ac:dyDescent="0.35">
      <c r="D81" s="9" t="str">
        <f t="shared" si="3"/>
        <v/>
      </c>
    </row>
    <row r="82" spans="4:4" x14ac:dyDescent="0.35">
      <c r="D82" s="9" t="str">
        <f>C80&amp;C81&amp;B80</f>
        <v/>
      </c>
    </row>
    <row r="83" spans="4:4" x14ac:dyDescent="0.35">
      <c r="D83" s="9"/>
    </row>
    <row r="84" spans="4:4" x14ac:dyDescent="0.35">
      <c r="D84" s="9" t="str">
        <f t="shared" si="3"/>
        <v/>
      </c>
    </row>
    <row r="85" spans="4:4" x14ac:dyDescent="0.35">
      <c r="D85" s="9" t="str">
        <f>C83&amp;C84&amp;B83</f>
        <v/>
      </c>
    </row>
    <row r="86" spans="4:4" x14ac:dyDescent="0.35">
      <c r="D86" s="9"/>
    </row>
    <row r="87" spans="4:4" x14ac:dyDescent="0.35">
      <c r="D87" s="9" t="str">
        <f t="shared" si="3"/>
        <v/>
      </c>
    </row>
    <row r="88" spans="4:4" x14ac:dyDescent="0.35">
      <c r="D88" s="9" t="str">
        <f t="shared" si="3"/>
        <v/>
      </c>
    </row>
  </sheetData>
  <sortState ref="E46:E83">
    <sortCondition ref="E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6"/>
  <sheetViews>
    <sheetView workbookViewId="0">
      <selection activeCell="C6" sqref="A1:F236"/>
    </sheetView>
  </sheetViews>
  <sheetFormatPr defaultRowHeight="14.5" x14ac:dyDescent="0.35"/>
  <cols>
    <col min="1" max="1" width="12.1796875" bestFit="1" customWidth="1"/>
    <col min="2" max="2" width="11.26953125" bestFit="1" customWidth="1"/>
    <col min="3" max="3" width="9.90625" bestFit="1" customWidth="1"/>
    <col min="4" max="4" width="18" bestFit="1" customWidth="1"/>
    <col min="5" max="5" width="18.36328125" bestFit="1" customWidth="1"/>
    <col min="6" max="6" width="16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</row>
    <row r="3" spans="1:6" x14ac:dyDescent="0.35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</row>
    <row r="4" spans="1:6" x14ac:dyDescent="0.35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</row>
    <row r="5" spans="1:6" x14ac:dyDescent="0.35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</row>
    <row r="6" spans="1:6" x14ac:dyDescent="0.35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</row>
    <row r="7" spans="1:6" x14ac:dyDescent="0.35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</row>
    <row r="8" spans="1:6" x14ac:dyDescent="0.35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</row>
    <row r="9" spans="1:6" x14ac:dyDescent="0.35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</row>
    <row r="10" spans="1:6" x14ac:dyDescent="0.35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</row>
    <row r="11" spans="1:6" x14ac:dyDescent="0.35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</row>
    <row r="12" spans="1:6" x14ac:dyDescent="0.35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</row>
    <row r="13" spans="1:6" x14ac:dyDescent="0.35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</row>
    <row r="14" spans="1:6" x14ac:dyDescent="0.35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</row>
    <row r="15" spans="1:6" x14ac:dyDescent="0.35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</row>
    <row r="16" spans="1:6" x14ac:dyDescent="0.35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</row>
    <row r="17" spans="1:6" x14ac:dyDescent="0.35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</row>
    <row r="18" spans="1:6" x14ac:dyDescent="0.35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</row>
    <row r="19" spans="1:6" x14ac:dyDescent="0.35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</row>
    <row r="20" spans="1:6" x14ac:dyDescent="0.35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</row>
    <row r="21" spans="1:6" x14ac:dyDescent="0.35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</row>
    <row r="22" spans="1:6" x14ac:dyDescent="0.35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</row>
    <row r="23" spans="1:6" x14ac:dyDescent="0.35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</row>
    <row r="24" spans="1:6" x14ac:dyDescent="0.35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</row>
    <row r="25" spans="1:6" x14ac:dyDescent="0.35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</row>
    <row r="26" spans="1:6" x14ac:dyDescent="0.35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</row>
    <row r="27" spans="1:6" x14ac:dyDescent="0.35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</row>
    <row r="28" spans="1:6" x14ac:dyDescent="0.35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</row>
    <row r="29" spans="1:6" x14ac:dyDescent="0.35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</row>
    <row r="30" spans="1:6" x14ac:dyDescent="0.35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</row>
    <row r="31" spans="1:6" x14ac:dyDescent="0.35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</row>
    <row r="32" spans="1:6" x14ac:dyDescent="0.35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</row>
    <row r="33" spans="1:6" x14ac:dyDescent="0.35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</row>
    <row r="34" spans="1:6" x14ac:dyDescent="0.35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</row>
    <row r="35" spans="1:6" x14ac:dyDescent="0.35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</row>
    <row r="36" spans="1:6" x14ac:dyDescent="0.35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</row>
    <row r="37" spans="1:6" x14ac:dyDescent="0.35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</row>
    <row r="38" spans="1:6" x14ac:dyDescent="0.35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</row>
    <row r="39" spans="1:6" x14ac:dyDescent="0.35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</row>
    <row r="40" spans="1:6" x14ac:dyDescent="0.35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</row>
    <row r="41" spans="1:6" x14ac:dyDescent="0.35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</row>
    <row r="42" spans="1:6" x14ac:dyDescent="0.35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</row>
    <row r="43" spans="1:6" x14ac:dyDescent="0.35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</row>
    <row r="44" spans="1:6" x14ac:dyDescent="0.35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</row>
    <row r="45" spans="1:6" x14ac:dyDescent="0.35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</row>
    <row r="46" spans="1:6" x14ac:dyDescent="0.35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</row>
    <row r="47" spans="1:6" x14ac:dyDescent="0.35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</row>
    <row r="48" spans="1:6" x14ac:dyDescent="0.35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</row>
    <row r="49" spans="1:6" x14ac:dyDescent="0.35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</row>
    <row r="50" spans="1:6" x14ac:dyDescent="0.35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</row>
    <row r="51" spans="1:6" x14ac:dyDescent="0.35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</row>
    <row r="52" spans="1:6" x14ac:dyDescent="0.35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</row>
    <row r="53" spans="1:6" x14ac:dyDescent="0.35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</row>
    <row r="54" spans="1:6" x14ac:dyDescent="0.35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</row>
    <row r="55" spans="1:6" x14ac:dyDescent="0.35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</row>
    <row r="56" spans="1:6" x14ac:dyDescent="0.35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</row>
    <row r="57" spans="1:6" x14ac:dyDescent="0.35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</row>
    <row r="58" spans="1:6" x14ac:dyDescent="0.35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</row>
    <row r="59" spans="1:6" x14ac:dyDescent="0.35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</row>
    <row r="60" spans="1:6" x14ac:dyDescent="0.35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</row>
    <row r="61" spans="1:6" x14ac:dyDescent="0.35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</row>
    <row r="62" spans="1:6" x14ac:dyDescent="0.35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</row>
    <row r="63" spans="1:6" x14ac:dyDescent="0.35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</row>
    <row r="64" spans="1:6" x14ac:dyDescent="0.35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</row>
    <row r="65" spans="1:6" x14ac:dyDescent="0.35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</row>
    <row r="66" spans="1:6" x14ac:dyDescent="0.35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</row>
    <row r="67" spans="1:6" x14ac:dyDescent="0.35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</row>
    <row r="68" spans="1:6" x14ac:dyDescent="0.35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</row>
    <row r="69" spans="1:6" x14ac:dyDescent="0.35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</row>
    <row r="70" spans="1:6" x14ac:dyDescent="0.35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</row>
    <row r="71" spans="1:6" x14ac:dyDescent="0.35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</row>
    <row r="72" spans="1:6" x14ac:dyDescent="0.35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</row>
    <row r="73" spans="1:6" x14ac:dyDescent="0.35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</row>
    <row r="74" spans="1:6" x14ac:dyDescent="0.35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</row>
    <row r="75" spans="1:6" x14ac:dyDescent="0.35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</row>
    <row r="76" spans="1:6" x14ac:dyDescent="0.35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</row>
    <row r="77" spans="1:6" x14ac:dyDescent="0.35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</row>
    <row r="78" spans="1:6" x14ac:dyDescent="0.35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</row>
    <row r="79" spans="1:6" x14ac:dyDescent="0.35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</row>
    <row r="80" spans="1:6" x14ac:dyDescent="0.35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</row>
    <row r="81" spans="1:6" x14ac:dyDescent="0.35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</row>
    <row r="82" spans="1:6" x14ac:dyDescent="0.35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</row>
    <row r="83" spans="1:6" x14ac:dyDescent="0.35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</row>
    <row r="84" spans="1:6" x14ac:dyDescent="0.35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</row>
    <row r="85" spans="1:6" x14ac:dyDescent="0.35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</row>
    <row r="86" spans="1:6" x14ac:dyDescent="0.35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</row>
    <row r="87" spans="1:6" x14ac:dyDescent="0.35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</row>
    <row r="88" spans="1:6" x14ac:dyDescent="0.35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</row>
    <row r="89" spans="1:6" x14ac:dyDescent="0.35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</row>
    <row r="90" spans="1:6" x14ac:dyDescent="0.35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</row>
    <row r="91" spans="1:6" x14ac:dyDescent="0.35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</row>
    <row r="92" spans="1:6" x14ac:dyDescent="0.35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</row>
    <row r="93" spans="1:6" x14ac:dyDescent="0.35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</row>
    <row r="94" spans="1:6" x14ac:dyDescent="0.35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</row>
    <row r="95" spans="1:6" x14ac:dyDescent="0.35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</row>
    <row r="96" spans="1:6" x14ac:dyDescent="0.35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</row>
    <row r="97" spans="1:6" x14ac:dyDescent="0.35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</row>
    <row r="98" spans="1:6" x14ac:dyDescent="0.35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</row>
    <row r="99" spans="1:6" x14ac:dyDescent="0.35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</row>
    <row r="100" spans="1:6" x14ac:dyDescent="0.35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</row>
    <row r="101" spans="1:6" x14ac:dyDescent="0.35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</row>
    <row r="102" spans="1:6" x14ac:dyDescent="0.35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</row>
    <row r="103" spans="1:6" x14ac:dyDescent="0.35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</row>
    <row r="104" spans="1:6" x14ac:dyDescent="0.35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</row>
    <row r="105" spans="1:6" x14ac:dyDescent="0.35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</row>
    <row r="106" spans="1:6" x14ac:dyDescent="0.35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</row>
    <row r="107" spans="1:6" x14ac:dyDescent="0.35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</row>
    <row r="108" spans="1:6" x14ac:dyDescent="0.35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</row>
    <row r="109" spans="1:6" x14ac:dyDescent="0.35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</row>
    <row r="110" spans="1:6" x14ac:dyDescent="0.35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</row>
    <row r="111" spans="1:6" x14ac:dyDescent="0.35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</row>
    <row r="112" spans="1:6" x14ac:dyDescent="0.35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</row>
    <row r="113" spans="1:6" x14ac:dyDescent="0.35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</row>
    <row r="114" spans="1:6" x14ac:dyDescent="0.35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</row>
    <row r="115" spans="1:6" x14ac:dyDescent="0.35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</row>
    <row r="116" spans="1:6" x14ac:dyDescent="0.35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</row>
    <row r="117" spans="1:6" x14ac:dyDescent="0.35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</row>
    <row r="118" spans="1:6" x14ac:dyDescent="0.35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</row>
    <row r="119" spans="1:6" x14ac:dyDescent="0.35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</row>
    <row r="120" spans="1:6" x14ac:dyDescent="0.35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</row>
    <row r="121" spans="1:6" x14ac:dyDescent="0.35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</row>
    <row r="122" spans="1:6" x14ac:dyDescent="0.35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</row>
    <row r="123" spans="1:6" x14ac:dyDescent="0.35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</row>
    <row r="124" spans="1:6" x14ac:dyDescent="0.35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</row>
    <row r="125" spans="1:6" x14ac:dyDescent="0.35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</row>
    <row r="126" spans="1:6" x14ac:dyDescent="0.35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</row>
    <row r="127" spans="1:6" x14ac:dyDescent="0.35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</row>
    <row r="128" spans="1:6" x14ac:dyDescent="0.35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</row>
    <row r="129" spans="1:6" x14ac:dyDescent="0.35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</row>
    <row r="130" spans="1:6" x14ac:dyDescent="0.35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</row>
    <row r="131" spans="1:6" x14ac:dyDescent="0.35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</row>
    <row r="132" spans="1:6" x14ac:dyDescent="0.35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</row>
    <row r="133" spans="1:6" x14ac:dyDescent="0.35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</row>
    <row r="134" spans="1:6" x14ac:dyDescent="0.35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</row>
    <row r="135" spans="1:6" x14ac:dyDescent="0.35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</row>
    <row r="136" spans="1:6" x14ac:dyDescent="0.35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</row>
    <row r="137" spans="1:6" x14ac:dyDescent="0.35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</row>
    <row r="138" spans="1:6" x14ac:dyDescent="0.35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</row>
    <row r="139" spans="1:6" x14ac:dyDescent="0.35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</row>
    <row r="140" spans="1:6" x14ac:dyDescent="0.35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</row>
    <row r="141" spans="1:6" x14ac:dyDescent="0.35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</row>
    <row r="142" spans="1:6" x14ac:dyDescent="0.35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</row>
    <row r="143" spans="1:6" x14ac:dyDescent="0.35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</row>
    <row r="144" spans="1:6" x14ac:dyDescent="0.35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</row>
    <row r="145" spans="1:6" x14ac:dyDescent="0.35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</row>
    <row r="146" spans="1:6" x14ac:dyDescent="0.35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</row>
    <row r="147" spans="1:6" x14ac:dyDescent="0.35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</row>
    <row r="148" spans="1:6" x14ac:dyDescent="0.35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</row>
    <row r="149" spans="1:6" x14ac:dyDescent="0.35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</row>
    <row r="150" spans="1:6" x14ac:dyDescent="0.35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</row>
    <row r="151" spans="1:6" x14ac:dyDescent="0.35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</row>
    <row r="152" spans="1:6" x14ac:dyDescent="0.35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</row>
    <row r="153" spans="1:6" x14ac:dyDescent="0.35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</row>
    <row r="154" spans="1:6" x14ac:dyDescent="0.35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</row>
    <row r="155" spans="1:6" x14ac:dyDescent="0.35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</row>
    <row r="156" spans="1:6" x14ac:dyDescent="0.35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</row>
    <row r="157" spans="1:6" x14ac:dyDescent="0.35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</row>
    <row r="158" spans="1:6" x14ac:dyDescent="0.35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</row>
    <row r="159" spans="1:6" x14ac:dyDescent="0.35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</row>
    <row r="160" spans="1:6" x14ac:dyDescent="0.35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</row>
    <row r="161" spans="1:6" x14ac:dyDescent="0.35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</row>
    <row r="162" spans="1:6" x14ac:dyDescent="0.35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</row>
    <row r="163" spans="1:6" x14ac:dyDescent="0.35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</row>
    <row r="164" spans="1:6" x14ac:dyDescent="0.35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</row>
    <row r="165" spans="1:6" x14ac:dyDescent="0.35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</row>
    <row r="166" spans="1:6" x14ac:dyDescent="0.35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</row>
    <row r="167" spans="1:6" x14ac:dyDescent="0.35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</row>
    <row r="168" spans="1:6" x14ac:dyDescent="0.35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</row>
    <row r="169" spans="1:6" x14ac:dyDescent="0.35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</row>
    <row r="170" spans="1:6" x14ac:dyDescent="0.35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</row>
    <row r="171" spans="1:6" x14ac:dyDescent="0.35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</row>
    <row r="172" spans="1:6" x14ac:dyDescent="0.35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</row>
    <row r="173" spans="1:6" x14ac:dyDescent="0.35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</row>
    <row r="174" spans="1:6" x14ac:dyDescent="0.35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</row>
    <row r="175" spans="1:6" x14ac:dyDescent="0.35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</row>
    <row r="176" spans="1:6" x14ac:dyDescent="0.35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</row>
    <row r="177" spans="1:6" x14ac:dyDescent="0.35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</row>
    <row r="178" spans="1:6" x14ac:dyDescent="0.35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</row>
    <row r="179" spans="1:6" x14ac:dyDescent="0.35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</row>
    <row r="180" spans="1:6" x14ac:dyDescent="0.35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</row>
    <row r="181" spans="1:6" x14ac:dyDescent="0.35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</row>
    <row r="182" spans="1:6" x14ac:dyDescent="0.35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</row>
    <row r="183" spans="1:6" x14ac:dyDescent="0.35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</row>
    <row r="184" spans="1:6" x14ac:dyDescent="0.35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</row>
    <row r="185" spans="1:6" x14ac:dyDescent="0.35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</row>
    <row r="186" spans="1:6" x14ac:dyDescent="0.35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</row>
    <row r="187" spans="1:6" x14ac:dyDescent="0.35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</row>
    <row r="188" spans="1:6" x14ac:dyDescent="0.35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</row>
    <row r="189" spans="1:6" x14ac:dyDescent="0.35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</row>
    <row r="190" spans="1:6" x14ac:dyDescent="0.35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</row>
    <row r="191" spans="1:6" x14ac:dyDescent="0.35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</row>
    <row r="192" spans="1:6" x14ac:dyDescent="0.35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</row>
    <row r="193" spans="1:6" x14ac:dyDescent="0.35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</row>
    <row r="194" spans="1:6" x14ac:dyDescent="0.35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</row>
    <row r="195" spans="1:6" x14ac:dyDescent="0.35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</row>
    <row r="196" spans="1:6" x14ac:dyDescent="0.35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</row>
    <row r="197" spans="1:6" x14ac:dyDescent="0.35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</row>
    <row r="198" spans="1:6" x14ac:dyDescent="0.35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</row>
    <row r="199" spans="1:6" x14ac:dyDescent="0.35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</row>
    <row r="200" spans="1:6" x14ac:dyDescent="0.35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</row>
    <row r="201" spans="1:6" x14ac:dyDescent="0.35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</row>
    <row r="202" spans="1:6" x14ac:dyDescent="0.35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</row>
    <row r="203" spans="1:6" x14ac:dyDescent="0.35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</row>
    <row r="204" spans="1:6" x14ac:dyDescent="0.35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</row>
    <row r="205" spans="1:6" x14ac:dyDescent="0.35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</row>
    <row r="206" spans="1:6" x14ac:dyDescent="0.35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</row>
    <row r="207" spans="1:6" x14ac:dyDescent="0.35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</row>
    <row r="208" spans="1:6" x14ac:dyDescent="0.35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</row>
    <row r="209" spans="1:6" x14ac:dyDescent="0.35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</row>
    <row r="210" spans="1:6" x14ac:dyDescent="0.35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</row>
    <row r="211" spans="1:6" x14ac:dyDescent="0.35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</row>
    <row r="212" spans="1:6" x14ac:dyDescent="0.35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</row>
    <row r="213" spans="1:6" x14ac:dyDescent="0.35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</row>
    <row r="214" spans="1:6" x14ac:dyDescent="0.35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</row>
    <row r="215" spans="1:6" x14ac:dyDescent="0.35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</row>
    <row r="216" spans="1:6" x14ac:dyDescent="0.35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</row>
    <row r="217" spans="1:6" x14ac:dyDescent="0.35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</row>
    <row r="218" spans="1:6" x14ac:dyDescent="0.35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</row>
    <row r="219" spans="1:6" x14ac:dyDescent="0.35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</row>
    <row r="220" spans="1:6" x14ac:dyDescent="0.35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</row>
    <row r="221" spans="1:6" x14ac:dyDescent="0.35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</row>
    <row r="222" spans="1:6" x14ac:dyDescent="0.35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</row>
    <row r="223" spans="1:6" x14ac:dyDescent="0.35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</row>
    <row r="224" spans="1:6" x14ac:dyDescent="0.35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</row>
    <row r="225" spans="1:6" x14ac:dyDescent="0.35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</row>
    <row r="226" spans="1:6" x14ac:dyDescent="0.35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</row>
    <row r="227" spans="1:6" x14ac:dyDescent="0.35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</row>
    <row r="228" spans="1:6" x14ac:dyDescent="0.35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</row>
    <row r="229" spans="1:6" x14ac:dyDescent="0.35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</row>
    <row r="230" spans="1:6" x14ac:dyDescent="0.35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</row>
    <row r="231" spans="1:6" x14ac:dyDescent="0.35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</row>
    <row r="232" spans="1:6" x14ac:dyDescent="0.35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</row>
    <row r="233" spans="1:6" x14ac:dyDescent="0.35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</row>
    <row r="234" spans="1:6" x14ac:dyDescent="0.35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</row>
    <row r="235" spans="1:6" x14ac:dyDescent="0.35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</row>
    <row r="236" spans="1:6" x14ac:dyDescent="0.35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0" sqref="A4:B20"/>
    </sheetView>
  </sheetViews>
  <sheetFormatPr defaultRowHeight="14.5" x14ac:dyDescent="0.35"/>
  <cols>
    <col min="1" max="1" width="16.54296875" bestFit="1" customWidth="1"/>
    <col min="2" max="2" width="21.6328125" bestFit="1" customWidth="1"/>
  </cols>
  <sheetData>
    <row r="3" spans="1:2" x14ac:dyDescent="0.35">
      <c r="A3" s="6" t="s">
        <v>29</v>
      </c>
      <c r="B3" t="s">
        <v>31</v>
      </c>
    </row>
    <row r="4" spans="1:2" x14ac:dyDescent="0.35">
      <c r="A4" s="7" t="s">
        <v>8</v>
      </c>
      <c r="B4" s="4">
        <v>2062.5</v>
      </c>
    </row>
    <row r="5" spans="1:2" x14ac:dyDescent="0.35">
      <c r="A5" s="7" t="s">
        <v>14</v>
      </c>
      <c r="B5" s="4">
        <v>2040</v>
      </c>
    </row>
    <row r="6" spans="1:2" x14ac:dyDescent="0.35">
      <c r="A6" s="7" t="s">
        <v>6</v>
      </c>
      <c r="B6" s="4">
        <v>1755</v>
      </c>
    </row>
    <row r="7" spans="1:2" x14ac:dyDescent="0.35">
      <c r="A7" s="7" t="s">
        <v>10</v>
      </c>
      <c r="B7" s="4">
        <v>1540</v>
      </c>
    </row>
    <row r="8" spans="1:2" x14ac:dyDescent="0.35">
      <c r="A8" s="7" t="s">
        <v>11</v>
      </c>
      <c r="B8" s="4">
        <v>1520</v>
      </c>
    </row>
    <row r="9" spans="1:2" x14ac:dyDescent="0.35">
      <c r="A9" s="7" t="s">
        <v>16</v>
      </c>
      <c r="B9" s="4">
        <v>1294.9999999999995</v>
      </c>
    </row>
    <row r="10" spans="1:2" x14ac:dyDescent="0.35">
      <c r="A10" s="7" t="s">
        <v>18</v>
      </c>
      <c r="B10" s="4">
        <v>1200</v>
      </c>
    </row>
    <row r="11" spans="1:2" x14ac:dyDescent="0.35">
      <c r="A11" s="7" t="s">
        <v>13</v>
      </c>
      <c r="B11" s="4">
        <v>1192.5</v>
      </c>
    </row>
    <row r="12" spans="1:2" x14ac:dyDescent="0.35">
      <c r="A12" s="7" t="s">
        <v>19</v>
      </c>
      <c r="B12" s="4">
        <v>1175</v>
      </c>
    </row>
    <row r="13" spans="1:2" x14ac:dyDescent="0.35">
      <c r="A13" s="7" t="s">
        <v>17</v>
      </c>
      <c r="B13" s="4">
        <v>1099.9999999999998</v>
      </c>
    </row>
    <row r="14" spans="1:2" x14ac:dyDescent="0.35">
      <c r="A14" s="7" t="s">
        <v>15</v>
      </c>
      <c r="B14" s="4">
        <v>1095.0000000000002</v>
      </c>
    </row>
    <row r="15" spans="1:2" x14ac:dyDescent="0.35">
      <c r="A15" s="7" t="s">
        <v>24</v>
      </c>
      <c r="B15" s="4">
        <v>780.00000000000011</v>
      </c>
    </row>
    <row r="16" spans="1:2" x14ac:dyDescent="0.35">
      <c r="A16" s="7" t="s">
        <v>23</v>
      </c>
      <c r="B16" s="4">
        <v>105.00000000000003</v>
      </c>
    </row>
    <row r="17" spans="1:2" x14ac:dyDescent="0.35">
      <c r="A17" s="7" t="s">
        <v>25</v>
      </c>
      <c r="B17" s="4">
        <v>90</v>
      </c>
    </row>
    <row r="18" spans="1:2" x14ac:dyDescent="0.35">
      <c r="A18" s="7" t="s">
        <v>20</v>
      </c>
      <c r="B18" s="4">
        <v>80.000000000000028</v>
      </c>
    </row>
    <row r="19" spans="1:2" x14ac:dyDescent="0.35">
      <c r="A19" s="7" t="s">
        <v>21</v>
      </c>
      <c r="B19" s="4">
        <v>59.999999999999943</v>
      </c>
    </row>
    <row r="20" spans="1:2" x14ac:dyDescent="0.35">
      <c r="A20" s="7" t="s">
        <v>22</v>
      </c>
      <c r="B20" s="4">
        <v>50.000000000000021</v>
      </c>
    </row>
    <row r="21" spans="1:2" x14ac:dyDescent="0.35">
      <c r="A21" s="7" t="s">
        <v>30</v>
      </c>
      <c r="B21" s="4">
        <v>17140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workbookViewId="0">
      <selection activeCell="F12" sqref="A1:I236"/>
    </sheetView>
  </sheetViews>
  <sheetFormatPr defaultRowHeight="14.5" x14ac:dyDescent="0.35"/>
  <cols>
    <col min="1" max="1" width="12.1796875" bestFit="1" customWidth="1"/>
    <col min="2" max="2" width="11.26953125" bestFit="1" customWidth="1"/>
    <col min="3" max="3" width="9.90625" bestFit="1" customWidth="1"/>
    <col min="4" max="4" width="18" bestFit="1" customWidth="1"/>
    <col min="5" max="5" width="18.36328125" bestFit="1" customWidth="1"/>
    <col min="6" max="6" width="16" bestFit="1" customWidth="1"/>
    <col min="7" max="7" width="8.7265625" style="5"/>
    <col min="8" max="8" width="8.7265625" style="3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26</v>
      </c>
      <c r="H1" s="3" t="s">
        <v>27</v>
      </c>
      <c r="I1" t="s">
        <v>28</v>
      </c>
    </row>
    <row r="2" spans="1:9" x14ac:dyDescent="0.35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  <c r="G2" s="5">
        <f>E2-D2</f>
        <v>4.1666666666666685E-2</v>
      </c>
      <c r="H2" s="3">
        <f>24*G2</f>
        <v>1.0000000000000004</v>
      </c>
      <c r="I2">
        <f>H2*F2</f>
        <v>60.000000000000028</v>
      </c>
    </row>
    <row r="3" spans="1:9" x14ac:dyDescent="0.35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  <c r="G3" s="5">
        <f t="shared" ref="G3:G66" si="0">E3-D3</f>
        <v>7.2916666666666685E-2</v>
      </c>
      <c r="H3" s="3">
        <f t="shared" ref="H3:H66" si="1">24*G3</f>
        <v>1.7500000000000004</v>
      </c>
      <c r="I3">
        <f t="shared" ref="I3:I66" si="2">H3*F3</f>
        <v>87.500000000000028</v>
      </c>
    </row>
    <row r="4" spans="1:9" x14ac:dyDescent="0.35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  <c r="G4" s="5">
        <f t="shared" si="0"/>
        <v>8.333333333333337E-2</v>
      </c>
      <c r="H4" s="3">
        <f t="shared" si="1"/>
        <v>2.0000000000000009</v>
      </c>
      <c r="I4">
        <f t="shared" si="2"/>
        <v>100.00000000000004</v>
      </c>
    </row>
    <row r="5" spans="1:9" x14ac:dyDescent="0.35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  <c r="G5" s="5">
        <f t="shared" si="0"/>
        <v>8.3333333333333315E-2</v>
      </c>
      <c r="H5" s="3">
        <f t="shared" si="1"/>
        <v>1.9999999999999996</v>
      </c>
      <c r="I5">
        <f t="shared" si="2"/>
        <v>79.999999999999986</v>
      </c>
    </row>
    <row r="6" spans="1:9" x14ac:dyDescent="0.35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  <c r="G6" s="5">
        <f t="shared" si="0"/>
        <v>4.1666666666666685E-2</v>
      </c>
      <c r="H6" s="3">
        <f t="shared" si="1"/>
        <v>1.0000000000000004</v>
      </c>
      <c r="I6">
        <f t="shared" si="2"/>
        <v>50.000000000000021</v>
      </c>
    </row>
    <row r="7" spans="1:9" x14ac:dyDescent="0.35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  <c r="G7" s="5">
        <f t="shared" si="0"/>
        <v>5.2083333333333315E-2</v>
      </c>
      <c r="H7" s="3">
        <f t="shared" si="1"/>
        <v>1.2499999999999996</v>
      </c>
      <c r="I7">
        <f t="shared" si="2"/>
        <v>62.499999999999979</v>
      </c>
    </row>
    <row r="8" spans="1:9" x14ac:dyDescent="0.35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  <c r="G8" s="5">
        <f t="shared" si="0"/>
        <v>7.2916666666666685E-2</v>
      </c>
      <c r="H8" s="3">
        <f t="shared" si="1"/>
        <v>1.7500000000000004</v>
      </c>
      <c r="I8">
        <f t="shared" si="2"/>
        <v>105.00000000000003</v>
      </c>
    </row>
    <row r="9" spans="1:9" x14ac:dyDescent="0.35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  <c r="G9" s="5">
        <f t="shared" si="0"/>
        <v>5.208333333333337E-2</v>
      </c>
      <c r="H9" s="3">
        <f t="shared" si="1"/>
        <v>1.2500000000000009</v>
      </c>
      <c r="I9">
        <f t="shared" si="2"/>
        <v>50.000000000000036</v>
      </c>
    </row>
    <row r="10" spans="1:9" x14ac:dyDescent="0.35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  <c r="G10" s="5">
        <f t="shared" si="0"/>
        <v>4.1666666666666685E-2</v>
      </c>
      <c r="H10" s="3">
        <f t="shared" si="1"/>
        <v>1.0000000000000004</v>
      </c>
      <c r="I10">
        <f t="shared" si="2"/>
        <v>60.000000000000028</v>
      </c>
    </row>
    <row r="11" spans="1:9" x14ac:dyDescent="0.35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  <c r="G11" s="5">
        <f t="shared" si="0"/>
        <v>6.2499999999999944E-2</v>
      </c>
      <c r="H11" s="3">
        <f t="shared" si="1"/>
        <v>1.4999999999999987</v>
      </c>
      <c r="I11">
        <f t="shared" si="2"/>
        <v>59.999999999999943</v>
      </c>
    </row>
    <row r="12" spans="1:9" x14ac:dyDescent="0.35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  <c r="G12" s="5">
        <f t="shared" si="0"/>
        <v>7.291666666666663E-2</v>
      </c>
      <c r="H12" s="3">
        <f t="shared" si="1"/>
        <v>1.7499999999999991</v>
      </c>
      <c r="I12">
        <f t="shared" si="2"/>
        <v>69.999999999999972</v>
      </c>
    </row>
    <row r="13" spans="1:9" x14ac:dyDescent="0.35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  <c r="G13" s="5">
        <f t="shared" si="0"/>
        <v>4.1666666666666685E-2</v>
      </c>
      <c r="H13" s="3">
        <f t="shared" si="1"/>
        <v>1.0000000000000004</v>
      </c>
      <c r="I13">
        <f t="shared" si="2"/>
        <v>50.000000000000021</v>
      </c>
    </row>
    <row r="14" spans="1:9" x14ac:dyDescent="0.35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  <c r="G14" s="5">
        <f t="shared" si="0"/>
        <v>6.25E-2</v>
      </c>
      <c r="H14" s="3">
        <f t="shared" si="1"/>
        <v>1.5</v>
      </c>
      <c r="I14">
        <f t="shared" si="2"/>
        <v>90</v>
      </c>
    </row>
    <row r="15" spans="1:9" x14ac:dyDescent="0.35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  <c r="G15" s="5">
        <f t="shared" si="0"/>
        <v>4.166666666666663E-2</v>
      </c>
      <c r="H15" s="3">
        <f t="shared" si="1"/>
        <v>0.99999999999999911</v>
      </c>
      <c r="I15">
        <f t="shared" si="2"/>
        <v>59.999999999999943</v>
      </c>
    </row>
    <row r="16" spans="1:9" x14ac:dyDescent="0.35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  <c r="G16" s="5">
        <f t="shared" si="0"/>
        <v>6.25E-2</v>
      </c>
      <c r="H16" s="3">
        <f t="shared" si="1"/>
        <v>1.5</v>
      </c>
      <c r="I16">
        <f t="shared" si="2"/>
        <v>90</v>
      </c>
    </row>
    <row r="17" spans="1:9" x14ac:dyDescent="0.35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  <c r="G17" s="5">
        <f t="shared" si="0"/>
        <v>6.25E-2</v>
      </c>
      <c r="H17" s="3">
        <f t="shared" si="1"/>
        <v>1.5</v>
      </c>
      <c r="I17">
        <f t="shared" si="2"/>
        <v>90</v>
      </c>
    </row>
    <row r="18" spans="1:9" x14ac:dyDescent="0.35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  <c r="G18" s="5">
        <f t="shared" si="0"/>
        <v>5.208333333333337E-2</v>
      </c>
      <c r="H18" s="3">
        <f t="shared" si="1"/>
        <v>1.2500000000000009</v>
      </c>
      <c r="I18">
        <f t="shared" si="2"/>
        <v>50.000000000000036</v>
      </c>
    </row>
    <row r="19" spans="1:9" x14ac:dyDescent="0.35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  <c r="G19" s="5">
        <f t="shared" si="0"/>
        <v>8.333333333333337E-2</v>
      </c>
      <c r="H19" s="3">
        <f t="shared" si="1"/>
        <v>2.0000000000000009</v>
      </c>
      <c r="I19">
        <f t="shared" si="2"/>
        <v>100.00000000000004</v>
      </c>
    </row>
    <row r="20" spans="1:9" x14ac:dyDescent="0.35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  <c r="G20" s="5">
        <f t="shared" si="0"/>
        <v>8.333333333333337E-2</v>
      </c>
      <c r="H20" s="3">
        <f t="shared" si="1"/>
        <v>2.0000000000000009</v>
      </c>
      <c r="I20">
        <f t="shared" si="2"/>
        <v>80.000000000000028</v>
      </c>
    </row>
    <row r="21" spans="1:9" x14ac:dyDescent="0.35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  <c r="G21" s="5">
        <f t="shared" si="0"/>
        <v>5.2083333333333259E-2</v>
      </c>
      <c r="H21" s="3">
        <f t="shared" si="1"/>
        <v>1.2499999999999982</v>
      </c>
      <c r="I21">
        <f t="shared" si="2"/>
        <v>74.999999999999886</v>
      </c>
    </row>
    <row r="22" spans="1:9" x14ac:dyDescent="0.35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  <c r="G22" s="5">
        <f t="shared" si="0"/>
        <v>5.2083333333333315E-2</v>
      </c>
      <c r="H22" s="3">
        <f t="shared" si="1"/>
        <v>1.2499999999999996</v>
      </c>
      <c r="I22">
        <f t="shared" si="2"/>
        <v>62.499999999999979</v>
      </c>
    </row>
    <row r="23" spans="1:9" x14ac:dyDescent="0.35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  <c r="G23" s="5">
        <f t="shared" si="0"/>
        <v>4.1666666666666685E-2</v>
      </c>
      <c r="H23" s="3">
        <f t="shared" si="1"/>
        <v>1.0000000000000004</v>
      </c>
      <c r="I23">
        <f t="shared" si="2"/>
        <v>40.000000000000014</v>
      </c>
    </row>
    <row r="24" spans="1:9" x14ac:dyDescent="0.35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  <c r="G24" s="5">
        <f t="shared" si="0"/>
        <v>5.2083333333333315E-2</v>
      </c>
      <c r="H24" s="3">
        <f t="shared" si="1"/>
        <v>1.2499999999999996</v>
      </c>
      <c r="I24">
        <f t="shared" si="2"/>
        <v>49.999999999999986</v>
      </c>
    </row>
    <row r="25" spans="1:9" x14ac:dyDescent="0.35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  <c r="G25" s="5">
        <f t="shared" si="0"/>
        <v>6.25E-2</v>
      </c>
      <c r="H25" s="3">
        <f t="shared" si="1"/>
        <v>1.5</v>
      </c>
      <c r="I25">
        <f t="shared" si="2"/>
        <v>75</v>
      </c>
    </row>
    <row r="26" spans="1:9" x14ac:dyDescent="0.35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  <c r="G26" s="5">
        <f t="shared" si="0"/>
        <v>4.1666666666666741E-2</v>
      </c>
      <c r="H26" s="3">
        <f t="shared" si="1"/>
        <v>1.0000000000000018</v>
      </c>
      <c r="I26">
        <f t="shared" si="2"/>
        <v>50.000000000000085</v>
      </c>
    </row>
    <row r="27" spans="1:9" x14ac:dyDescent="0.35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  <c r="G27" s="5">
        <f t="shared" si="0"/>
        <v>5.2083333333333315E-2</v>
      </c>
      <c r="H27" s="3">
        <f t="shared" si="1"/>
        <v>1.2499999999999996</v>
      </c>
      <c r="I27">
        <f t="shared" si="2"/>
        <v>62.499999999999979</v>
      </c>
    </row>
    <row r="28" spans="1:9" x14ac:dyDescent="0.35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  <c r="G28" s="5">
        <f t="shared" si="0"/>
        <v>5.208333333333337E-2</v>
      </c>
      <c r="H28" s="3">
        <f t="shared" si="1"/>
        <v>1.2500000000000009</v>
      </c>
      <c r="I28">
        <f t="shared" si="2"/>
        <v>75.000000000000057</v>
      </c>
    </row>
    <row r="29" spans="1:9" x14ac:dyDescent="0.35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  <c r="G29" s="5">
        <f t="shared" si="0"/>
        <v>7.2916666666666741E-2</v>
      </c>
      <c r="H29" s="3">
        <f t="shared" si="1"/>
        <v>1.7500000000000018</v>
      </c>
      <c r="I29">
        <f t="shared" si="2"/>
        <v>105.00000000000011</v>
      </c>
    </row>
    <row r="30" spans="1:9" x14ac:dyDescent="0.35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  <c r="G30" s="5">
        <f t="shared" si="0"/>
        <v>6.25E-2</v>
      </c>
      <c r="H30" s="3">
        <f t="shared" si="1"/>
        <v>1.5</v>
      </c>
      <c r="I30">
        <f t="shared" si="2"/>
        <v>75</v>
      </c>
    </row>
    <row r="31" spans="1:9" x14ac:dyDescent="0.35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  <c r="G31" s="5">
        <f t="shared" si="0"/>
        <v>8.3333333333333315E-2</v>
      </c>
      <c r="H31" s="3">
        <f t="shared" si="1"/>
        <v>1.9999999999999996</v>
      </c>
      <c r="I31">
        <f t="shared" si="2"/>
        <v>99.999999999999972</v>
      </c>
    </row>
    <row r="32" spans="1:9" x14ac:dyDescent="0.35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  <c r="G32" s="5">
        <f t="shared" si="0"/>
        <v>4.166666666666663E-2</v>
      </c>
      <c r="H32" s="3">
        <f t="shared" si="1"/>
        <v>0.99999999999999911</v>
      </c>
      <c r="I32">
        <f t="shared" si="2"/>
        <v>59.999999999999943</v>
      </c>
    </row>
    <row r="33" spans="1:9" x14ac:dyDescent="0.35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  <c r="G33" s="5">
        <f t="shared" si="0"/>
        <v>6.25E-2</v>
      </c>
      <c r="H33" s="3">
        <f t="shared" si="1"/>
        <v>1.5</v>
      </c>
      <c r="I33">
        <f t="shared" si="2"/>
        <v>60</v>
      </c>
    </row>
    <row r="34" spans="1:9" x14ac:dyDescent="0.35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  <c r="G34" s="5">
        <f t="shared" si="0"/>
        <v>8.3333333333333315E-2</v>
      </c>
      <c r="H34" s="3">
        <f t="shared" si="1"/>
        <v>1.9999999999999996</v>
      </c>
      <c r="I34">
        <f t="shared" si="2"/>
        <v>99.999999999999972</v>
      </c>
    </row>
    <row r="35" spans="1:9" x14ac:dyDescent="0.35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  <c r="G35" s="5">
        <f t="shared" si="0"/>
        <v>7.2916666666666685E-2</v>
      </c>
      <c r="H35" s="3">
        <f t="shared" si="1"/>
        <v>1.7500000000000004</v>
      </c>
      <c r="I35">
        <f t="shared" si="2"/>
        <v>105.00000000000003</v>
      </c>
    </row>
    <row r="36" spans="1:9" x14ac:dyDescent="0.35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  <c r="G36" s="5">
        <f t="shared" si="0"/>
        <v>5.2083333333333315E-2</v>
      </c>
      <c r="H36" s="3">
        <f t="shared" si="1"/>
        <v>1.2499999999999996</v>
      </c>
      <c r="I36">
        <f t="shared" si="2"/>
        <v>62.499999999999979</v>
      </c>
    </row>
    <row r="37" spans="1:9" x14ac:dyDescent="0.35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  <c r="G37" s="5">
        <f t="shared" si="0"/>
        <v>4.166666666666663E-2</v>
      </c>
      <c r="H37" s="3">
        <f t="shared" si="1"/>
        <v>0.99999999999999911</v>
      </c>
      <c r="I37">
        <f t="shared" si="2"/>
        <v>59.999999999999943</v>
      </c>
    </row>
    <row r="38" spans="1:9" x14ac:dyDescent="0.35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  <c r="G38" s="5">
        <f t="shared" si="0"/>
        <v>4.1666666666666685E-2</v>
      </c>
      <c r="H38" s="3">
        <f t="shared" si="1"/>
        <v>1.0000000000000004</v>
      </c>
      <c r="I38">
        <f t="shared" si="2"/>
        <v>40.000000000000014</v>
      </c>
    </row>
    <row r="39" spans="1:9" x14ac:dyDescent="0.35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  <c r="G39" s="5">
        <f t="shared" si="0"/>
        <v>4.1666666666666685E-2</v>
      </c>
      <c r="H39" s="3">
        <f t="shared" si="1"/>
        <v>1.0000000000000004</v>
      </c>
      <c r="I39">
        <f t="shared" si="2"/>
        <v>60.000000000000028</v>
      </c>
    </row>
    <row r="40" spans="1:9" x14ac:dyDescent="0.35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  <c r="G40" s="5">
        <f t="shared" si="0"/>
        <v>4.1666666666666685E-2</v>
      </c>
      <c r="H40" s="3">
        <f t="shared" si="1"/>
        <v>1.0000000000000004</v>
      </c>
      <c r="I40">
        <f t="shared" si="2"/>
        <v>40.000000000000014</v>
      </c>
    </row>
    <row r="41" spans="1:9" x14ac:dyDescent="0.35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  <c r="G41" s="5">
        <f t="shared" si="0"/>
        <v>7.2916666666666685E-2</v>
      </c>
      <c r="H41" s="3">
        <f t="shared" si="1"/>
        <v>1.7500000000000004</v>
      </c>
      <c r="I41">
        <f t="shared" si="2"/>
        <v>105.00000000000003</v>
      </c>
    </row>
    <row r="42" spans="1:9" x14ac:dyDescent="0.35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  <c r="G42" s="5">
        <f t="shared" si="0"/>
        <v>6.2499999999999944E-2</v>
      </c>
      <c r="H42" s="3">
        <f t="shared" si="1"/>
        <v>1.4999999999999987</v>
      </c>
      <c r="I42">
        <f t="shared" si="2"/>
        <v>89.999999999999915</v>
      </c>
    </row>
    <row r="43" spans="1:9" x14ac:dyDescent="0.35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  <c r="G43" s="5">
        <f t="shared" si="0"/>
        <v>7.291666666666663E-2</v>
      </c>
      <c r="H43" s="3">
        <f t="shared" si="1"/>
        <v>1.7499999999999991</v>
      </c>
      <c r="I43">
        <f t="shared" si="2"/>
        <v>69.999999999999972</v>
      </c>
    </row>
    <row r="44" spans="1:9" x14ac:dyDescent="0.35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  <c r="G44" s="5">
        <f t="shared" si="0"/>
        <v>7.2916666666666741E-2</v>
      </c>
      <c r="H44" s="3">
        <f t="shared" si="1"/>
        <v>1.7500000000000018</v>
      </c>
      <c r="I44">
        <f t="shared" si="2"/>
        <v>105.00000000000011</v>
      </c>
    </row>
    <row r="45" spans="1:9" x14ac:dyDescent="0.35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  <c r="G45" s="5">
        <f t="shared" si="0"/>
        <v>6.25E-2</v>
      </c>
      <c r="H45" s="3">
        <f t="shared" si="1"/>
        <v>1.5</v>
      </c>
      <c r="I45">
        <f t="shared" si="2"/>
        <v>90</v>
      </c>
    </row>
    <row r="46" spans="1:9" x14ac:dyDescent="0.35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  <c r="G46" s="5">
        <f t="shared" si="0"/>
        <v>4.1666666666666685E-2</v>
      </c>
      <c r="H46" s="3">
        <f t="shared" si="1"/>
        <v>1.0000000000000004</v>
      </c>
      <c r="I46">
        <f t="shared" si="2"/>
        <v>50.000000000000021</v>
      </c>
    </row>
    <row r="47" spans="1:9" x14ac:dyDescent="0.35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  <c r="G47" s="5">
        <f t="shared" si="0"/>
        <v>8.3333333333333315E-2</v>
      </c>
      <c r="H47" s="3">
        <f t="shared" si="1"/>
        <v>1.9999999999999996</v>
      </c>
      <c r="I47">
        <f t="shared" si="2"/>
        <v>99.999999999999972</v>
      </c>
    </row>
    <row r="48" spans="1:9" x14ac:dyDescent="0.35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  <c r="G48" s="5">
        <f t="shared" si="0"/>
        <v>6.25E-2</v>
      </c>
      <c r="H48" s="3">
        <f t="shared" si="1"/>
        <v>1.5</v>
      </c>
      <c r="I48">
        <f t="shared" si="2"/>
        <v>90</v>
      </c>
    </row>
    <row r="49" spans="1:9" x14ac:dyDescent="0.35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  <c r="G49" s="5">
        <f t="shared" si="0"/>
        <v>6.25E-2</v>
      </c>
      <c r="H49" s="3">
        <f t="shared" si="1"/>
        <v>1.5</v>
      </c>
      <c r="I49">
        <f t="shared" si="2"/>
        <v>90</v>
      </c>
    </row>
    <row r="50" spans="1:9" x14ac:dyDescent="0.35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  <c r="G50" s="5">
        <f t="shared" si="0"/>
        <v>7.2916666666666685E-2</v>
      </c>
      <c r="H50" s="3">
        <f t="shared" si="1"/>
        <v>1.7500000000000004</v>
      </c>
      <c r="I50">
        <f t="shared" si="2"/>
        <v>87.500000000000028</v>
      </c>
    </row>
    <row r="51" spans="1:9" x14ac:dyDescent="0.35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  <c r="G51" s="5">
        <f t="shared" si="0"/>
        <v>7.2916666666666741E-2</v>
      </c>
      <c r="H51" s="3">
        <f t="shared" si="1"/>
        <v>1.7500000000000018</v>
      </c>
      <c r="I51">
        <f t="shared" si="2"/>
        <v>70.000000000000071</v>
      </c>
    </row>
    <row r="52" spans="1:9" x14ac:dyDescent="0.35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  <c r="G52" s="5">
        <f t="shared" si="0"/>
        <v>6.25E-2</v>
      </c>
      <c r="H52" s="3">
        <f t="shared" si="1"/>
        <v>1.5</v>
      </c>
      <c r="I52">
        <f t="shared" si="2"/>
        <v>90</v>
      </c>
    </row>
    <row r="53" spans="1:9" x14ac:dyDescent="0.35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  <c r="G53" s="5">
        <f t="shared" si="0"/>
        <v>4.166666666666663E-2</v>
      </c>
      <c r="H53" s="3">
        <f t="shared" si="1"/>
        <v>0.99999999999999911</v>
      </c>
      <c r="I53">
        <f t="shared" si="2"/>
        <v>49.999999999999957</v>
      </c>
    </row>
    <row r="54" spans="1:9" x14ac:dyDescent="0.35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  <c r="G54" s="5">
        <f t="shared" si="0"/>
        <v>4.1666666666666685E-2</v>
      </c>
      <c r="H54" s="3">
        <f t="shared" si="1"/>
        <v>1.0000000000000004</v>
      </c>
      <c r="I54">
        <f t="shared" si="2"/>
        <v>60.000000000000028</v>
      </c>
    </row>
    <row r="55" spans="1:9" x14ac:dyDescent="0.35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  <c r="G55" s="5">
        <f t="shared" si="0"/>
        <v>6.2499999999999944E-2</v>
      </c>
      <c r="H55" s="3">
        <f t="shared" si="1"/>
        <v>1.4999999999999987</v>
      </c>
      <c r="I55">
        <f t="shared" si="2"/>
        <v>89.999999999999915</v>
      </c>
    </row>
    <row r="56" spans="1:9" x14ac:dyDescent="0.35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  <c r="G56" s="5">
        <f t="shared" si="0"/>
        <v>5.2083333333333315E-2</v>
      </c>
      <c r="H56" s="3">
        <f t="shared" si="1"/>
        <v>1.2499999999999996</v>
      </c>
      <c r="I56">
        <f t="shared" si="2"/>
        <v>49.999999999999986</v>
      </c>
    </row>
    <row r="57" spans="1:9" x14ac:dyDescent="0.35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  <c r="G57" s="5">
        <f t="shared" si="0"/>
        <v>5.208333333333337E-2</v>
      </c>
      <c r="H57" s="3">
        <f t="shared" si="1"/>
        <v>1.2500000000000009</v>
      </c>
      <c r="I57">
        <f t="shared" si="2"/>
        <v>50.000000000000036</v>
      </c>
    </row>
    <row r="58" spans="1:9" x14ac:dyDescent="0.35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  <c r="G58" s="5">
        <f t="shared" si="0"/>
        <v>4.1666666666666685E-2</v>
      </c>
      <c r="H58" s="3">
        <f t="shared" si="1"/>
        <v>1.0000000000000004</v>
      </c>
      <c r="I58">
        <f t="shared" si="2"/>
        <v>40.000000000000014</v>
      </c>
    </row>
    <row r="59" spans="1:9" x14ac:dyDescent="0.35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  <c r="G59" s="5">
        <f t="shared" si="0"/>
        <v>5.2083333333333315E-2</v>
      </c>
      <c r="H59" s="3">
        <f t="shared" si="1"/>
        <v>1.2499999999999996</v>
      </c>
      <c r="I59">
        <f t="shared" si="2"/>
        <v>74.999999999999972</v>
      </c>
    </row>
    <row r="60" spans="1:9" x14ac:dyDescent="0.35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  <c r="G60" s="5">
        <f t="shared" si="0"/>
        <v>4.166666666666663E-2</v>
      </c>
      <c r="H60" s="3">
        <f t="shared" si="1"/>
        <v>0.99999999999999911</v>
      </c>
      <c r="I60">
        <f t="shared" si="2"/>
        <v>59.999999999999943</v>
      </c>
    </row>
    <row r="61" spans="1:9" x14ac:dyDescent="0.35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  <c r="G61" s="5">
        <f t="shared" si="0"/>
        <v>4.1666666666666685E-2</v>
      </c>
      <c r="H61" s="3">
        <f t="shared" si="1"/>
        <v>1.0000000000000004</v>
      </c>
      <c r="I61">
        <f t="shared" si="2"/>
        <v>40.000000000000014</v>
      </c>
    </row>
    <row r="62" spans="1:9" x14ac:dyDescent="0.35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  <c r="G62" s="5">
        <f t="shared" si="0"/>
        <v>6.2500000000000056E-2</v>
      </c>
      <c r="H62" s="3">
        <f t="shared" si="1"/>
        <v>1.5000000000000013</v>
      </c>
      <c r="I62">
        <f t="shared" si="2"/>
        <v>90.000000000000085</v>
      </c>
    </row>
    <row r="63" spans="1:9" x14ac:dyDescent="0.35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  <c r="G63" s="5">
        <f t="shared" si="0"/>
        <v>4.166666666666663E-2</v>
      </c>
      <c r="H63" s="3">
        <f t="shared" si="1"/>
        <v>0.99999999999999911</v>
      </c>
      <c r="I63">
        <f t="shared" si="2"/>
        <v>59.999999999999943</v>
      </c>
    </row>
    <row r="64" spans="1:9" x14ac:dyDescent="0.35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  <c r="G64" s="5">
        <f t="shared" si="0"/>
        <v>5.208333333333337E-2</v>
      </c>
      <c r="H64" s="3">
        <f t="shared" si="1"/>
        <v>1.2500000000000009</v>
      </c>
      <c r="I64">
        <f t="shared" si="2"/>
        <v>75.000000000000057</v>
      </c>
    </row>
    <row r="65" spans="1:9" x14ac:dyDescent="0.35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  <c r="G65" s="5">
        <f t="shared" si="0"/>
        <v>6.25E-2</v>
      </c>
      <c r="H65" s="3">
        <f t="shared" si="1"/>
        <v>1.5</v>
      </c>
      <c r="I65">
        <f t="shared" si="2"/>
        <v>90</v>
      </c>
    </row>
    <row r="66" spans="1:9" x14ac:dyDescent="0.35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  <c r="G66" s="5">
        <f t="shared" si="0"/>
        <v>8.3333333333333315E-2</v>
      </c>
      <c r="H66" s="3">
        <f t="shared" si="1"/>
        <v>1.9999999999999996</v>
      </c>
      <c r="I66">
        <f t="shared" si="2"/>
        <v>79.999999999999986</v>
      </c>
    </row>
    <row r="67" spans="1:9" x14ac:dyDescent="0.35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  <c r="G67" s="5">
        <f t="shared" ref="G67:G130" si="3">E67-D67</f>
        <v>6.25E-2</v>
      </c>
      <c r="H67" s="3">
        <f t="shared" ref="H67:H130" si="4">24*G67</f>
        <v>1.5</v>
      </c>
      <c r="I67">
        <f t="shared" ref="I67:I130" si="5">H67*F67</f>
        <v>60</v>
      </c>
    </row>
    <row r="68" spans="1:9" x14ac:dyDescent="0.35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  <c r="G68" s="5">
        <f t="shared" si="3"/>
        <v>7.291666666666663E-2</v>
      </c>
      <c r="H68" s="3">
        <f t="shared" si="4"/>
        <v>1.7499999999999991</v>
      </c>
      <c r="I68">
        <f t="shared" si="5"/>
        <v>87.499999999999957</v>
      </c>
    </row>
    <row r="69" spans="1:9" x14ac:dyDescent="0.35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  <c r="G69" s="5">
        <f t="shared" si="3"/>
        <v>8.333333333333337E-2</v>
      </c>
      <c r="H69" s="3">
        <f t="shared" si="4"/>
        <v>2.0000000000000009</v>
      </c>
      <c r="I69">
        <f t="shared" si="5"/>
        <v>80.000000000000028</v>
      </c>
    </row>
    <row r="70" spans="1:9" x14ac:dyDescent="0.35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  <c r="G70" s="5">
        <f t="shared" si="3"/>
        <v>5.2083333333333315E-2</v>
      </c>
      <c r="H70" s="3">
        <f t="shared" si="4"/>
        <v>1.2499999999999996</v>
      </c>
      <c r="I70">
        <f t="shared" si="5"/>
        <v>49.999999999999986</v>
      </c>
    </row>
    <row r="71" spans="1:9" x14ac:dyDescent="0.35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  <c r="G71" s="5">
        <f t="shared" si="3"/>
        <v>5.2083333333333315E-2</v>
      </c>
      <c r="H71" s="3">
        <f t="shared" si="4"/>
        <v>1.2499999999999996</v>
      </c>
      <c r="I71">
        <f t="shared" si="5"/>
        <v>62.499999999999979</v>
      </c>
    </row>
    <row r="72" spans="1:9" x14ac:dyDescent="0.35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  <c r="G72" s="5">
        <f t="shared" si="3"/>
        <v>8.333333333333337E-2</v>
      </c>
      <c r="H72" s="3">
        <f t="shared" si="4"/>
        <v>2.0000000000000009</v>
      </c>
      <c r="I72">
        <f t="shared" si="5"/>
        <v>80.000000000000028</v>
      </c>
    </row>
    <row r="73" spans="1:9" x14ac:dyDescent="0.35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  <c r="G73" s="5">
        <f t="shared" si="3"/>
        <v>8.3333333333333315E-2</v>
      </c>
      <c r="H73" s="3">
        <f t="shared" si="4"/>
        <v>1.9999999999999996</v>
      </c>
      <c r="I73">
        <f t="shared" si="5"/>
        <v>79.999999999999986</v>
      </c>
    </row>
    <row r="74" spans="1:9" x14ac:dyDescent="0.35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  <c r="G74" s="5">
        <f t="shared" si="3"/>
        <v>7.2916666666666685E-2</v>
      </c>
      <c r="H74" s="3">
        <f t="shared" si="4"/>
        <v>1.7500000000000004</v>
      </c>
      <c r="I74">
        <f t="shared" si="5"/>
        <v>105.00000000000003</v>
      </c>
    </row>
    <row r="75" spans="1:9" x14ac:dyDescent="0.35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  <c r="G75" s="5">
        <f t="shared" si="3"/>
        <v>6.25E-2</v>
      </c>
      <c r="H75" s="3">
        <f t="shared" si="4"/>
        <v>1.5</v>
      </c>
      <c r="I75">
        <f t="shared" si="5"/>
        <v>90</v>
      </c>
    </row>
    <row r="76" spans="1:9" x14ac:dyDescent="0.35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  <c r="G76" s="5">
        <f t="shared" si="3"/>
        <v>8.3333333333333259E-2</v>
      </c>
      <c r="H76" s="3">
        <f t="shared" si="4"/>
        <v>1.9999999999999982</v>
      </c>
      <c r="I76">
        <f t="shared" si="5"/>
        <v>99.999999999999915</v>
      </c>
    </row>
    <row r="77" spans="1:9" x14ac:dyDescent="0.35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  <c r="G77" s="5">
        <f t="shared" si="3"/>
        <v>4.1666666666666685E-2</v>
      </c>
      <c r="H77" s="3">
        <f t="shared" si="4"/>
        <v>1.0000000000000004</v>
      </c>
      <c r="I77">
        <f t="shared" si="5"/>
        <v>60.000000000000028</v>
      </c>
    </row>
    <row r="78" spans="1:9" x14ac:dyDescent="0.35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  <c r="G78" s="5">
        <f t="shared" si="3"/>
        <v>5.2083333333333315E-2</v>
      </c>
      <c r="H78" s="3">
        <f t="shared" si="4"/>
        <v>1.2499999999999996</v>
      </c>
      <c r="I78">
        <f t="shared" si="5"/>
        <v>49.999999999999986</v>
      </c>
    </row>
    <row r="79" spans="1:9" x14ac:dyDescent="0.35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  <c r="G79" s="5">
        <f t="shared" si="3"/>
        <v>7.2916666666666685E-2</v>
      </c>
      <c r="H79" s="3">
        <f t="shared" si="4"/>
        <v>1.7500000000000004</v>
      </c>
      <c r="I79">
        <f t="shared" si="5"/>
        <v>87.500000000000028</v>
      </c>
    </row>
    <row r="80" spans="1:9" x14ac:dyDescent="0.35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  <c r="G80" s="5">
        <f t="shared" si="3"/>
        <v>4.166666666666663E-2</v>
      </c>
      <c r="H80" s="3">
        <f t="shared" si="4"/>
        <v>0.99999999999999911</v>
      </c>
      <c r="I80">
        <f t="shared" si="5"/>
        <v>59.999999999999943</v>
      </c>
    </row>
    <row r="81" spans="1:9" x14ac:dyDescent="0.35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  <c r="G81" s="5">
        <f t="shared" si="3"/>
        <v>7.2916666666666741E-2</v>
      </c>
      <c r="H81" s="3">
        <f t="shared" si="4"/>
        <v>1.7500000000000018</v>
      </c>
      <c r="I81">
        <f t="shared" si="5"/>
        <v>70.000000000000071</v>
      </c>
    </row>
    <row r="82" spans="1:9" x14ac:dyDescent="0.35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  <c r="G82" s="5">
        <f t="shared" si="3"/>
        <v>6.25E-2</v>
      </c>
      <c r="H82" s="3">
        <f t="shared" si="4"/>
        <v>1.5</v>
      </c>
      <c r="I82">
        <f t="shared" si="5"/>
        <v>75</v>
      </c>
    </row>
    <row r="83" spans="1:9" x14ac:dyDescent="0.35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  <c r="G83" s="5">
        <f t="shared" si="3"/>
        <v>4.1666666666666685E-2</v>
      </c>
      <c r="H83" s="3">
        <f t="shared" si="4"/>
        <v>1.0000000000000004</v>
      </c>
      <c r="I83">
        <f t="shared" si="5"/>
        <v>50.000000000000021</v>
      </c>
    </row>
    <row r="84" spans="1:9" x14ac:dyDescent="0.35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  <c r="G84" s="5">
        <f t="shared" si="3"/>
        <v>8.3333333333333315E-2</v>
      </c>
      <c r="H84" s="3">
        <f t="shared" si="4"/>
        <v>1.9999999999999996</v>
      </c>
      <c r="I84">
        <f t="shared" si="5"/>
        <v>79.999999999999986</v>
      </c>
    </row>
    <row r="85" spans="1:9" x14ac:dyDescent="0.35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  <c r="G85" s="5">
        <f t="shared" si="3"/>
        <v>4.166666666666663E-2</v>
      </c>
      <c r="H85" s="3">
        <f t="shared" si="4"/>
        <v>0.99999999999999911</v>
      </c>
      <c r="I85">
        <f t="shared" si="5"/>
        <v>39.999999999999964</v>
      </c>
    </row>
    <row r="86" spans="1:9" x14ac:dyDescent="0.35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  <c r="G86" s="5">
        <f t="shared" si="3"/>
        <v>4.166666666666663E-2</v>
      </c>
      <c r="H86" s="3">
        <f t="shared" si="4"/>
        <v>0.99999999999999911</v>
      </c>
      <c r="I86">
        <f t="shared" si="5"/>
        <v>49.999999999999957</v>
      </c>
    </row>
    <row r="87" spans="1:9" x14ac:dyDescent="0.35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  <c r="G87" s="5">
        <f t="shared" si="3"/>
        <v>4.1666666666666741E-2</v>
      </c>
      <c r="H87" s="3">
        <f t="shared" si="4"/>
        <v>1.0000000000000018</v>
      </c>
      <c r="I87">
        <f t="shared" si="5"/>
        <v>50.000000000000085</v>
      </c>
    </row>
    <row r="88" spans="1:9" x14ac:dyDescent="0.35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  <c r="G88" s="5">
        <f t="shared" si="3"/>
        <v>6.25E-2</v>
      </c>
      <c r="H88" s="3">
        <f t="shared" si="4"/>
        <v>1.5</v>
      </c>
      <c r="I88">
        <f t="shared" si="5"/>
        <v>60</v>
      </c>
    </row>
    <row r="89" spans="1:9" x14ac:dyDescent="0.35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  <c r="G89" s="5">
        <f t="shared" si="3"/>
        <v>5.2083333333333315E-2</v>
      </c>
      <c r="H89" s="3">
        <f t="shared" si="4"/>
        <v>1.2499999999999996</v>
      </c>
      <c r="I89">
        <f t="shared" si="5"/>
        <v>49.999999999999986</v>
      </c>
    </row>
    <row r="90" spans="1:9" x14ac:dyDescent="0.35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  <c r="G90" s="5">
        <f t="shared" si="3"/>
        <v>4.166666666666663E-2</v>
      </c>
      <c r="H90" s="3">
        <f t="shared" si="4"/>
        <v>0.99999999999999911</v>
      </c>
      <c r="I90">
        <f t="shared" si="5"/>
        <v>39.999999999999964</v>
      </c>
    </row>
    <row r="91" spans="1:9" x14ac:dyDescent="0.35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  <c r="G91" s="5">
        <f t="shared" si="3"/>
        <v>6.25E-2</v>
      </c>
      <c r="H91" s="3">
        <f t="shared" si="4"/>
        <v>1.5</v>
      </c>
      <c r="I91">
        <f t="shared" si="5"/>
        <v>90</v>
      </c>
    </row>
    <row r="92" spans="1:9" x14ac:dyDescent="0.35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  <c r="G92" s="5">
        <f t="shared" si="3"/>
        <v>6.25E-2</v>
      </c>
      <c r="H92" s="3">
        <f t="shared" si="4"/>
        <v>1.5</v>
      </c>
      <c r="I92">
        <f t="shared" si="5"/>
        <v>90</v>
      </c>
    </row>
    <row r="93" spans="1:9" x14ac:dyDescent="0.35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  <c r="G93" s="5">
        <f t="shared" si="3"/>
        <v>5.2083333333333315E-2</v>
      </c>
      <c r="H93" s="3">
        <f t="shared" si="4"/>
        <v>1.2499999999999996</v>
      </c>
      <c r="I93">
        <f t="shared" si="5"/>
        <v>74.999999999999972</v>
      </c>
    </row>
    <row r="94" spans="1:9" x14ac:dyDescent="0.35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  <c r="G94" s="5">
        <f t="shared" si="3"/>
        <v>4.1666666666666685E-2</v>
      </c>
      <c r="H94" s="3">
        <f t="shared" si="4"/>
        <v>1.0000000000000004</v>
      </c>
      <c r="I94">
        <f t="shared" si="5"/>
        <v>60.000000000000028</v>
      </c>
    </row>
    <row r="95" spans="1:9" x14ac:dyDescent="0.35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  <c r="G95" s="5">
        <f t="shared" si="3"/>
        <v>7.2916666666666685E-2</v>
      </c>
      <c r="H95" s="3">
        <f t="shared" si="4"/>
        <v>1.7500000000000004</v>
      </c>
      <c r="I95">
        <f t="shared" si="5"/>
        <v>70.000000000000014</v>
      </c>
    </row>
    <row r="96" spans="1:9" x14ac:dyDescent="0.35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  <c r="G96" s="5">
        <f t="shared" si="3"/>
        <v>8.333333333333337E-2</v>
      </c>
      <c r="H96" s="3">
        <f t="shared" si="4"/>
        <v>2.0000000000000009</v>
      </c>
      <c r="I96">
        <f t="shared" si="5"/>
        <v>80.000000000000028</v>
      </c>
    </row>
    <row r="97" spans="1:9" x14ac:dyDescent="0.35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  <c r="G97" s="5">
        <f t="shared" si="3"/>
        <v>4.166666666666663E-2</v>
      </c>
      <c r="H97" s="3">
        <f t="shared" si="4"/>
        <v>0.99999999999999911</v>
      </c>
      <c r="I97">
        <f t="shared" si="5"/>
        <v>59.999999999999943</v>
      </c>
    </row>
    <row r="98" spans="1:9" x14ac:dyDescent="0.35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  <c r="G98" s="5">
        <f t="shared" si="3"/>
        <v>6.25E-2</v>
      </c>
      <c r="H98" s="3">
        <f t="shared" si="4"/>
        <v>1.5</v>
      </c>
      <c r="I98">
        <f t="shared" si="5"/>
        <v>90</v>
      </c>
    </row>
    <row r="99" spans="1:9" x14ac:dyDescent="0.35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  <c r="G99" s="5">
        <f t="shared" si="3"/>
        <v>5.2083333333333315E-2</v>
      </c>
      <c r="H99" s="3">
        <f t="shared" si="4"/>
        <v>1.2499999999999996</v>
      </c>
      <c r="I99">
        <f t="shared" si="5"/>
        <v>49.999999999999986</v>
      </c>
    </row>
    <row r="100" spans="1:9" x14ac:dyDescent="0.35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  <c r="G100" s="5">
        <f t="shared" si="3"/>
        <v>4.1666666666666685E-2</v>
      </c>
      <c r="H100" s="3">
        <f t="shared" si="4"/>
        <v>1.0000000000000004</v>
      </c>
      <c r="I100">
        <f t="shared" si="5"/>
        <v>50.000000000000021</v>
      </c>
    </row>
    <row r="101" spans="1:9" x14ac:dyDescent="0.35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  <c r="G101" s="5">
        <f t="shared" si="3"/>
        <v>4.1666666666666685E-2</v>
      </c>
      <c r="H101" s="3">
        <f t="shared" si="4"/>
        <v>1.0000000000000004</v>
      </c>
      <c r="I101">
        <f t="shared" si="5"/>
        <v>60.000000000000028</v>
      </c>
    </row>
    <row r="102" spans="1:9" x14ac:dyDescent="0.35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  <c r="G102" s="5">
        <f t="shared" si="3"/>
        <v>8.3333333333333315E-2</v>
      </c>
      <c r="H102" s="3">
        <f t="shared" si="4"/>
        <v>1.9999999999999996</v>
      </c>
      <c r="I102">
        <f t="shared" si="5"/>
        <v>119.99999999999997</v>
      </c>
    </row>
    <row r="103" spans="1:9" x14ac:dyDescent="0.35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  <c r="G103" s="5">
        <f t="shared" si="3"/>
        <v>7.2916666666666685E-2</v>
      </c>
      <c r="H103" s="3">
        <f t="shared" si="4"/>
        <v>1.7500000000000004</v>
      </c>
      <c r="I103">
        <f t="shared" si="5"/>
        <v>87.500000000000028</v>
      </c>
    </row>
    <row r="104" spans="1:9" x14ac:dyDescent="0.35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  <c r="G104" s="5">
        <f t="shared" si="3"/>
        <v>6.2499999999999944E-2</v>
      </c>
      <c r="H104" s="3">
        <f t="shared" si="4"/>
        <v>1.4999999999999987</v>
      </c>
      <c r="I104">
        <f t="shared" si="5"/>
        <v>59.999999999999943</v>
      </c>
    </row>
    <row r="105" spans="1:9" x14ac:dyDescent="0.35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  <c r="G105" s="5">
        <f t="shared" si="3"/>
        <v>4.1666666666666741E-2</v>
      </c>
      <c r="H105" s="3">
        <f t="shared" si="4"/>
        <v>1.0000000000000018</v>
      </c>
      <c r="I105">
        <f t="shared" si="5"/>
        <v>50.000000000000085</v>
      </c>
    </row>
    <row r="106" spans="1:9" x14ac:dyDescent="0.35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  <c r="G106" s="5">
        <f t="shared" si="3"/>
        <v>6.25E-2</v>
      </c>
      <c r="H106" s="3">
        <f t="shared" si="4"/>
        <v>1.5</v>
      </c>
      <c r="I106">
        <f t="shared" si="5"/>
        <v>75</v>
      </c>
    </row>
    <row r="107" spans="1:9" x14ac:dyDescent="0.35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  <c r="G107" s="5">
        <f t="shared" si="3"/>
        <v>4.166666666666663E-2</v>
      </c>
      <c r="H107" s="3">
        <f t="shared" si="4"/>
        <v>0.99999999999999911</v>
      </c>
      <c r="I107">
        <f t="shared" si="5"/>
        <v>39.999999999999964</v>
      </c>
    </row>
    <row r="108" spans="1:9" x14ac:dyDescent="0.35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  <c r="G108" s="5">
        <f t="shared" si="3"/>
        <v>7.2916666666666685E-2</v>
      </c>
      <c r="H108" s="3">
        <f t="shared" si="4"/>
        <v>1.7500000000000004</v>
      </c>
      <c r="I108">
        <f t="shared" si="5"/>
        <v>105.00000000000003</v>
      </c>
    </row>
    <row r="109" spans="1:9" x14ac:dyDescent="0.35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  <c r="G109" s="5">
        <f t="shared" si="3"/>
        <v>4.1666666666666685E-2</v>
      </c>
      <c r="H109" s="3">
        <f t="shared" si="4"/>
        <v>1.0000000000000004</v>
      </c>
      <c r="I109">
        <f t="shared" si="5"/>
        <v>40.000000000000014</v>
      </c>
    </row>
    <row r="110" spans="1:9" x14ac:dyDescent="0.35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  <c r="G110" s="5">
        <f t="shared" si="3"/>
        <v>6.25E-2</v>
      </c>
      <c r="H110" s="3">
        <f t="shared" si="4"/>
        <v>1.5</v>
      </c>
      <c r="I110">
        <f t="shared" si="5"/>
        <v>90</v>
      </c>
    </row>
    <row r="111" spans="1:9" x14ac:dyDescent="0.35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  <c r="G111" s="5">
        <f t="shared" si="3"/>
        <v>7.2916666666666685E-2</v>
      </c>
      <c r="H111" s="3">
        <f t="shared" si="4"/>
        <v>1.7500000000000004</v>
      </c>
      <c r="I111">
        <f t="shared" si="5"/>
        <v>105.00000000000003</v>
      </c>
    </row>
    <row r="112" spans="1:9" x14ac:dyDescent="0.35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  <c r="G112" s="5">
        <f t="shared" si="3"/>
        <v>7.291666666666663E-2</v>
      </c>
      <c r="H112" s="3">
        <f t="shared" si="4"/>
        <v>1.7499999999999991</v>
      </c>
      <c r="I112">
        <f t="shared" si="5"/>
        <v>69.999999999999972</v>
      </c>
    </row>
    <row r="113" spans="1:9" x14ac:dyDescent="0.35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  <c r="G113" s="5">
        <f t="shared" si="3"/>
        <v>5.2083333333333315E-2</v>
      </c>
      <c r="H113" s="3">
        <f t="shared" si="4"/>
        <v>1.2499999999999996</v>
      </c>
      <c r="I113">
        <f t="shared" si="5"/>
        <v>74.999999999999972</v>
      </c>
    </row>
    <row r="114" spans="1:9" x14ac:dyDescent="0.35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  <c r="G114" s="5">
        <f t="shared" si="3"/>
        <v>4.1666666666666685E-2</v>
      </c>
      <c r="H114" s="3">
        <f t="shared" si="4"/>
        <v>1.0000000000000004</v>
      </c>
      <c r="I114">
        <f t="shared" si="5"/>
        <v>50.000000000000021</v>
      </c>
    </row>
    <row r="115" spans="1:9" x14ac:dyDescent="0.35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  <c r="G115" s="5">
        <f t="shared" si="3"/>
        <v>6.25E-2</v>
      </c>
      <c r="H115" s="3">
        <f t="shared" si="4"/>
        <v>1.5</v>
      </c>
      <c r="I115">
        <f t="shared" si="5"/>
        <v>60</v>
      </c>
    </row>
    <row r="116" spans="1:9" x14ac:dyDescent="0.35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  <c r="G116" s="5">
        <f t="shared" si="3"/>
        <v>6.25E-2</v>
      </c>
      <c r="H116" s="3">
        <f t="shared" si="4"/>
        <v>1.5</v>
      </c>
      <c r="I116">
        <f t="shared" si="5"/>
        <v>90</v>
      </c>
    </row>
    <row r="117" spans="1:9" x14ac:dyDescent="0.35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  <c r="G117" s="5">
        <f t="shared" si="3"/>
        <v>5.208333333333337E-2</v>
      </c>
      <c r="H117" s="3">
        <f t="shared" si="4"/>
        <v>1.2500000000000009</v>
      </c>
      <c r="I117">
        <f t="shared" si="5"/>
        <v>75.000000000000057</v>
      </c>
    </row>
    <row r="118" spans="1:9" x14ac:dyDescent="0.35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  <c r="G118" s="5">
        <f t="shared" si="3"/>
        <v>4.166666666666663E-2</v>
      </c>
      <c r="H118" s="3">
        <f t="shared" si="4"/>
        <v>0.99999999999999911</v>
      </c>
      <c r="I118">
        <f t="shared" si="5"/>
        <v>59.999999999999943</v>
      </c>
    </row>
    <row r="119" spans="1:9" x14ac:dyDescent="0.35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  <c r="G119" s="5">
        <f t="shared" si="3"/>
        <v>6.25E-2</v>
      </c>
      <c r="H119" s="3">
        <f t="shared" si="4"/>
        <v>1.5</v>
      </c>
      <c r="I119">
        <f t="shared" si="5"/>
        <v>60</v>
      </c>
    </row>
    <row r="120" spans="1:9" x14ac:dyDescent="0.35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  <c r="G120" s="5">
        <f t="shared" si="3"/>
        <v>5.2083333333333315E-2</v>
      </c>
      <c r="H120" s="3">
        <f t="shared" si="4"/>
        <v>1.2499999999999996</v>
      </c>
      <c r="I120">
        <f t="shared" si="5"/>
        <v>49.999999999999986</v>
      </c>
    </row>
    <row r="121" spans="1:9" x14ac:dyDescent="0.35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  <c r="G121" s="5">
        <f t="shared" si="3"/>
        <v>5.2083333333333315E-2</v>
      </c>
      <c r="H121" s="3">
        <f t="shared" si="4"/>
        <v>1.2499999999999996</v>
      </c>
      <c r="I121">
        <f t="shared" si="5"/>
        <v>74.999999999999972</v>
      </c>
    </row>
    <row r="122" spans="1:9" x14ac:dyDescent="0.35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  <c r="G122" s="5">
        <f t="shared" si="3"/>
        <v>5.2083333333333315E-2</v>
      </c>
      <c r="H122" s="3">
        <f t="shared" si="4"/>
        <v>1.2499999999999996</v>
      </c>
      <c r="I122">
        <f t="shared" si="5"/>
        <v>49.999999999999986</v>
      </c>
    </row>
    <row r="123" spans="1:9" x14ac:dyDescent="0.35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  <c r="G123" s="5">
        <f t="shared" si="3"/>
        <v>4.1666666666666685E-2</v>
      </c>
      <c r="H123" s="3">
        <f t="shared" si="4"/>
        <v>1.0000000000000004</v>
      </c>
      <c r="I123">
        <f t="shared" si="5"/>
        <v>60.000000000000028</v>
      </c>
    </row>
    <row r="124" spans="1:9" x14ac:dyDescent="0.35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  <c r="G124" s="5">
        <f t="shared" si="3"/>
        <v>7.2916666666666685E-2</v>
      </c>
      <c r="H124" s="3">
        <f t="shared" si="4"/>
        <v>1.7500000000000004</v>
      </c>
      <c r="I124">
        <f t="shared" si="5"/>
        <v>105.00000000000003</v>
      </c>
    </row>
    <row r="125" spans="1:9" x14ac:dyDescent="0.35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  <c r="G125" s="5">
        <f t="shared" si="3"/>
        <v>6.25E-2</v>
      </c>
      <c r="H125" s="3">
        <f t="shared" si="4"/>
        <v>1.5</v>
      </c>
      <c r="I125">
        <f t="shared" si="5"/>
        <v>90</v>
      </c>
    </row>
    <row r="126" spans="1:9" x14ac:dyDescent="0.35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  <c r="G126" s="5">
        <f t="shared" si="3"/>
        <v>6.25E-2</v>
      </c>
      <c r="H126" s="3">
        <f t="shared" si="4"/>
        <v>1.5</v>
      </c>
      <c r="I126">
        <f t="shared" si="5"/>
        <v>90</v>
      </c>
    </row>
    <row r="127" spans="1:9" x14ac:dyDescent="0.35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  <c r="G127" s="5">
        <f t="shared" si="3"/>
        <v>4.1666666666666685E-2</v>
      </c>
      <c r="H127" s="3">
        <f t="shared" si="4"/>
        <v>1.0000000000000004</v>
      </c>
      <c r="I127">
        <f t="shared" si="5"/>
        <v>60.000000000000028</v>
      </c>
    </row>
    <row r="128" spans="1:9" x14ac:dyDescent="0.35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  <c r="G128" s="5">
        <f t="shared" si="3"/>
        <v>7.2916666666666685E-2</v>
      </c>
      <c r="H128" s="3">
        <f t="shared" si="4"/>
        <v>1.7500000000000004</v>
      </c>
      <c r="I128">
        <f t="shared" si="5"/>
        <v>105.00000000000003</v>
      </c>
    </row>
    <row r="129" spans="1:9" x14ac:dyDescent="0.35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  <c r="G129" s="5">
        <f t="shared" si="3"/>
        <v>6.2499999999999944E-2</v>
      </c>
      <c r="H129" s="3">
        <f t="shared" si="4"/>
        <v>1.4999999999999987</v>
      </c>
      <c r="I129">
        <f t="shared" si="5"/>
        <v>89.999999999999915</v>
      </c>
    </row>
    <row r="130" spans="1:9" x14ac:dyDescent="0.35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  <c r="G130" s="5">
        <f t="shared" si="3"/>
        <v>4.1666666666666741E-2</v>
      </c>
      <c r="H130" s="3">
        <f t="shared" si="4"/>
        <v>1.0000000000000018</v>
      </c>
      <c r="I130">
        <f t="shared" si="5"/>
        <v>60.000000000000107</v>
      </c>
    </row>
    <row r="131" spans="1:9" x14ac:dyDescent="0.35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  <c r="G131" s="5">
        <f t="shared" ref="G131:G194" si="6">E131-D131</f>
        <v>5.2083333333333259E-2</v>
      </c>
      <c r="H131" s="3">
        <f t="shared" ref="H131:H194" si="7">24*G131</f>
        <v>1.2499999999999982</v>
      </c>
      <c r="I131">
        <f t="shared" ref="I131:I194" si="8">H131*F131</f>
        <v>62.499999999999915</v>
      </c>
    </row>
    <row r="132" spans="1:9" x14ac:dyDescent="0.35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  <c r="G132" s="5">
        <f t="shared" si="6"/>
        <v>6.25E-2</v>
      </c>
      <c r="H132" s="3">
        <f t="shared" si="7"/>
        <v>1.5</v>
      </c>
      <c r="I132">
        <f t="shared" si="8"/>
        <v>90</v>
      </c>
    </row>
    <row r="133" spans="1:9" x14ac:dyDescent="0.35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  <c r="G133" s="5">
        <f t="shared" si="6"/>
        <v>7.2916666666666685E-2</v>
      </c>
      <c r="H133" s="3">
        <f t="shared" si="7"/>
        <v>1.7500000000000004</v>
      </c>
      <c r="I133">
        <f t="shared" si="8"/>
        <v>70.000000000000014</v>
      </c>
    </row>
    <row r="134" spans="1:9" x14ac:dyDescent="0.35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  <c r="G134" s="5">
        <f t="shared" si="6"/>
        <v>7.291666666666663E-2</v>
      </c>
      <c r="H134" s="3">
        <f t="shared" si="7"/>
        <v>1.7499999999999991</v>
      </c>
      <c r="I134">
        <f t="shared" si="8"/>
        <v>104.99999999999994</v>
      </c>
    </row>
    <row r="135" spans="1:9" x14ac:dyDescent="0.35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  <c r="G135" s="5">
        <f t="shared" si="6"/>
        <v>4.166666666666663E-2</v>
      </c>
      <c r="H135" s="3">
        <f t="shared" si="7"/>
        <v>0.99999999999999911</v>
      </c>
      <c r="I135">
        <f t="shared" si="8"/>
        <v>49.999999999999957</v>
      </c>
    </row>
    <row r="136" spans="1:9" x14ac:dyDescent="0.35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  <c r="G136" s="5">
        <f t="shared" si="6"/>
        <v>6.25E-2</v>
      </c>
      <c r="H136" s="3">
        <f t="shared" si="7"/>
        <v>1.5</v>
      </c>
      <c r="I136">
        <f t="shared" si="8"/>
        <v>75</v>
      </c>
    </row>
    <row r="137" spans="1:9" x14ac:dyDescent="0.35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  <c r="G137" s="5">
        <f t="shared" si="6"/>
        <v>5.2083333333333315E-2</v>
      </c>
      <c r="H137" s="3">
        <f t="shared" si="7"/>
        <v>1.2499999999999996</v>
      </c>
      <c r="I137">
        <f t="shared" si="8"/>
        <v>74.999999999999972</v>
      </c>
    </row>
    <row r="138" spans="1:9" x14ac:dyDescent="0.35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  <c r="G138" s="5">
        <f t="shared" si="6"/>
        <v>4.166666666666663E-2</v>
      </c>
      <c r="H138" s="3">
        <f t="shared" si="7"/>
        <v>0.99999999999999911</v>
      </c>
      <c r="I138">
        <f t="shared" si="8"/>
        <v>59.999999999999943</v>
      </c>
    </row>
    <row r="139" spans="1:9" x14ac:dyDescent="0.35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  <c r="G139" s="5">
        <f t="shared" si="6"/>
        <v>8.3333333333333259E-2</v>
      </c>
      <c r="H139" s="3">
        <f t="shared" si="7"/>
        <v>1.9999999999999982</v>
      </c>
      <c r="I139">
        <f t="shared" si="8"/>
        <v>99.999999999999915</v>
      </c>
    </row>
    <row r="140" spans="1:9" x14ac:dyDescent="0.35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  <c r="G140" s="5">
        <f t="shared" si="6"/>
        <v>7.291666666666663E-2</v>
      </c>
      <c r="H140" s="3">
        <f t="shared" si="7"/>
        <v>1.7499999999999991</v>
      </c>
      <c r="I140">
        <f t="shared" si="8"/>
        <v>104.99999999999994</v>
      </c>
    </row>
    <row r="141" spans="1:9" x14ac:dyDescent="0.35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  <c r="G141" s="5">
        <f t="shared" si="6"/>
        <v>8.3333333333333315E-2</v>
      </c>
      <c r="H141" s="3">
        <f t="shared" si="7"/>
        <v>1.9999999999999996</v>
      </c>
      <c r="I141">
        <f t="shared" si="8"/>
        <v>99.999999999999972</v>
      </c>
    </row>
    <row r="142" spans="1:9" x14ac:dyDescent="0.35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  <c r="G142" s="5">
        <f t="shared" si="6"/>
        <v>4.1666666666666685E-2</v>
      </c>
      <c r="H142" s="3">
        <f t="shared" si="7"/>
        <v>1.0000000000000004</v>
      </c>
      <c r="I142">
        <f t="shared" si="8"/>
        <v>50.000000000000021</v>
      </c>
    </row>
    <row r="143" spans="1:9" x14ac:dyDescent="0.35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  <c r="G143" s="5">
        <f t="shared" si="6"/>
        <v>8.333333333333337E-2</v>
      </c>
      <c r="H143" s="3">
        <f t="shared" si="7"/>
        <v>2.0000000000000009</v>
      </c>
      <c r="I143">
        <f t="shared" si="8"/>
        <v>80.000000000000028</v>
      </c>
    </row>
    <row r="144" spans="1:9" x14ac:dyDescent="0.35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  <c r="G144" s="5">
        <f t="shared" si="6"/>
        <v>7.291666666666663E-2</v>
      </c>
      <c r="H144" s="3">
        <f t="shared" si="7"/>
        <v>1.7499999999999991</v>
      </c>
      <c r="I144">
        <f t="shared" si="8"/>
        <v>104.99999999999994</v>
      </c>
    </row>
    <row r="145" spans="1:9" x14ac:dyDescent="0.35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  <c r="G145" s="5">
        <f t="shared" si="6"/>
        <v>6.25E-2</v>
      </c>
      <c r="H145" s="3">
        <f t="shared" si="7"/>
        <v>1.5</v>
      </c>
      <c r="I145">
        <f t="shared" si="8"/>
        <v>90</v>
      </c>
    </row>
    <row r="146" spans="1:9" x14ac:dyDescent="0.35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  <c r="G146" s="5">
        <f t="shared" si="6"/>
        <v>8.333333333333337E-2</v>
      </c>
      <c r="H146" s="3">
        <f t="shared" si="7"/>
        <v>2.0000000000000009</v>
      </c>
      <c r="I146">
        <f t="shared" si="8"/>
        <v>100.00000000000004</v>
      </c>
    </row>
    <row r="147" spans="1:9" x14ac:dyDescent="0.35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  <c r="G147" s="5">
        <f t="shared" si="6"/>
        <v>4.1666666666666741E-2</v>
      </c>
      <c r="H147" s="3">
        <f t="shared" si="7"/>
        <v>1.0000000000000018</v>
      </c>
      <c r="I147">
        <f t="shared" si="8"/>
        <v>40.000000000000071</v>
      </c>
    </row>
    <row r="148" spans="1:9" x14ac:dyDescent="0.35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  <c r="G148" s="5">
        <f t="shared" si="6"/>
        <v>8.3333333333333315E-2</v>
      </c>
      <c r="H148" s="3">
        <f t="shared" si="7"/>
        <v>1.9999999999999996</v>
      </c>
      <c r="I148">
        <f t="shared" si="8"/>
        <v>99.999999999999972</v>
      </c>
    </row>
    <row r="149" spans="1:9" x14ac:dyDescent="0.35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  <c r="G149" s="5">
        <f t="shared" si="6"/>
        <v>5.2083333333333315E-2</v>
      </c>
      <c r="H149" s="3">
        <f t="shared" si="7"/>
        <v>1.2499999999999996</v>
      </c>
      <c r="I149">
        <f t="shared" si="8"/>
        <v>74.999999999999972</v>
      </c>
    </row>
    <row r="150" spans="1:9" x14ac:dyDescent="0.35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  <c r="G150" s="5">
        <f t="shared" si="6"/>
        <v>6.25E-2</v>
      </c>
      <c r="H150" s="3">
        <f t="shared" si="7"/>
        <v>1.5</v>
      </c>
      <c r="I150">
        <f t="shared" si="8"/>
        <v>75</v>
      </c>
    </row>
    <row r="151" spans="1:9" x14ac:dyDescent="0.35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  <c r="G151" s="5">
        <f t="shared" si="6"/>
        <v>7.2916666666666741E-2</v>
      </c>
      <c r="H151" s="3">
        <f t="shared" si="7"/>
        <v>1.7500000000000018</v>
      </c>
      <c r="I151">
        <f t="shared" si="8"/>
        <v>87.500000000000085</v>
      </c>
    </row>
    <row r="152" spans="1:9" x14ac:dyDescent="0.35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  <c r="G152" s="5">
        <f t="shared" si="6"/>
        <v>6.25E-2</v>
      </c>
      <c r="H152" s="3">
        <f t="shared" si="7"/>
        <v>1.5</v>
      </c>
      <c r="I152">
        <f t="shared" si="8"/>
        <v>75</v>
      </c>
    </row>
    <row r="153" spans="1:9" x14ac:dyDescent="0.35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  <c r="G153" s="5">
        <f t="shared" si="6"/>
        <v>6.2500000000000056E-2</v>
      </c>
      <c r="H153" s="3">
        <f t="shared" si="7"/>
        <v>1.5000000000000013</v>
      </c>
      <c r="I153">
        <f t="shared" si="8"/>
        <v>90.000000000000085</v>
      </c>
    </row>
    <row r="154" spans="1:9" x14ac:dyDescent="0.35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  <c r="G154" s="5">
        <f t="shared" si="6"/>
        <v>6.25E-2</v>
      </c>
      <c r="H154" s="3">
        <f t="shared" si="7"/>
        <v>1.5</v>
      </c>
      <c r="I154">
        <f t="shared" si="8"/>
        <v>90</v>
      </c>
    </row>
    <row r="155" spans="1:9" x14ac:dyDescent="0.35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  <c r="G155" s="5">
        <f t="shared" si="6"/>
        <v>5.208333333333337E-2</v>
      </c>
      <c r="H155" s="3">
        <f t="shared" si="7"/>
        <v>1.2500000000000009</v>
      </c>
      <c r="I155">
        <f t="shared" si="8"/>
        <v>50.000000000000036</v>
      </c>
    </row>
    <row r="156" spans="1:9" x14ac:dyDescent="0.35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  <c r="G156" s="5">
        <f t="shared" si="6"/>
        <v>6.25E-2</v>
      </c>
      <c r="H156" s="3">
        <f t="shared" si="7"/>
        <v>1.5</v>
      </c>
      <c r="I156">
        <f t="shared" si="8"/>
        <v>60</v>
      </c>
    </row>
    <row r="157" spans="1:9" x14ac:dyDescent="0.35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  <c r="G157" s="5">
        <f t="shared" si="6"/>
        <v>4.1666666666666685E-2</v>
      </c>
      <c r="H157" s="3">
        <f t="shared" si="7"/>
        <v>1.0000000000000004</v>
      </c>
      <c r="I157">
        <f t="shared" si="8"/>
        <v>60.000000000000028</v>
      </c>
    </row>
    <row r="158" spans="1:9" x14ac:dyDescent="0.35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  <c r="G158" s="5">
        <f t="shared" si="6"/>
        <v>7.2916666666666685E-2</v>
      </c>
      <c r="H158" s="3">
        <f t="shared" si="7"/>
        <v>1.7500000000000004</v>
      </c>
      <c r="I158">
        <f t="shared" si="8"/>
        <v>70.000000000000014</v>
      </c>
    </row>
    <row r="159" spans="1:9" x14ac:dyDescent="0.35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  <c r="G159" s="5">
        <f t="shared" si="6"/>
        <v>8.3333333333333315E-2</v>
      </c>
      <c r="H159" s="3">
        <f t="shared" si="7"/>
        <v>1.9999999999999996</v>
      </c>
      <c r="I159">
        <f t="shared" si="8"/>
        <v>79.999999999999986</v>
      </c>
    </row>
    <row r="160" spans="1:9" x14ac:dyDescent="0.35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  <c r="G160" s="5">
        <f t="shared" si="6"/>
        <v>5.2083333333333315E-2</v>
      </c>
      <c r="H160" s="3">
        <f t="shared" si="7"/>
        <v>1.2499999999999996</v>
      </c>
      <c r="I160">
        <f t="shared" si="8"/>
        <v>74.999999999999972</v>
      </c>
    </row>
    <row r="161" spans="1:9" x14ac:dyDescent="0.35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  <c r="G161" s="5">
        <f t="shared" si="6"/>
        <v>5.2083333333333315E-2</v>
      </c>
      <c r="H161" s="3">
        <f t="shared" si="7"/>
        <v>1.2499999999999996</v>
      </c>
      <c r="I161">
        <f t="shared" si="8"/>
        <v>62.499999999999979</v>
      </c>
    </row>
    <row r="162" spans="1:9" x14ac:dyDescent="0.35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  <c r="G162" s="5">
        <f t="shared" si="6"/>
        <v>8.3333333333333315E-2</v>
      </c>
      <c r="H162" s="3">
        <f t="shared" si="7"/>
        <v>1.9999999999999996</v>
      </c>
      <c r="I162">
        <f t="shared" si="8"/>
        <v>99.999999999999972</v>
      </c>
    </row>
    <row r="163" spans="1:9" x14ac:dyDescent="0.35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  <c r="G163" s="5">
        <f t="shared" si="6"/>
        <v>4.166666666666663E-2</v>
      </c>
      <c r="H163" s="3">
        <f t="shared" si="7"/>
        <v>0.99999999999999911</v>
      </c>
      <c r="I163">
        <f t="shared" si="8"/>
        <v>49.999999999999957</v>
      </c>
    </row>
    <row r="164" spans="1:9" x14ac:dyDescent="0.35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  <c r="G164" s="5">
        <f t="shared" si="6"/>
        <v>7.2916666666666741E-2</v>
      </c>
      <c r="H164" s="3">
        <f t="shared" si="7"/>
        <v>1.7500000000000018</v>
      </c>
      <c r="I164">
        <f t="shared" si="8"/>
        <v>87.500000000000085</v>
      </c>
    </row>
    <row r="165" spans="1:9" x14ac:dyDescent="0.35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  <c r="G165" s="5">
        <f t="shared" si="6"/>
        <v>4.1666666666666685E-2</v>
      </c>
      <c r="H165" s="3">
        <f t="shared" si="7"/>
        <v>1.0000000000000004</v>
      </c>
      <c r="I165">
        <f t="shared" si="8"/>
        <v>60.000000000000028</v>
      </c>
    </row>
    <row r="166" spans="1:9" x14ac:dyDescent="0.35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  <c r="G166" s="5">
        <f t="shared" si="6"/>
        <v>4.166666666666663E-2</v>
      </c>
      <c r="H166" s="3">
        <f t="shared" si="7"/>
        <v>0.99999999999999911</v>
      </c>
      <c r="I166">
        <f t="shared" si="8"/>
        <v>39.999999999999964</v>
      </c>
    </row>
    <row r="167" spans="1:9" x14ac:dyDescent="0.35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  <c r="G167" s="5">
        <f t="shared" si="6"/>
        <v>6.25E-2</v>
      </c>
      <c r="H167" s="3">
        <f t="shared" si="7"/>
        <v>1.5</v>
      </c>
      <c r="I167">
        <f t="shared" si="8"/>
        <v>75</v>
      </c>
    </row>
    <row r="168" spans="1:9" x14ac:dyDescent="0.35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  <c r="G168" s="5">
        <f t="shared" si="6"/>
        <v>6.25E-2</v>
      </c>
      <c r="H168" s="3">
        <f t="shared" si="7"/>
        <v>1.5</v>
      </c>
      <c r="I168">
        <f t="shared" si="8"/>
        <v>60</v>
      </c>
    </row>
    <row r="169" spans="1:9" x14ac:dyDescent="0.35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  <c r="G169" s="5">
        <f t="shared" si="6"/>
        <v>4.166666666666663E-2</v>
      </c>
      <c r="H169" s="3">
        <f t="shared" si="7"/>
        <v>0.99999999999999911</v>
      </c>
      <c r="I169">
        <f t="shared" si="8"/>
        <v>49.999999999999957</v>
      </c>
    </row>
    <row r="170" spans="1:9" x14ac:dyDescent="0.35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  <c r="G170" s="5">
        <f t="shared" si="6"/>
        <v>6.25E-2</v>
      </c>
      <c r="H170" s="3">
        <f t="shared" si="7"/>
        <v>1.5</v>
      </c>
      <c r="I170">
        <f t="shared" si="8"/>
        <v>90</v>
      </c>
    </row>
    <row r="171" spans="1:9" x14ac:dyDescent="0.35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  <c r="G171" s="5">
        <f t="shared" si="6"/>
        <v>8.3333333333333315E-2</v>
      </c>
      <c r="H171" s="3">
        <f t="shared" si="7"/>
        <v>1.9999999999999996</v>
      </c>
      <c r="I171">
        <f t="shared" si="8"/>
        <v>79.999999999999986</v>
      </c>
    </row>
    <row r="172" spans="1:9" x14ac:dyDescent="0.35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  <c r="G172" s="5">
        <f t="shared" si="6"/>
        <v>6.25E-2</v>
      </c>
      <c r="H172" s="3">
        <f t="shared" si="7"/>
        <v>1.5</v>
      </c>
      <c r="I172">
        <f t="shared" si="8"/>
        <v>90</v>
      </c>
    </row>
    <row r="173" spans="1:9" x14ac:dyDescent="0.35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  <c r="G173" s="5">
        <f t="shared" si="6"/>
        <v>4.1666666666666685E-2</v>
      </c>
      <c r="H173" s="3">
        <f t="shared" si="7"/>
        <v>1.0000000000000004</v>
      </c>
      <c r="I173">
        <f t="shared" si="8"/>
        <v>40.000000000000014</v>
      </c>
    </row>
    <row r="174" spans="1:9" x14ac:dyDescent="0.35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  <c r="G174" s="5">
        <f t="shared" si="6"/>
        <v>6.25E-2</v>
      </c>
      <c r="H174" s="3">
        <f t="shared" si="7"/>
        <v>1.5</v>
      </c>
      <c r="I174">
        <f t="shared" si="8"/>
        <v>75</v>
      </c>
    </row>
    <row r="175" spans="1:9" x14ac:dyDescent="0.35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  <c r="G175" s="5">
        <f t="shared" si="6"/>
        <v>7.291666666666663E-2</v>
      </c>
      <c r="H175" s="3">
        <f t="shared" si="7"/>
        <v>1.7499999999999991</v>
      </c>
      <c r="I175">
        <f t="shared" si="8"/>
        <v>69.999999999999972</v>
      </c>
    </row>
    <row r="176" spans="1:9" x14ac:dyDescent="0.35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  <c r="G176" s="5">
        <f t="shared" si="6"/>
        <v>4.166666666666663E-2</v>
      </c>
      <c r="H176" s="3">
        <f t="shared" si="7"/>
        <v>0.99999999999999911</v>
      </c>
      <c r="I176">
        <f t="shared" si="8"/>
        <v>59.999999999999943</v>
      </c>
    </row>
    <row r="177" spans="1:9" x14ac:dyDescent="0.35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  <c r="G177" s="5">
        <f t="shared" si="6"/>
        <v>5.2083333333333315E-2</v>
      </c>
      <c r="H177" s="3">
        <f t="shared" si="7"/>
        <v>1.2499999999999996</v>
      </c>
      <c r="I177">
        <f t="shared" si="8"/>
        <v>74.999999999999972</v>
      </c>
    </row>
    <row r="178" spans="1:9" x14ac:dyDescent="0.35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  <c r="G178" s="5">
        <f t="shared" si="6"/>
        <v>7.291666666666663E-2</v>
      </c>
      <c r="H178" s="3">
        <f t="shared" si="7"/>
        <v>1.7499999999999991</v>
      </c>
      <c r="I178">
        <f t="shared" si="8"/>
        <v>104.99999999999994</v>
      </c>
    </row>
    <row r="179" spans="1:9" x14ac:dyDescent="0.35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  <c r="G179" s="5">
        <f t="shared" si="6"/>
        <v>8.3333333333333259E-2</v>
      </c>
      <c r="H179" s="3">
        <f t="shared" si="7"/>
        <v>1.9999999999999982</v>
      </c>
      <c r="I179">
        <f t="shared" si="8"/>
        <v>99.999999999999915</v>
      </c>
    </row>
    <row r="180" spans="1:9" x14ac:dyDescent="0.35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  <c r="G180" s="5">
        <f t="shared" si="6"/>
        <v>6.25E-2</v>
      </c>
      <c r="H180" s="3">
        <f t="shared" si="7"/>
        <v>1.5</v>
      </c>
      <c r="I180">
        <f t="shared" si="8"/>
        <v>60</v>
      </c>
    </row>
    <row r="181" spans="1:9" x14ac:dyDescent="0.35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  <c r="G181" s="5">
        <f t="shared" si="6"/>
        <v>4.1666666666666685E-2</v>
      </c>
      <c r="H181" s="3">
        <f t="shared" si="7"/>
        <v>1.0000000000000004</v>
      </c>
      <c r="I181">
        <f t="shared" si="8"/>
        <v>60.000000000000028</v>
      </c>
    </row>
    <row r="182" spans="1:9" x14ac:dyDescent="0.35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  <c r="G182" s="5">
        <f t="shared" si="6"/>
        <v>6.25E-2</v>
      </c>
      <c r="H182" s="3">
        <f t="shared" si="7"/>
        <v>1.5</v>
      </c>
      <c r="I182">
        <f t="shared" si="8"/>
        <v>60</v>
      </c>
    </row>
    <row r="183" spans="1:9" x14ac:dyDescent="0.35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  <c r="G183" s="5">
        <f t="shared" si="6"/>
        <v>6.25E-2</v>
      </c>
      <c r="H183" s="3">
        <f t="shared" si="7"/>
        <v>1.5</v>
      </c>
      <c r="I183">
        <f t="shared" si="8"/>
        <v>90</v>
      </c>
    </row>
    <row r="184" spans="1:9" x14ac:dyDescent="0.35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  <c r="G184" s="5">
        <f t="shared" si="6"/>
        <v>4.166666666666663E-2</v>
      </c>
      <c r="H184" s="3">
        <f t="shared" si="7"/>
        <v>0.99999999999999911</v>
      </c>
      <c r="I184">
        <f t="shared" si="8"/>
        <v>49.999999999999957</v>
      </c>
    </row>
    <row r="185" spans="1:9" x14ac:dyDescent="0.35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  <c r="G185" s="5">
        <f t="shared" si="6"/>
        <v>6.25E-2</v>
      </c>
      <c r="H185" s="3">
        <f t="shared" si="7"/>
        <v>1.5</v>
      </c>
      <c r="I185">
        <f t="shared" si="8"/>
        <v>90</v>
      </c>
    </row>
    <row r="186" spans="1:9" x14ac:dyDescent="0.35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  <c r="G186" s="5">
        <f t="shared" si="6"/>
        <v>7.2916666666666685E-2</v>
      </c>
      <c r="H186" s="3">
        <f t="shared" si="7"/>
        <v>1.7500000000000004</v>
      </c>
      <c r="I186">
        <f t="shared" si="8"/>
        <v>105.00000000000003</v>
      </c>
    </row>
    <row r="187" spans="1:9" x14ac:dyDescent="0.35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  <c r="G187" s="5">
        <f t="shared" si="6"/>
        <v>4.166666666666663E-2</v>
      </c>
      <c r="H187" s="3">
        <f t="shared" si="7"/>
        <v>0.99999999999999911</v>
      </c>
      <c r="I187">
        <f t="shared" si="8"/>
        <v>39.999999999999964</v>
      </c>
    </row>
    <row r="188" spans="1:9" x14ac:dyDescent="0.35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  <c r="G188" s="5">
        <f t="shared" si="6"/>
        <v>6.25E-2</v>
      </c>
      <c r="H188" s="3">
        <f t="shared" si="7"/>
        <v>1.5</v>
      </c>
      <c r="I188">
        <f t="shared" si="8"/>
        <v>90</v>
      </c>
    </row>
    <row r="189" spans="1:9" x14ac:dyDescent="0.35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  <c r="G189" s="5">
        <f t="shared" si="6"/>
        <v>7.2916666666666685E-2</v>
      </c>
      <c r="H189" s="3">
        <f t="shared" si="7"/>
        <v>1.7500000000000004</v>
      </c>
      <c r="I189">
        <f t="shared" si="8"/>
        <v>87.500000000000028</v>
      </c>
    </row>
    <row r="190" spans="1:9" x14ac:dyDescent="0.35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  <c r="G190" s="5">
        <f t="shared" si="6"/>
        <v>8.3333333333333315E-2</v>
      </c>
      <c r="H190" s="3">
        <f t="shared" si="7"/>
        <v>1.9999999999999996</v>
      </c>
      <c r="I190">
        <f t="shared" si="8"/>
        <v>99.999999999999972</v>
      </c>
    </row>
    <row r="191" spans="1:9" x14ac:dyDescent="0.35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  <c r="G191" s="5">
        <f t="shared" si="6"/>
        <v>4.1666666666666741E-2</v>
      </c>
      <c r="H191" s="3">
        <f t="shared" si="7"/>
        <v>1.0000000000000018</v>
      </c>
      <c r="I191">
        <f t="shared" si="8"/>
        <v>60.000000000000107</v>
      </c>
    </row>
    <row r="192" spans="1:9" x14ac:dyDescent="0.35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  <c r="G192" s="5">
        <f t="shared" si="6"/>
        <v>8.3333333333333259E-2</v>
      </c>
      <c r="H192" s="3">
        <f t="shared" si="7"/>
        <v>1.9999999999999982</v>
      </c>
      <c r="I192">
        <f t="shared" si="8"/>
        <v>79.999999999999929</v>
      </c>
    </row>
    <row r="193" spans="1:9" x14ac:dyDescent="0.35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  <c r="G193" s="5">
        <f t="shared" si="6"/>
        <v>5.2083333333333315E-2</v>
      </c>
      <c r="H193" s="3">
        <f t="shared" si="7"/>
        <v>1.2499999999999996</v>
      </c>
      <c r="I193">
        <f t="shared" si="8"/>
        <v>62.499999999999979</v>
      </c>
    </row>
    <row r="194" spans="1:9" x14ac:dyDescent="0.35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  <c r="G194" s="5">
        <f t="shared" si="6"/>
        <v>4.1666666666666685E-2</v>
      </c>
      <c r="H194" s="3">
        <f t="shared" si="7"/>
        <v>1.0000000000000004</v>
      </c>
      <c r="I194">
        <f t="shared" si="8"/>
        <v>60.000000000000028</v>
      </c>
    </row>
    <row r="195" spans="1:9" x14ac:dyDescent="0.35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  <c r="G195" s="5">
        <f t="shared" ref="G195:G236" si="9">E195-D195</f>
        <v>7.2916666666666685E-2</v>
      </c>
      <c r="H195" s="3">
        <f t="shared" ref="H195:H236" si="10">24*G195</f>
        <v>1.7500000000000004</v>
      </c>
      <c r="I195">
        <f t="shared" ref="I195:I236" si="11">H195*F195</f>
        <v>105.00000000000003</v>
      </c>
    </row>
    <row r="196" spans="1:9" x14ac:dyDescent="0.35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  <c r="G196" s="5">
        <f t="shared" si="9"/>
        <v>7.291666666666663E-2</v>
      </c>
      <c r="H196" s="3">
        <f t="shared" si="10"/>
        <v>1.7499999999999991</v>
      </c>
      <c r="I196">
        <f t="shared" si="11"/>
        <v>87.499999999999957</v>
      </c>
    </row>
    <row r="197" spans="1:9" x14ac:dyDescent="0.35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  <c r="G197" s="5">
        <f t="shared" si="9"/>
        <v>4.166666666666663E-2</v>
      </c>
      <c r="H197" s="3">
        <f t="shared" si="10"/>
        <v>0.99999999999999911</v>
      </c>
      <c r="I197">
        <f t="shared" si="11"/>
        <v>49.999999999999957</v>
      </c>
    </row>
    <row r="198" spans="1:9" x14ac:dyDescent="0.35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  <c r="G198" s="5">
        <f t="shared" si="9"/>
        <v>7.2916666666666741E-2</v>
      </c>
      <c r="H198" s="3">
        <f t="shared" si="10"/>
        <v>1.7500000000000018</v>
      </c>
      <c r="I198">
        <f t="shared" si="11"/>
        <v>105.00000000000011</v>
      </c>
    </row>
    <row r="199" spans="1:9" x14ac:dyDescent="0.35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  <c r="G199" s="5">
        <f t="shared" si="9"/>
        <v>5.2083333333333315E-2</v>
      </c>
      <c r="H199" s="3">
        <f t="shared" si="10"/>
        <v>1.2499999999999996</v>
      </c>
      <c r="I199">
        <f t="shared" si="11"/>
        <v>49.999999999999986</v>
      </c>
    </row>
    <row r="200" spans="1:9" x14ac:dyDescent="0.35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  <c r="G200" s="5">
        <f t="shared" si="9"/>
        <v>5.2083333333333315E-2</v>
      </c>
      <c r="H200" s="3">
        <f t="shared" si="10"/>
        <v>1.2499999999999996</v>
      </c>
      <c r="I200">
        <f t="shared" si="11"/>
        <v>74.999999999999972</v>
      </c>
    </row>
    <row r="201" spans="1:9" x14ac:dyDescent="0.35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  <c r="G201" s="5">
        <f t="shared" si="9"/>
        <v>4.166666666666663E-2</v>
      </c>
      <c r="H201" s="3">
        <f t="shared" si="10"/>
        <v>0.99999999999999911</v>
      </c>
      <c r="I201">
        <f t="shared" si="11"/>
        <v>49.999999999999957</v>
      </c>
    </row>
    <row r="202" spans="1:9" x14ac:dyDescent="0.35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  <c r="G202" s="5">
        <f t="shared" si="9"/>
        <v>4.166666666666663E-2</v>
      </c>
      <c r="H202" s="3">
        <f t="shared" si="10"/>
        <v>0.99999999999999911</v>
      </c>
      <c r="I202">
        <f t="shared" si="11"/>
        <v>59.999999999999943</v>
      </c>
    </row>
    <row r="203" spans="1:9" x14ac:dyDescent="0.35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  <c r="G203" s="5">
        <f t="shared" si="9"/>
        <v>4.166666666666663E-2</v>
      </c>
      <c r="H203" s="3">
        <f t="shared" si="10"/>
        <v>0.99999999999999911</v>
      </c>
      <c r="I203">
        <f t="shared" si="11"/>
        <v>39.999999999999964</v>
      </c>
    </row>
    <row r="204" spans="1:9" x14ac:dyDescent="0.35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  <c r="G204" s="5">
        <f t="shared" si="9"/>
        <v>6.25E-2</v>
      </c>
      <c r="H204" s="3">
        <f t="shared" si="10"/>
        <v>1.5</v>
      </c>
      <c r="I204">
        <f t="shared" si="11"/>
        <v>90</v>
      </c>
    </row>
    <row r="205" spans="1:9" x14ac:dyDescent="0.35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  <c r="G205" s="5">
        <f t="shared" si="9"/>
        <v>5.2083333333333315E-2</v>
      </c>
      <c r="H205" s="3">
        <f t="shared" si="10"/>
        <v>1.2499999999999996</v>
      </c>
      <c r="I205">
        <f t="shared" si="11"/>
        <v>62.499999999999979</v>
      </c>
    </row>
    <row r="206" spans="1:9" x14ac:dyDescent="0.35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  <c r="G206" s="5">
        <f t="shared" si="9"/>
        <v>5.2083333333333259E-2</v>
      </c>
      <c r="H206" s="3">
        <f t="shared" si="10"/>
        <v>1.2499999999999982</v>
      </c>
      <c r="I206">
        <f t="shared" si="11"/>
        <v>74.999999999999886</v>
      </c>
    </row>
    <row r="207" spans="1:9" x14ac:dyDescent="0.35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  <c r="G207" s="5">
        <f t="shared" si="9"/>
        <v>5.2083333333333315E-2</v>
      </c>
      <c r="H207" s="3">
        <f t="shared" si="10"/>
        <v>1.2499999999999996</v>
      </c>
      <c r="I207">
        <f t="shared" si="11"/>
        <v>74.999999999999972</v>
      </c>
    </row>
    <row r="208" spans="1:9" x14ac:dyDescent="0.35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  <c r="G208" s="5">
        <f t="shared" si="9"/>
        <v>4.1666666666666685E-2</v>
      </c>
      <c r="H208" s="3">
        <f t="shared" si="10"/>
        <v>1.0000000000000004</v>
      </c>
      <c r="I208">
        <f t="shared" si="11"/>
        <v>40.000000000000014</v>
      </c>
    </row>
    <row r="209" spans="1:9" x14ac:dyDescent="0.35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  <c r="G209" s="5">
        <f t="shared" si="9"/>
        <v>5.2083333333333259E-2</v>
      </c>
      <c r="H209" s="3">
        <f t="shared" si="10"/>
        <v>1.2499999999999982</v>
      </c>
      <c r="I209">
        <f t="shared" si="11"/>
        <v>62.499999999999915</v>
      </c>
    </row>
    <row r="210" spans="1:9" x14ac:dyDescent="0.35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  <c r="G210" s="5">
        <f t="shared" si="9"/>
        <v>7.2916666666666741E-2</v>
      </c>
      <c r="H210" s="3">
        <f t="shared" si="10"/>
        <v>1.7500000000000018</v>
      </c>
      <c r="I210">
        <f t="shared" si="11"/>
        <v>87.500000000000085</v>
      </c>
    </row>
    <row r="211" spans="1:9" x14ac:dyDescent="0.35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  <c r="G211" s="5">
        <f t="shared" si="9"/>
        <v>6.25E-2</v>
      </c>
      <c r="H211" s="3">
        <f t="shared" si="10"/>
        <v>1.5</v>
      </c>
      <c r="I211">
        <f t="shared" si="11"/>
        <v>60</v>
      </c>
    </row>
    <row r="212" spans="1:9" x14ac:dyDescent="0.35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  <c r="G212" s="5">
        <f t="shared" si="9"/>
        <v>6.2499999999999944E-2</v>
      </c>
      <c r="H212" s="3">
        <f t="shared" si="10"/>
        <v>1.4999999999999987</v>
      </c>
      <c r="I212">
        <f t="shared" si="11"/>
        <v>74.999999999999929</v>
      </c>
    </row>
    <row r="213" spans="1:9" x14ac:dyDescent="0.35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  <c r="G213" s="5">
        <f t="shared" si="9"/>
        <v>5.2083333333333315E-2</v>
      </c>
      <c r="H213" s="3">
        <f t="shared" si="10"/>
        <v>1.2499999999999996</v>
      </c>
      <c r="I213">
        <f t="shared" si="11"/>
        <v>74.999999999999972</v>
      </c>
    </row>
    <row r="214" spans="1:9" x14ac:dyDescent="0.35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  <c r="G214" s="5">
        <f t="shared" si="9"/>
        <v>7.291666666666663E-2</v>
      </c>
      <c r="H214" s="3">
        <f t="shared" si="10"/>
        <v>1.7499999999999991</v>
      </c>
      <c r="I214">
        <f t="shared" si="11"/>
        <v>87.499999999999957</v>
      </c>
    </row>
    <row r="215" spans="1:9" x14ac:dyDescent="0.35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  <c r="G215" s="5">
        <f t="shared" si="9"/>
        <v>8.3333333333333259E-2</v>
      </c>
      <c r="H215" s="3">
        <f t="shared" si="10"/>
        <v>1.9999999999999982</v>
      </c>
      <c r="I215">
        <f t="shared" si="11"/>
        <v>79.999999999999929</v>
      </c>
    </row>
    <row r="216" spans="1:9" x14ac:dyDescent="0.35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  <c r="G216" s="5">
        <f t="shared" si="9"/>
        <v>6.25E-2</v>
      </c>
      <c r="H216" s="3">
        <f t="shared" si="10"/>
        <v>1.5</v>
      </c>
      <c r="I216">
        <f t="shared" si="11"/>
        <v>75</v>
      </c>
    </row>
    <row r="217" spans="1:9" x14ac:dyDescent="0.35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  <c r="G217" s="5">
        <f t="shared" si="9"/>
        <v>6.25E-2</v>
      </c>
      <c r="H217" s="3">
        <f t="shared" si="10"/>
        <v>1.5</v>
      </c>
      <c r="I217">
        <f t="shared" si="11"/>
        <v>75</v>
      </c>
    </row>
    <row r="218" spans="1:9" x14ac:dyDescent="0.35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  <c r="G218" s="5">
        <f t="shared" si="9"/>
        <v>6.2499999999999944E-2</v>
      </c>
      <c r="H218" s="3">
        <f t="shared" si="10"/>
        <v>1.4999999999999987</v>
      </c>
      <c r="I218">
        <f t="shared" si="11"/>
        <v>89.999999999999915</v>
      </c>
    </row>
    <row r="219" spans="1:9" x14ac:dyDescent="0.35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  <c r="G219" s="5">
        <f t="shared" si="9"/>
        <v>6.25E-2</v>
      </c>
      <c r="H219" s="3">
        <f t="shared" si="10"/>
        <v>1.5</v>
      </c>
      <c r="I219">
        <f t="shared" si="11"/>
        <v>90</v>
      </c>
    </row>
    <row r="220" spans="1:9" x14ac:dyDescent="0.35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  <c r="G220" s="5">
        <f t="shared" si="9"/>
        <v>8.3333333333333315E-2</v>
      </c>
      <c r="H220" s="3">
        <f t="shared" si="10"/>
        <v>1.9999999999999996</v>
      </c>
      <c r="I220">
        <f t="shared" si="11"/>
        <v>99.999999999999972</v>
      </c>
    </row>
    <row r="221" spans="1:9" x14ac:dyDescent="0.35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  <c r="G221" s="5">
        <f t="shared" si="9"/>
        <v>5.2083333333333315E-2</v>
      </c>
      <c r="H221" s="3">
        <f t="shared" si="10"/>
        <v>1.2499999999999996</v>
      </c>
      <c r="I221">
        <f t="shared" si="11"/>
        <v>74.999999999999972</v>
      </c>
    </row>
    <row r="222" spans="1:9" x14ac:dyDescent="0.35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  <c r="G222" s="5">
        <f t="shared" si="9"/>
        <v>5.2083333333333315E-2</v>
      </c>
      <c r="H222" s="3">
        <f t="shared" si="10"/>
        <v>1.2499999999999996</v>
      </c>
      <c r="I222">
        <f t="shared" si="11"/>
        <v>74.999999999999972</v>
      </c>
    </row>
    <row r="223" spans="1:9" x14ac:dyDescent="0.35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  <c r="G223" s="5">
        <f t="shared" si="9"/>
        <v>8.333333333333337E-2</v>
      </c>
      <c r="H223" s="3">
        <f t="shared" si="10"/>
        <v>2.0000000000000009</v>
      </c>
      <c r="I223">
        <f t="shared" si="11"/>
        <v>80.000000000000028</v>
      </c>
    </row>
    <row r="224" spans="1:9" x14ac:dyDescent="0.35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  <c r="G224" s="5">
        <f t="shared" si="9"/>
        <v>5.208333333333337E-2</v>
      </c>
      <c r="H224" s="3">
        <f t="shared" si="10"/>
        <v>1.2500000000000009</v>
      </c>
      <c r="I224">
        <f t="shared" si="11"/>
        <v>62.500000000000043</v>
      </c>
    </row>
    <row r="225" spans="1:9" x14ac:dyDescent="0.35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  <c r="G225" s="5">
        <f t="shared" si="9"/>
        <v>6.25E-2</v>
      </c>
      <c r="H225" s="3">
        <f t="shared" si="10"/>
        <v>1.5</v>
      </c>
      <c r="I225">
        <f t="shared" si="11"/>
        <v>90</v>
      </c>
    </row>
    <row r="226" spans="1:9" x14ac:dyDescent="0.35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  <c r="G226" s="5">
        <f t="shared" si="9"/>
        <v>5.2083333333333315E-2</v>
      </c>
      <c r="H226" s="3">
        <f t="shared" si="10"/>
        <v>1.2499999999999996</v>
      </c>
      <c r="I226">
        <f t="shared" si="11"/>
        <v>49.999999999999986</v>
      </c>
    </row>
    <row r="227" spans="1:9" x14ac:dyDescent="0.35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  <c r="G227" s="5">
        <f t="shared" si="9"/>
        <v>6.25E-2</v>
      </c>
      <c r="H227" s="3">
        <f t="shared" si="10"/>
        <v>1.5</v>
      </c>
      <c r="I227">
        <f t="shared" si="11"/>
        <v>60</v>
      </c>
    </row>
    <row r="228" spans="1:9" x14ac:dyDescent="0.35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  <c r="G228" s="5">
        <f t="shared" si="9"/>
        <v>7.291666666666663E-2</v>
      </c>
      <c r="H228" s="3">
        <f t="shared" si="10"/>
        <v>1.7499999999999991</v>
      </c>
      <c r="I228">
        <f t="shared" si="11"/>
        <v>104.99999999999994</v>
      </c>
    </row>
    <row r="229" spans="1:9" x14ac:dyDescent="0.35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  <c r="G229" s="5">
        <f t="shared" si="9"/>
        <v>6.25E-2</v>
      </c>
      <c r="H229" s="3">
        <f t="shared" si="10"/>
        <v>1.5</v>
      </c>
      <c r="I229">
        <f t="shared" si="11"/>
        <v>60</v>
      </c>
    </row>
    <row r="230" spans="1:9" x14ac:dyDescent="0.35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  <c r="G230" s="5">
        <f t="shared" si="9"/>
        <v>8.3333333333333315E-2</v>
      </c>
      <c r="H230" s="3">
        <f t="shared" si="10"/>
        <v>1.9999999999999996</v>
      </c>
      <c r="I230">
        <f t="shared" si="11"/>
        <v>79.999999999999986</v>
      </c>
    </row>
    <row r="231" spans="1:9" x14ac:dyDescent="0.35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  <c r="G231" s="5">
        <f t="shared" si="9"/>
        <v>5.2083333333333315E-2</v>
      </c>
      <c r="H231" s="3">
        <f t="shared" si="10"/>
        <v>1.2499999999999996</v>
      </c>
      <c r="I231">
        <f t="shared" si="11"/>
        <v>49.999999999999986</v>
      </c>
    </row>
    <row r="232" spans="1:9" x14ac:dyDescent="0.35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  <c r="G232" s="5">
        <f t="shared" si="9"/>
        <v>6.25E-2</v>
      </c>
      <c r="H232" s="3">
        <f t="shared" si="10"/>
        <v>1.5</v>
      </c>
      <c r="I232">
        <f t="shared" si="11"/>
        <v>90</v>
      </c>
    </row>
    <row r="233" spans="1:9" x14ac:dyDescent="0.35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  <c r="G233" s="5">
        <f t="shared" si="9"/>
        <v>7.2916666666666685E-2</v>
      </c>
      <c r="H233" s="3">
        <f t="shared" si="10"/>
        <v>1.7500000000000004</v>
      </c>
      <c r="I233">
        <f t="shared" si="11"/>
        <v>70.000000000000014</v>
      </c>
    </row>
    <row r="234" spans="1:9" x14ac:dyDescent="0.35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  <c r="G234" s="5">
        <f t="shared" si="9"/>
        <v>7.2916666666666685E-2</v>
      </c>
      <c r="H234" s="3">
        <f t="shared" si="10"/>
        <v>1.7500000000000004</v>
      </c>
      <c r="I234">
        <f t="shared" si="11"/>
        <v>70.000000000000014</v>
      </c>
    </row>
    <row r="235" spans="1:9" x14ac:dyDescent="0.35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  <c r="G235" s="5">
        <f t="shared" si="9"/>
        <v>5.208333333333337E-2</v>
      </c>
      <c r="H235" s="3">
        <f t="shared" si="10"/>
        <v>1.2500000000000009</v>
      </c>
      <c r="I235">
        <f t="shared" si="11"/>
        <v>75.000000000000057</v>
      </c>
    </row>
    <row r="236" spans="1:9" x14ac:dyDescent="0.35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  <c r="G236" s="5">
        <f t="shared" si="9"/>
        <v>6.25E-2</v>
      </c>
      <c r="H236" s="3">
        <f t="shared" si="10"/>
        <v>1.5</v>
      </c>
      <c r="I236">
        <f t="shared" si="11"/>
        <v>75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abSelected="1" workbookViewId="0">
      <selection activeCell="P15" sqref="P15"/>
    </sheetView>
  </sheetViews>
  <sheetFormatPr defaultRowHeight="14.5" x14ac:dyDescent="0.35"/>
  <cols>
    <col min="3" max="3" width="9.90625" bestFit="1" customWidth="1"/>
    <col min="9" max="9" width="14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26</v>
      </c>
      <c r="H1" s="3" t="s">
        <v>27</v>
      </c>
      <c r="I1" t="s">
        <v>28</v>
      </c>
    </row>
    <row r="2" spans="1:9" x14ac:dyDescent="0.35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  <c r="G2" s="5">
        <f>E2-D2</f>
        <v>4.1666666666666685E-2</v>
      </c>
      <c r="H2" s="3">
        <f>24*G2</f>
        <v>1.0000000000000004</v>
      </c>
      <c r="I2">
        <f>H2*F2</f>
        <v>60.000000000000028</v>
      </c>
    </row>
    <row r="3" spans="1:9" x14ac:dyDescent="0.35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  <c r="G3" s="5">
        <f t="shared" ref="G3:G66" si="0">E3-D3</f>
        <v>7.2916666666666685E-2</v>
      </c>
      <c r="H3" s="3">
        <f t="shared" ref="H3:H66" si="1">24*G3</f>
        <v>1.7500000000000004</v>
      </c>
      <c r="I3">
        <f t="shared" ref="I3:I66" si="2">H3*F3</f>
        <v>87.500000000000028</v>
      </c>
    </row>
    <row r="4" spans="1:9" x14ac:dyDescent="0.35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  <c r="G4" s="5">
        <f t="shared" si="0"/>
        <v>8.333333333333337E-2</v>
      </c>
      <c r="H4" s="3">
        <f t="shared" si="1"/>
        <v>2.0000000000000009</v>
      </c>
      <c r="I4">
        <f t="shared" si="2"/>
        <v>100.00000000000004</v>
      </c>
    </row>
    <row r="5" spans="1:9" x14ac:dyDescent="0.35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  <c r="G5" s="5">
        <f t="shared" si="0"/>
        <v>8.3333333333333315E-2</v>
      </c>
      <c r="H5" s="3">
        <f t="shared" si="1"/>
        <v>1.9999999999999996</v>
      </c>
      <c r="I5">
        <f t="shared" si="2"/>
        <v>79.999999999999986</v>
      </c>
    </row>
    <row r="6" spans="1:9" x14ac:dyDescent="0.35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  <c r="G6" s="5">
        <f t="shared" si="0"/>
        <v>4.1666666666666685E-2</v>
      </c>
      <c r="H6" s="3">
        <f t="shared" si="1"/>
        <v>1.0000000000000004</v>
      </c>
      <c r="I6">
        <f t="shared" si="2"/>
        <v>50.000000000000021</v>
      </c>
    </row>
    <row r="7" spans="1:9" x14ac:dyDescent="0.35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  <c r="G7" s="5">
        <f t="shared" si="0"/>
        <v>5.2083333333333315E-2</v>
      </c>
      <c r="H7" s="3">
        <f t="shared" si="1"/>
        <v>1.2499999999999996</v>
      </c>
      <c r="I7">
        <f t="shared" si="2"/>
        <v>62.499999999999979</v>
      </c>
    </row>
    <row r="8" spans="1:9" x14ac:dyDescent="0.35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  <c r="G8" s="5">
        <f t="shared" si="0"/>
        <v>7.2916666666666685E-2</v>
      </c>
      <c r="H8" s="3">
        <f t="shared" si="1"/>
        <v>1.7500000000000004</v>
      </c>
      <c r="I8">
        <f t="shared" si="2"/>
        <v>105.00000000000003</v>
      </c>
    </row>
    <row r="9" spans="1:9" x14ac:dyDescent="0.35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  <c r="G9" s="5">
        <f t="shared" si="0"/>
        <v>5.208333333333337E-2</v>
      </c>
      <c r="H9" s="3">
        <f t="shared" si="1"/>
        <v>1.2500000000000009</v>
      </c>
      <c r="I9">
        <f t="shared" si="2"/>
        <v>50.000000000000036</v>
      </c>
    </row>
    <row r="10" spans="1:9" x14ac:dyDescent="0.35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  <c r="G10" s="5">
        <f t="shared" si="0"/>
        <v>4.1666666666666685E-2</v>
      </c>
      <c r="H10" s="3">
        <f t="shared" si="1"/>
        <v>1.0000000000000004</v>
      </c>
      <c r="I10">
        <f t="shared" si="2"/>
        <v>60.000000000000028</v>
      </c>
    </row>
    <row r="11" spans="1:9" x14ac:dyDescent="0.35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  <c r="G11" s="5">
        <f t="shared" si="0"/>
        <v>6.2499999999999944E-2</v>
      </c>
      <c r="H11" s="3">
        <f t="shared" si="1"/>
        <v>1.4999999999999987</v>
      </c>
      <c r="I11">
        <f t="shared" si="2"/>
        <v>59.999999999999943</v>
      </c>
    </row>
    <row r="12" spans="1:9" x14ac:dyDescent="0.35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  <c r="G12" s="5">
        <f t="shared" si="0"/>
        <v>7.291666666666663E-2</v>
      </c>
      <c r="H12" s="3">
        <f t="shared" si="1"/>
        <v>1.7499999999999991</v>
      </c>
      <c r="I12">
        <f t="shared" si="2"/>
        <v>69.999999999999972</v>
      </c>
    </row>
    <row r="13" spans="1:9" x14ac:dyDescent="0.35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  <c r="G13" s="5">
        <f t="shared" si="0"/>
        <v>4.1666666666666685E-2</v>
      </c>
      <c r="H13" s="3">
        <f t="shared" si="1"/>
        <v>1.0000000000000004</v>
      </c>
      <c r="I13">
        <f t="shared" si="2"/>
        <v>50.000000000000021</v>
      </c>
    </row>
    <row r="14" spans="1:9" x14ac:dyDescent="0.35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  <c r="G14" s="5">
        <f t="shared" si="0"/>
        <v>6.25E-2</v>
      </c>
      <c r="H14" s="3">
        <f t="shared" si="1"/>
        <v>1.5</v>
      </c>
      <c r="I14">
        <f t="shared" si="2"/>
        <v>90</v>
      </c>
    </row>
    <row r="15" spans="1:9" x14ac:dyDescent="0.35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  <c r="G15" s="5">
        <f t="shared" si="0"/>
        <v>4.166666666666663E-2</v>
      </c>
      <c r="H15" s="3">
        <f t="shared" si="1"/>
        <v>0.99999999999999911</v>
      </c>
      <c r="I15">
        <f t="shared" si="2"/>
        <v>59.999999999999943</v>
      </c>
    </row>
    <row r="16" spans="1:9" x14ac:dyDescent="0.35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  <c r="G16" s="5">
        <f t="shared" si="0"/>
        <v>6.25E-2</v>
      </c>
      <c r="H16" s="3">
        <f t="shared" si="1"/>
        <v>1.5</v>
      </c>
      <c r="I16">
        <f t="shared" si="2"/>
        <v>90</v>
      </c>
    </row>
    <row r="17" spans="1:9" x14ac:dyDescent="0.35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  <c r="G17" s="5">
        <f t="shared" si="0"/>
        <v>6.25E-2</v>
      </c>
      <c r="H17" s="3">
        <f t="shared" si="1"/>
        <v>1.5</v>
      </c>
      <c r="I17">
        <f t="shared" si="2"/>
        <v>90</v>
      </c>
    </row>
    <row r="18" spans="1:9" x14ac:dyDescent="0.35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  <c r="G18" s="5">
        <f t="shared" si="0"/>
        <v>5.208333333333337E-2</v>
      </c>
      <c r="H18" s="3">
        <f t="shared" si="1"/>
        <v>1.2500000000000009</v>
      </c>
      <c r="I18">
        <f t="shared" si="2"/>
        <v>50.000000000000036</v>
      </c>
    </row>
    <row r="19" spans="1:9" x14ac:dyDescent="0.35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  <c r="G19" s="5">
        <f t="shared" si="0"/>
        <v>8.333333333333337E-2</v>
      </c>
      <c r="H19" s="3">
        <f t="shared" si="1"/>
        <v>2.0000000000000009</v>
      </c>
      <c r="I19">
        <f t="shared" si="2"/>
        <v>100.00000000000004</v>
      </c>
    </row>
    <row r="20" spans="1:9" x14ac:dyDescent="0.35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  <c r="G20" s="5">
        <f t="shared" si="0"/>
        <v>8.333333333333337E-2</v>
      </c>
      <c r="H20" s="3">
        <f t="shared" si="1"/>
        <v>2.0000000000000009</v>
      </c>
      <c r="I20">
        <f t="shared" si="2"/>
        <v>80.000000000000028</v>
      </c>
    </row>
    <row r="21" spans="1:9" x14ac:dyDescent="0.35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  <c r="G21" s="5">
        <f t="shared" si="0"/>
        <v>5.2083333333333259E-2</v>
      </c>
      <c r="H21" s="3">
        <f t="shared" si="1"/>
        <v>1.2499999999999982</v>
      </c>
      <c r="I21">
        <f t="shared" si="2"/>
        <v>74.999999999999886</v>
      </c>
    </row>
    <row r="22" spans="1:9" x14ac:dyDescent="0.35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  <c r="G22" s="5">
        <f t="shared" si="0"/>
        <v>5.2083333333333315E-2</v>
      </c>
      <c r="H22" s="3">
        <f t="shared" si="1"/>
        <v>1.2499999999999996</v>
      </c>
      <c r="I22">
        <f t="shared" si="2"/>
        <v>62.499999999999979</v>
      </c>
    </row>
    <row r="23" spans="1:9" x14ac:dyDescent="0.35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  <c r="G23" s="5">
        <f t="shared" si="0"/>
        <v>4.1666666666666685E-2</v>
      </c>
      <c r="H23" s="3">
        <f t="shared" si="1"/>
        <v>1.0000000000000004</v>
      </c>
      <c r="I23">
        <f t="shared" si="2"/>
        <v>40.000000000000014</v>
      </c>
    </row>
    <row r="24" spans="1:9" x14ac:dyDescent="0.35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  <c r="G24" s="5">
        <f t="shared" si="0"/>
        <v>5.2083333333333315E-2</v>
      </c>
      <c r="H24" s="3">
        <f t="shared" si="1"/>
        <v>1.2499999999999996</v>
      </c>
      <c r="I24">
        <f t="shared" si="2"/>
        <v>49.999999999999986</v>
      </c>
    </row>
    <row r="25" spans="1:9" x14ac:dyDescent="0.35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  <c r="G25" s="5">
        <f t="shared" si="0"/>
        <v>6.25E-2</v>
      </c>
      <c r="H25" s="3">
        <f t="shared" si="1"/>
        <v>1.5</v>
      </c>
      <c r="I25">
        <f t="shared" si="2"/>
        <v>75</v>
      </c>
    </row>
    <row r="26" spans="1:9" x14ac:dyDescent="0.35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  <c r="G26" s="5">
        <f t="shared" si="0"/>
        <v>4.1666666666666741E-2</v>
      </c>
      <c r="H26" s="3">
        <f t="shared" si="1"/>
        <v>1.0000000000000018</v>
      </c>
      <c r="I26">
        <f t="shared" si="2"/>
        <v>50.000000000000085</v>
      </c>
    </row>
    <row r="27" spans="1:9" x14ac:dyDescent="0.35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  <c r="G27" s="5">
        <f t="shared" si="0"/>
        <v>5.2083333333333315E-2</v>
      </c>
      <c r="H27" s="3">
        <f t="shared" si="1"/>
        <v>1.2499999999999996</v>
      </c>
      <c r="I27">
        <f t="shared" si="2"/>
        <v>62.499999999999979</v>
      </c>
    </row>
    <row r="28" spans="1:9" x14ac:dyDescent="0.35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  <c r="G28" s="5">
        <f t="shared" si="0"/>
        <v>5.208333333333337E-2</v>
      </c>
      <c r="H28" s="3">
        <f t="shared" si="1"/>
        <v>1.2500000000000009</v>
      </c>
      <c r="I28">
        <f t="shared" si="2"/>
        <v>75.000000000000057</v>
      </c>
    </row>
    <row r="29" spans="1:9" x14ac:dyDescent="0.35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  <c r="G29" s="5">
        <f t="shared" si="0"/>
        <v>7.2916666666666741E-2</v>
      </c>
      <c r="H29" s="3">
        <f t="shared" si="1"/>
        <v>1.7500000000000018</v>
      </c>
      <c r="I29">
        <f t="shared" si="2"/>
        <v>105.00000000000011</v>
      </c>
    </row>
    <row r="30" spans="1:9" x14ac:dyDescent="0.35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  <c r="G30" s="5">
        <f t="shared" si="0"/>
        <v>6.25E-2</v>
      </c>
      <c r="H30" s="3">
        <f t="shared" si="1"/>
        <v>1.5</v>
      </c>
      <c r="I30">
        <f t="shared" si="2"/>
        <v>75</v>
      </c>
    </row>
    <row r="31" spans="1:9" x14ac:dyDescent="0.35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  <c r="G31" s="5">
        <f t="shared" si="0"/>
        <v>8.3333333333333315E-2</v>
      </c>
      <c r="H31" s="3">
        <f t="shared" si="1"/>
        <v>1.9999999999999996</v>
      </c>
      <c r="I31">
        <f t="shared" si="2"/>
        <v>99.999999999999972</v>
      </c>
    </row>
    <row r="32" spans="1:9" x14ac:dyDescent="0.35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  <c r="G32" s="5">
        <f t="shared" si="0"/>
        <v>4.166666666666663E-2</v>
      </c>
      <c r="H32" s="3">
        <f t="shared" si="1"/>
        <v>0.99999999999999911</v>
      </c>
      <c r="I32">
        <f t="shared" si="2"/>
        <v>59.999999999999943</v>
      </c>
    </row>
    <row r="33" spans="1:9" x14ac:dyDescent="0.35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  <c r="G33" s="5">
        <f t="shared" si="0"/>
        <v>6.25E-2</v>
      </c>
      <c r="H33" s="3">
        <f t="shared" si="1"/>
        <v>1.5</v>
      </c>
      <c r="I33">
        <f t="shared" si="2"/>
        <v>60</v>
      </c>
    </row>
    <row r="34" spans="1:9" x14ac:dyDescent="0.35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  <c r="G34" s="5">
        <f t="shared" si="0"/>
        <v>8.3333333333333315E-2</v>
      </c>
      <c r="H34" s="3">
        <f t="shared" si="1"/>
        <v>1.9999999999999996</v>
      </c>
      <c r="I34">
        <f t="shared" si="2"/>
        <v>99.999999999999972</v>
      </c>
    </row>
    <row r="35" spans="1:9" x14ac:dyDescent="0.35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  <c r="G35" s="5">
        <f t="shared" si="0"/>
        <v>7.2916666666666685E-2</v>
      </c>
      <c r="H35" s="3">
        <f t="shared" si="1"/>
        <v>1.7500000000000004</v>
      </c>
      <c r="I35">
        <f t="shared" si="2"/>
        <v>105.00000000000003</v>
      </c>
    </row>
    <row r="36" spans="1:9" x14ac:dyDescent="0.35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  <c r="G36" s="5">
        <f t="shared" si="0"/>
        <v>5.2083333333333315E-2</v>
      </c>
      <c r="H36" s="3">
        <f t="shared" si="1"/>
        <v>1.2499999999999996</v>
      </c>
      <c r="I36">
        <f t="shared" si="2"/>
        <v>62.499999999999979</v>
      </c>
    </row>
    <row r="37" spans="1:9" x14ac:dyDescent="0.35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  <c r="G37" s="5">
        <f t="shared" si="0"/>
        <v>4.166666666666663E-2</v>
      </c>
      <c r="H37" s="3">
        <f t="shared" si="1"/>
        <v>0.99999999999999911</v>
      </c>
      <c r="I37">
        <f t="shared" si="2"/>
        <v>59.999999999999943</v>
      </c>
    </row>
    <row r="38" spans="1:9" x14ac:dyDescent="0.35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  <c r="G38" s="5">
        <f t="shared" si="0"/>
        <v>4.1666666666666685E-2</v>
      </c>
      <c r="H38" s="3">
        <f t="shared" si="1"/>
        <v>1.0000000000000004</v>
      </c>
      <c r="I38">
        <f t="shared" si="2"/>
        <v>40.000000000000014</v>
      </c>
    </row>
    <row r="39" spans="1:9" x14ac:dyDescent="0.35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  <c r="G39" s="5">
        <f t="shared" si="0"/>
        <v>4.1666666666666685E-2</v>
      </c>
      <c r="H39" s="3">
        <f t="shared" si="1"/>
        <v>1.0000000000000004</v>
      </c>
      <c r="I39">
        <f t="shared" si="2"/>
        <v>60.000000000000028</v>
      </c>
    </row>
    <row r="40" spans="1:9" x14ac:dyDescent="0.35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  <c r="G40" s="5">
        <f t="shared" si="0"/>
        <v>4.1666666666666685E-2</v>
      </c>
      <c r="H40" s="3">
        <f t="shared" si="1"/>
        <v>1.0000000000000004</v>
      </c>
      <c r="I40">
        <f t="shared" si="2"/>
        <v>40.000000000000014</v>
      </c>
    </row>
    <row r="41" spans="1:9" x14ac:dyDescent="0.35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  <c r="G41" s="5">
        <f t="shared" si="0"/>
        <v>7.2916666666666685E-2</v>
      </c>
      <c r="H41" s="3">
        <f t="shared" si="1"/>
        <v>1.7500000000000004</v>
      </c>
      <c r="I41">
        <f t="shared" si="2"/>
        <v>105.00000000000003</v>
      </c>
    </row>
    <row r="42" spans="1:9" x14ac:dyDescent="0.35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  <c r="G42" s="5">
        <f t="shared" si="0"/>
        <v>6.2499999999999944E-2</v>
      </c>
      <c r="H42" s="3">
        <f t="shared" si="1"/>
        <v>1.4999999999999987</v>
      </c>
      <c r="I42">
        <f t="shared" si="2"/>
        <v>89.999999999999915</v>
      </c>
    </row>
    <row r="43" spans="1:9" x14ac:dyDescent="0.35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  <c r="G43" s="5">
        <f t="shared" si="0"/>
        <v>7.291666666666663E-2</v>
      </c>
      <c r="H43" s="3">
        <f t="shared" si="1"/>
        <v>1.7499999999999991</v>
      </c>
      <c r="I43">
        <f t="shared" si="2"/>
        <v>69.999999999999972</v>
      </c>
    </row>
    <row r="44" spans="1:9" x14ac:dyDescent="0.35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  <c r="G44" s="5">
        <f t="shared" si="0"/>
        <v>7.2916666666666741E-2</v>
      </c>
      <c r="H44" s="3">
        <f t="shared" si="1"/>
        <v>1.7500000000000018</v>
      </c>
      <c r="I44">
        <f t="shared" si="2"/>
        <v>105.00000000000011</v>
      </c>
    </row>
    <row r="45" spans="1:9" x14ac:dyDescent="0.35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  <c r="G45" s="5">
        <f t="shared" si="0"/>
        <v>6.25E-2</v>
      </c>
      <c r="H45" s="3">
        <f t="shared" si="1"/>
        <v>1.5</v>
      </c>
      <c r="I45">
        <f t="shared" si="2"/>
        <v>90</v>
      </c>
    </row>
    <row r="46" spans="1:9" x14ac:dyDescent="0.35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  <c r="G46" s="5">
        <f t="shared" si="0"/>
        <v>4.1666666666666685E-2</v>
      </c>
      <c r="H46" s="3">
        <f t="shared" si="1"/>
        <v>1.0000000000000004</v>
      </c>
      <c r="I46">
        <f t="shared" si="2"/>
        <v>50.000000000000021</v>
      </c>
    </row>
    <row r="47" spans="1:9" x14ac:dyDescent="0.35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  <c r="G47" s="5">
        <f t="shared" si="0"/>
        <v>8.3333333333333315E-2</v>
      </c>
      <c r="H47" s="3">
        <f t="shared" si="1"/>
        <v>1.9999999999999996</v>
      </c>
      <c r="I47">
        <f t="shared" si="2"/>
        <v>99.999999999999972</v>
      </c>
    </row>
    <row r="48" spans="1:9" x14ac:dyDescent="0.35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  <c r="G48" s="5">
        <f t="shared" si="0"/>
        <v>6.25E-2</v>
      </c>
      <c r="H48" s="3">
        <f t="shared" si="1"/>
        <v>1.5</v>
      </c>
      <c r="I48">
        <f t="shared" si="2"/>
        <v>90</v>
      </c>
    </row>
    <row r="49" spans="1:9" x14ac:dyDescent="0.35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  <c r="G49" s="5">
        <f t="shared" si="0"/>
        <v>6.25E-2</v>
      </c>
      <c r="H49" s="3">
        <f t="shared" si="1"/>
        <v>1.5</v>
      </c>
      <c r="I49">
        <f t="shared" si="2"/>
        <v>90</v>
      </c>
    </row>
    <row r="50" spans="1:9" x14ac:dyDescent="0.35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  <c r="G50" s="5">
        <f t="shared" si="0"/>
        <v>7.2916666666666685E-2</v>
      </c>
      <c r="H50" s="3">
        <f t="shared" si="1"/>
        <v>1.7500000000000004</v>
      </c>
      <c r="I50">
        <f t="shared" si="2"/>
        <v>87.500000000000028</v>
      </c>
    </row>
    <row r="51" spans="1:9" x14ac:dyDescent="0.35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  <c r="G51" s="5">
        <f t="shared" si="0"/>
        <v>7.2916666666666741E-2</v>
      </c>
      <c r="H51" s="3">
        <f t="shared" si="1"/>
        <v>1.7500000000000018</v>
      </c>
      <c r="I51">
        <f t="shared" si="2"/>
        <v>70.000000000000071</v>
      </c>
    </row>
    <row r="52" spans="1:9" x14ac:dyDescent="0.35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  <c r="G52" s="5">
        <f t="shared" si="0"/>
        <v>6.25E-2</v>
      </c>
      <c r="H52" s="3">
        <f t="shared" si="1"/>
        <v>1.5</v>
      </c>
      <c r="I52">
        <f t="shared" si="2"/>
        <v>90</v>
      </c>
    </row>
    <row r="53" spans="1:9" x14ac:dyDescent="0.35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  <c r="G53" s="5">
        <f t="shared" si="0"/>
        <v>4.166666666666663E-2</v>
      </c>
      <c r="H53" s="3">
        <f t="shared" si="1"/>
        <v>0.99999999999999911</v>
      </c>
      <c r="I53">
        <f t="shared" si="2"/>
        <v>49.999999999999957</v>
      </c>
    </row>
    <row r="54" spans="1:9" x14ac:dyDescent="0.35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  <c r="G54" s="5">
        <f t="shared" si="0"/>
        <v>4.1666666666666685E-2</v>
      </c>
      <c r="H54" s="3">
        <f t="shared" si="1"/>
        <v>1.0000000000000004</v>
      </c>
      <c r="I54">
        <f t="shared" si="2"/>
        <v>60.000000000000028</v>
      </c>
    </row>
    <row r="55" spans="1:9" x14ac:dyDescent="0.35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  <c r="G55" s="5">
        <f t="shared" si="0"/>
        <v>6.2499999999999944E-2</v>
      </c>
      <c r="H55" s="3">
        <f t="shared" si="1"/>
        <v>1.4999999999999987</v>
      </c>
      <c r="I55">
        <f t="shared" si="2"/>
        <v>89.999999999999915</v>
      </c>
    </row>
    <row r="56" spans="1:9" x14ac:dyDescent="0.35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  <c r="G56" s="5">
        <f t="shared" si="0"/>
        <v>5.2083333333333315E-2</v>
      </c>
      <c r="H56" s="3">
        <f t="shared" si="1"/>
        <v>1.2499999999999996</v>
      </c>
      <c r="I56">
        <f t="shared" si="2"/>
        <v>49.999999999999986</v>
      </c>
    </row>
    <row r="57" spans="1:9" x14ac:dyDescent="0.35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  <c r="G57" s="5">
        <f t="shared" si="0"/>
        <v>5.208333333333337E-2</v>
      </c>
      <c r="H57" s="3">
        <f t="shared" si="1"/>
        <v>1.2500000000000009</v>
      </c>
      <c r="I57">
        <f t="shared" si="2"/>
        <v>50.000000000000036</v>
      </c>
    </row>
    <row r="58" spans="1:9" x14ac:dyDescent="0.35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  <c r="G58" s="5">
        <f t="shared" si="0"/>
        <v>4.1666666666666685E-2</v>
      </c>
      <c r="H58" s="3">
        <f t="shared" si="1"/>
        <v>1.0000000000000004</v>
      </c>
      <c r="I58">
        <f t="shared" si="2"/>
        <v>40.000000000000014</v>
      </c>
    </row>
    <row r="59" spans="1:9" x14ac:dyDescent="0.35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  <c r="G59" s="5">
        <f t="shared" si="0"/>
        <v>5.2083333333333315E-2</v>
      </c>
      <c r="H59" s="3">
        <f t="shared" si="1"/>
        <v>1.2499999999999996</v>
      </c>
      <c r="I59">
        <f t="shared" si="2"/>
        <v>74.999999999999972</v>
      </c>
    </row>
    <row r="60" spans="1:9" x14ac:dyDescent="0.35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  <c r="G60" s="5">
        <f t="shared" si="0"/>
        <v>4.166666666666663E-2</v>
      </c>
      <c r="H60" s="3">
        <f t="shared" si="1"/>
        <v>0.99999999999999911</v>
      </c>
      <c r="I60">
        <f t="shared" si="2"/>
        <v>59.999999999999943</v>
      </c>
    </row>
    <row r="61" spans="1:9" x14ac:dyDescent="0.35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  <c r="G61" s="5">
        <f t="shared" si="0"/>
        <v>4.1666666666666685E-2</v>
      </c>
      <c r="H61" s="3">
        <f t="shared" si="1"/>
        <v>1.0000000000000004</v>
      </c>
      <c r="I61">
        <f t="shared" si="2"/>
        <v>40.000000000000014</v>
      </c>
    </row>
    <row r="62" spans="1:9" x14ac:dyDescent="0.35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  <c r="G62" s="5">
        <f t="shared" si="0"/>
        <v>6.2500000000000056E-2</v>
      </c>
      <c r="H62" s="3">
        <f t="shared" si="1"/>
        <v>1.5000000000000013</v>
      </c>
      <c r="I62">
        <f t="shared" si="2"/>
        <v>90.000000000000085</v>
      </c>
    </row>
    <row r="63" spans="1:9" x14ac:dyDescent="0.35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  <c r="G63" s="5">
        <f t="shared" si="0"/>
        <v>4.166666666666663E-2</v>
      </c>
      <c r="H63" s="3">
        <f t="shared" si="1"/>
        <v>0.99999999999999911</v>
      </c>
      <c r="I63">
        <f t="shared" si="2"/>
        <v>59.999999999999943</v>
      </c>
    </row>
    <row r="64" spans="1:9" x14ac:dyDescent="0.35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  <c r="G64" s="5">
        <f t="shared" si="0"/>
        <v>5.208333333333337E-2</v>
      </c>
      <c r="H64" s="3">
        <f t="shared" si="1"/>
        <v>1.2500000000000009</v>
      </c>
      <c r="I64">
        <f t="shared" si="2"/>
        <v>75.000000000000057</v>
      </c>
    </row>
    <row r="65" spans="1:9" x14ac:dyDescent="0.35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  <c r="G65" s="5">
        <f t="shared" si="0"/>
        <v>6.25E-2</v>
      </c>
      <c r="H65" s="3">
        <f t="shared" si="1"/>
        <v>1.5</v>
      </c>
      <c r="I65">
        <f t="shared" si="2"/>
        <v>90</v>
      </c>
    </row>
    <row r="66" spans="1:9" x14ac:dyDescent="0.35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  <c r="G66" s="5">
        <f t="shared" si="0"/>
        <v>8.3333333333333315E-2</v>
      </c>
      <c r="H66" s="3">
        <f t="shared" si="1"/>
        <v>1.9999999999999996</v>
      </c>
      <c r="I66">
        <f t="shared" si="2"/>
        <v>79.999999999999986</v>
      </c>
    </row>
    <row r="67" spans="1:9" x14ac:dyDescent="0.35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  <c r="G67" s="5">
        <f t="shared" ref="G67:G130" si="3">E67-D67</f>
        <v>6.25E-2</v>
      </c>
      <c r="H67" s="3">
        <f t="shared" ref="H67:H130" si="4">24*G67</f>
        <v>1.5</v>
      </c>
      <c r="I67">
        <f t="shared" ref="I67:I130" si="5">H67*F67</f>
        <v>60</v>
      </c>
    </row>
    <row r="68" spans="1:9" x14ac:dyDescent="0.35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  <c r="G68" s="5">
        <f t="shared" si="3"/>
        <v>7.291666666666663E-2</v>
      </c>
      <c r="H68" s="3">
        <f t="shared" si="4"/>
        <v>1.7499999999999991</v>
      </c>
      <c r="I68">
        <f t="shared" si="5"/>
        <v>87.499999999999957</v>
      </c>
    </row>
    <row r="69" spans="1:9" x14ac:dyDescent="0.35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  <c r="G69" s="5">
        <f t="shared" si="3"/>
        <v>8.333333333333337E-2</v>
      </c>
      <c r="H69" s="3">
        <f t="shared" si="4"/>
        <v>2.0000000000000009</v>
      </c>
      <c r="I69">
        <f t="shared" si="5"/>
        <v>80.000000000000028</v>
      </c>
    </row>
    <row r="70" spans="1:9" x14ac:dyDescent="0.35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  <c r="G70" s="5">
        <f t="shared" si="3"/>
        <v>5.2083333333333315E-2</v>
      </c>
      <c r="H70" s="3">
        <f t="shared" si="4"/>
        <v>1.2499999999999996</v>
      </c>
      <c r="I70">
        <f t="shared" si="5"/>
        <v>49.999999999999986</v>
      </c>
    </row>
    <row r="71" spans="1:9" x14ac:dyDescent="0.35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  <c r="G71" s="5">
        <f t="shared" si="3"/>
        <v>5.2083333333333315E-2</v>
      </c>
      <c r="H71" s="3">
        <f t="shared" si="4"/>
        <v>1.2499999999999996</v>
      </c>
      <c r="I71">
        <f t="shared" si="5"/>
        <v>62.499999999999979</v>
      </c>
    </row>
    <row r="72" spans="1:9" x14ac:dyDescent="0.35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  <c r="G72" s="5">
        <f t="shared" si="3"/>
        <v>8.333333333333337E-2</v>
      </c>
      <c r="H72" s="3">
        <f t="shared" si="4"/>
        <v>2.0000000000000009</v>
      </c>
      <c r="I72">
        <f t="shared" si="5"/>
        <v>80.000000000000028</v>
      </c>
    </row>
    <row r="73" spans="1:9" x14ac:dyDescent="0.35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  <c r="G73" s="5">
        <f t="shared" si="3"/>
        <v>8.3333333333333315E-2</v>
      </c>
      <c r="H73" s="3">
        <f t="shared" si="4"/>
        <v>1.9999999999999996</v>
      </c>
      <c r="I73">
        <f t="shared" si="5"/>
        <v>79.999999999999986</v>
      </c>
    </row>
    <row r="74" spans="1:9" x14ac:dyDescent="0.35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  <c r="G74" s="5">
        <f t="shared" si="3"/>
        <v>7.2916666666666685E-2</v>
      </c>
      <c r="H74" s="3">
        <f t="shared" si="4"/>
        <v>1.7500000000000004</v>
      </c>
      <c r="I74">
        <f t="shared" si="5"/>
        <v>105.00000000000003</v>
      </c>
    </row>
    <row r="75" spans="1:9" x14ac:dyDescent="0.35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  <c r="G75" s="5">
        <f t="shared" si="3"/>
        <v>6.25E-2</v>
      </c>
      <c r="H75" s="3">
        <f t="shared" si="4"/>
        <v>1.5</v>
      </c>
      <c r="I75">
        <f t="shared" si="5"/>
        <v>90</v>
      </c>
    </row>
    <row r="76" spans="1:9" x14ac:dyDescent="0.35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  <c r="G76" s="5">
        <f t="shared" si="3"/>
        <v>8.3333333333333259E-2</v>
      </c>
      <c r="H76" s="3">
        <f t="shared" si="4"/>
        <v>1.9999999999999982</v>
      </c>
      <c r="I76">
        <f t="shared" si="5"/>
        <v>99.999999999999915</v>
      </c>
    </row>
    <row r="77" spans="1:9" x14ac:dyDescent="0.35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  <c r="G77" s="5">
        <f t="shared" si="3"/>
        <v>4.1666666666666685E-2</v>
      </c>
      <c r="H77" s="3">
        <f t="shared" si="4"/>
        <v>1.0000000000000004</v>
      </c>
      <c r="I77">
        <f t="shared" si="5"/>
        <v>60.000000000000028</v>
      </c>
    </row>
    <row r="78" spans="1:9" x14ac:dyDescent="0.35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  <c r="G78" s="5">
        <f t="shared" si="3"/>
        <v>5.2083333333333315E-2</v>
      </c>
      <c r="H78" s="3">
        <f t="shared" si="4"/>
        <v>1.2499999999999996</v>
      </c>
      <c r="I78">
        <f t="shared" si="5"/>
        <v>49.999999999999986</v>
      </c>
    </row>
    <row r="79" spans="1:9" x14ac:dyDescent="0.35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  <c r="G79" s="5">
        <f t="shared" si="3"/>
        <v>7.2916666666666685E-2</v>
      </c>
      <c r="H79" s="3">
        <f t="shared" si="4"/>
        <v>1.7500000000000004</v>
      </c>
      <c r="I79">
        <f t="shared" si="5"/>
        <v>87.500000000000028</v>
      </c>
    </row>
    <row r="80" spans="1:9" x14ac:dyDescent="0.35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  <c r="G80" s="5">
        <f t="shared" si="3"/>
        <v>4.166666666666663E-2</v>
      </c>
      <c r="H80" s="3">
        <f t="shared" si="4"/>
        <v>0.99999999999999911</v>
      </c>
      <c r="I80">
        <f t="shared" si="5"/>
        <v>59.999999999999943</v>
      </c>
    </row>
    <row r="81" spans="1:9" x14ac:dyDescent="0.35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  <c r="G81" s="5">
        <f t="shared" si="3"/>
        <v>7.2916666666666741E-2</v>
      </c>
      <c r="H81" s="3">
        <f t="shared" si="4"/>
        <v>1.7500000000000018</v>
      </c>
      <c r="I81">
        <f t="shared" si="5"/>
        <v>70.000000000000071</v>
      </c>
    </row>
    <row r="82" spans="1:9" x14ac:dyDescent="0.35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  <c r="G82" s="5">
        <f t="shared" si="3"/>
        <v>6.25E-2</v>
      </c>
      <c r="H82" s="3">
        <f t="shared" si="4"/>
        <v>1.5</v>
      </c>
      <c r="I82">
        <f t="shared" si="5"/>
        <v>75</v>
      </c>
    </row>
    <row r="83" spans="1:9" x14ac:dyDescent="0.35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  <c r="G83" s="5">
        <f t="shared" si="3"/>
        <v>4.1666666666666685E-2</v>
      </c>
      <c r="H83" s="3">
        <f t="shared" si="4"/>
        <v>1.0000000000000004</v>
      </c>
      <c r="I83">
        <f t="shared" si="5"/>
        <v>50.000000000000021</v>
      </c>
    </row>
    <row r="84" spans="1:9" x14ac:dyDescent="0.35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  <c r="G84" s="5">
        <f t="shared" si="3"/>
        <v>8.3333333333333315E-2</v>
      </c>
      <c r="H84" s="3">
        <f t="shared" si="4"/>
        <v>1.9999999999999996</v>
      </c>
      <c r="I84">
        <f t="shared" si="5"/>
        <v>79.999999999999986</v>
      </c>
    </row>
    <row r="85" spans="1:9" x14ac:dyDescent="0.35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  <c r="G85" s="5">
        <f t="shared" si="3"/>
        <v>4.166666666666663E-2</v>
      </c>
      <c r="H85" s="3">
        <f t="shared" si="4"/>
        <v>0.99999999999999911</v>
      </c>
      <c r="I85">
        <f t="shared" si="5"/>
        <v>39.999999999999964</v>
      </c>
    </row>
    <row r="86" spans="1:9" x14ac:dyDescent="0.35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  <c r="G86" s="5">
        <f t="shared" si="3"/>
        <v>4.166666666666663E-2</v>
      </c>
      <c r="H86" s="3">
        <f t="shared" si="4"/>
        <v>0.99999999999999911</v>
      </c>
      <c r="I86">
        <f t="shared" si="5"/>
        <v>49.999999999999957</v>
      </c>
    </row>
    <row r="87" spans="1:9" x14ac:dyDescent="0.35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  <c r="G87" s="5">
        <f t="shared" si="3"/>
        <v>4.1666666666666741E-2</v>
      </c>
      <c r="H87" s="3">
        <f t="shared" si="4"/>
        <v>1.0000000000000018</v>
      </c>
      <c r="I87">
        <f t="shared" si="5"/>
        <v>50.000000000000085</v>
      </c>
    </row>
    <row r="88" spans="1:9" x14ac:dyDescent="0.35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  <c r="G88" s="5">
        <f t="shared" si="3"/>
        <v>6.25E-2</v>
      </c>
      <c r="H88" s="3">
        <f t="shared" si="4"/>
        <v>1.5</v>
      </c>
      <c r="I88">
        <f t="shared" si="5"/>
        <v>60</v>
      </c>
    </row>
    <row r="89" spans="1:9" x14ac:dyDescent="0.35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  <c r="G89" s="5">
        <f t="shared" si="3"/>
        <v>5.2083333333333315E-2</v>
      </c>
      <c r="H89" s="3">
        <f t="shared" si="4"/>
        <v>1.2499999999999996</v>
      </c>
      <c r="I89">
        <f t="shared" si="5"/>
        <v>49.999999999999986</v>
      </c>
    </row>
    <row r="90" spans="1:9" x14ac:dyDescent="0.35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  <c r="G90" s="5">
        <f t="shared" si="3"/>
        <v>4.166666666666663E-2</v>
      </c>
      <c r="H90" s="3">
        <f t="shared" si="4"/>
        <v>0.99999999999999911</v>
      </c>
      <c r="I90">
        <f t="shared" si="5"/>
        <v>39.999999999999964</v>
      </c>
    </row>
    <row r="91" spans="1:9" x14ac:dyDescent="0.35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  <c r="G91" s="5">
        <f t="shared" si="3"/>
        <v>6.25E-2</v>
      </c>
      <c r="H91" s="3">
        <f t="shared" si="4"/>
        <v>1.5</v>
      </c>
      <c r="I91">
        <f t="shared" si="5"/>
        <v>90</v>
      </c>
    </row>
    <row r="92" spans="1:9" x14ac:dyDescent="0.35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  <c r="G92" s="5">
        <f t="shared" si="3"/>
        <v>6.25E-2</v>
      </c>
      <c r="H92" s="3">
        <f t="shared" si="4"/>
        <v>1.5</v>
      </c>
      <c r="I92">
        <f t="shared" si="5"/>
        <v>90</v>
      </c>
    </row>
    <row r="93" spans="1:9" x14ac:dyDescent="0.35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  <c r="G93" s="5">
        <f t="shared" si="3"/>
        <v>5.2083333333333315E-2</v>
      </c>
      <c r="H93" s="3">
        <f t="shared" si="4"/>
        <v>1.2499999999999996</v>
      </c>
      <c r="I93">
        <f t="shared" si="5"/>
        <v>74.999999999999972</v>
      </c>
    </row>
    <row r="94" spans="1:9" x14ac:dyDescent="0.35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  <c r="G94" s="5">
        <f t="shared" si="3"/>
        <v>4.1666666666666685E-2</v>
      </c>
      <c r="H94" s="3">
        <f t="shared" si="4"/>
        <v>1.0000000000000004</v>
      </c>
      <c r="I94">
        <f t="shared" si="5"/>
        <v>60.000000000000028</v>
      </c>
    </row>
    <row r="95" spans="1:9" x14ac:dyDescent="0.35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  <c r="G95" s="5">
        <f t="shared" si="3"/>
        <v>7.2916666666666685E-2</v>
      </c>
      <c r="H95" s="3">
        <f t="shared" si="4"/>
        <v>1.7500000000000004</v>
      </c>
      <c r="I95">
        <f t="shared" si="5"/>
        <v>70.000000000000014</v>
      </c>
    </row>
    <row r="96" spans="1:9" x14ac:dyDescent="0.35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  <c r="G96" s="5">
        <f t="shared" si="3"/>
        <v>8.333333333333337E-2</v>
      </c>
      <c r="H96" s="3">
        <f t="shared" si="4"/>
        <v>2.0000000000000009</v>
      </c>
      <c r="I96">
        <f t="shared" si="5"/>
        <v>80.000000000000028</v>
      </c>
    </row>
    <row r="97" spans="1:9" x14ac:dyDescent="0.35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  <c r="G97" s="5">
        <f t="shared" si="3"/>
        <v>4.166666666666663E-2</v>
      </c>
      <c r="H97" s="3">
        <f t="shared" si="4"/>
        <v>0.99999999999999911</v>
      </c>
      <c r="I97">
        <f t="shared" si="5"/>
        <v>59.999999999999943</v>
      </c>
    </row>
    <row r="98" spans="1:9" x14ac:dyDescent="0.35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  <c r="G98" s="5">
        <f t="shared" si="3"/>
        <v>6.25E-2</v>
      </c>
      <c r="H98" s="3">
        <f t="shared" si="4"/>
        <v>1.5</v>
      </c>
      <c r="I98">
        <f t="shared" si="5"/>
        <v>90</v>
      </c>
    </row>
    <row r="99" spans="1:9" x14ac:dyDescent="0.35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  <c r="G99" s="5">
        <f t="shared" si="3"/>
        <v>5.2083333333333315E-2</v>
      </c>
      <c r="H99" s="3">
        <f t="shared" si="4"/>
        <v>1.2499999999999996</v>
      </c>
      <c r="I99">
        <f t="shared" si="5"/>
        <v>49.999999999999986</v>
      </c>
    </row>
    <row r="100" spans="1:9" x14ac:dyDescent="0.35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  <c r="G100" s="5">
        <f t="shared" si="3"/>
        <v>4.1666666666666685E-2</v>
      </c>
      <c r="H100" s="3">
        <f t="shared" si="4"/>
        <v>1.0000000000000004</v>
      </c>
      <c r="I100">
        <f t="shared" si="5"/>
        <v>50.000000000000021</v>
      </c>
    </row>
    <row r="101" spans="1:9" x14ac:dyDescent="0.35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  <c r="G101" s="5">
        <f t="shared" si="3"/>
        <v>4.1666666666666685E-2</v>
      </c>
      <c r="H101" s="3">
        <f t="shared" si="4"/>
        <v>1.0000000000000004</v>
      </c>
      <c r="I101">
        <f t="shared" si="5"/>
        <v>60.000000000000028</v>
      </c>
    </row>
    <row r="102" spans="1:9" x14ac:dyDescent="0.35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  <c r="G102" s="5">
        <f t="shared" si="3"/>
        <v>8.3333333333333315E-2</v>
      </c>
      <c r="H102" s="3">
        <f t="shared" si="4"/>
        <v>1.9999999999999996</v>
      </c>
      <c r="I102">
        <f t="shared" si="5"/>
        <v>119.99999999999997</v>
      </c>
    </row>
    <row r="103" spans="1:9" x14ac:dyDescent="0.35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  <c r="G103" s="5">
        <f t="shared" si="3"/>
        <v>7.2916666666666685E-2</v>
      </c>
      <c r="H103" s="3">
        <f t="shared" si="4"/>
        <v>1.7500000000000004</v>
      </c>
      <c r="I103">
        <f t="shared" si="5"/>
        <v>87.500000000000028</v>
      </c>
    </row>
    <row r="104" spans="1:9" x14ac:dyDescent="0.35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  <c r="G104" s="5">
        <f t="shared" si="3"/>
        <v>6.2499999999999944E-2</v>
      </c>
      <c r="H104" s="3">
        <f t="shared" si="4"/>
        <v>1.4999999999999987</v>
      </c>
      <c r="I104">
        <f t="shared" si="5"/>
        <v>59.999999999999943</v>
      </c>
    </row>
    <row r="105" spans="1:9" x14ac:dyDescent="0.35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  <c r="G105" s="5">
        <f t="shared" si="3"/>
        <v>4.1666666666666741E-2</v>
      </c>
      <c r="H105" s="3">
        <f t="shared" si="4"/>
        <v>1.0000000000000018</v>
      </c>
      <c r="I105">
        <f t="shared" si="5"/>
        <v>50.000000000000085</v>
      </c>
    </row>
    <row r="106" spans="1:9" x14ac:dyDescent="0.35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  <c r="G106" s="5">
        <f t="shared" si="3"/>
        <v>6.25E-2</v>
      </c>
      <c r="H106" s="3">
        <f t="shared" si="4"/>
        <v>1.5</v>
      </c>
      <c r="I106">
        <f t="shared" si="5"/>
        <v>75</v>
      </c>
    </row>
    <row r="107" spans="1:9" x14ac:dyDescent="0.35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  <c r="G107" s="5">
        <f t="shared" si="3"/>
        <v>4.166666666666663E-2</v>
      </c>
      <c r="H107" s="3">
        <f t="shared" si="4"/>
        <v>0.99999999999999911</v>
      </c>
      <c r="I107">
        <f t="shared" si="5"/>
        <v>39.999999999999964</v>
      </c>
    </row>
    <row r="108" spans="1:9" x14ac:dyDescent="0.35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  <c r="G108" s="5">
        <f t="shared" si="3"/>
        <v>7.2916666666666685E-2</v>
      </c>
      <c r="H108" s="3">
        <f t="shared" si="4"/>
        <v>1.7500000000000004</v>
      </c>
      <c r="I108">
        <f t="shared" si="5"/>
        <v>105.00000000000003</v>
      </c>
    </row>
    <row r="109" spans="1:9" x14ac:dyDescent="0.35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  <c r="G109" s="5">
        <f t="shared" si="3"/>
        <v>4.1666666666666685E-2</v>
      </c>
      <c r="H109" s="3">
        <f t="shared" si="4"/>
        <v>1.0000000000000004</v>
      </c>
      <c r="I109">
        <f t="shared" si="5"/>
        <v>40.000000000000014</v>
      </c>
    </row>
    <row r="110" spans="1:9" x14ac:dyDescent="0.35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  <c r="G110" s="5">
        <f t="shared" si="3"/>
        <v>6.25E-2</v>
      </c>
      <c r="H110" s="3">
        <f t="shared" si="4"/>
        <v>1.5</v>
      </c>
      <c r="I110">
        <f t="shared" si="5"/>
        <v>90</v>
      </c>
    </row>
    <row r="111" spans="1:9" x14ac:dyDescent="0.35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  <c r="G111" s="5">
        <f t="shared" si="3"/>
        <v>7.2916666666666685E-2</v>
      </c>
      <c r="H111" s="3">
        <f t="shared" si="4"/>
        <v>1.7500000000000004</v>
      </c>
      <c r="I111">
        <f t="shared" si="5"/>
        <v>105.00000000000003</v>
      </c>
    </row>
    <row r="112" spans="1:9" x14ac:dyDescent="0.35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  <c r="G112" s="5">
        <f t="shared" si="3"/>
        <v>7.291666666666663E-2</v>
      </c>
      <c r="H112" s="3">
        <f t="shared" si="4"/>
        <v>1.7499999999999991</v>
      </c>
      <c r="I112">
        <f t="shared" si="5"/>
        <v>69.999999999999972</v>
      </c>
    </row>
    <row r="113" spans="1:9" x14ac:dyDescent="0.35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  <c r="G113" s="5">
        <f t="shared" si="3"/>
        <v>5.2083333333333315E-2</v>
      </c>
      <c r="H113" s="3">
        <f t="shared" si="4"/>
        <v>1.2499999999999996</v>
      </c>
      <c r="I113">
        <f t="shared" si="5"/>
        <v>74.999999999999972</v>
      </c>
    </row>
    <row r="114" spans="1:9" x14ac:dyDescent="0.35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  <c r="G114" s="5">
        <f t="shared" si="3"/>
        <v>4.1666666666666685E-2</v>
      </c>
      <c r="H114" s="3">
        <f t="shared" si="4"/>
        <v>1.0000000000000004</v>
      </c>
      <c r="I114">
        <f t="shared" si="5"/>
        <v>50.000000000000021</v>
      </c>
    </row>
    <row r="115" spans="1:9" x14ac:dyDescent="0.35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  <c r="G115" s="5">
        <f t="shared" si="3"/>
        <v>6.25E-2</v>
      </c>
      <c r="H115" s="3">
        <f t="shared" si="4"/>
        <v>1.5</v>
      </c>
      <c r="I115">
        <f t="shared" si="5"/>
        <v>60</v>
      </c>
    </row>
    <row r="116" spans="1:9" x14ac:dyDescent="0.35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  <c r="G116" s="5">
        <f t="shared" si="3"/>
        <v>6.25E-2</v>
      </c>
      <c r="H116" s="3">
        <f t="shared" si="4"/>
        <v>1.5</v>
      </c>
      <c r="I116">
        <f t="shared" si="5"/>
        <v>90</v>
      </c>
    </row>
    <row r="117" spans="1:9" x14ac:dyDescent="0.35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  <c r="G117" s="5">
        <f t="shared" si="3"/>
        <v>5.208333333333337E-2</v>
      </c>
      <c r="H117" s="3">
        <f t="shared" si="4"/>
        <v>1.2500000000000009</v>
      </c>
      <c r="I117">
        <f t="shared" si="5"/>
        <v>75.000000000000057</v>
      </c>
    </row>
    <row r="118" spans="1:9" x14ac:dyDescent="0.35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  <c r="G118" s="5">
        <f t="shared" si="3"/>
        <v>4.166666666666663E-2</v>
      </c>
      <c r="H118" s="3">
        <f t="shared" si="4"/>
        <v>0.99999999999999911</v>
      </c>
      <c r="I118">
        <f t="shared" si="5"/>
        <v>59.999999999999943</v>
      </c>
    </row>
    <row r="119" spans="1:9" x14ac:dyDescent="0.35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  <c r="G119" s="5">
        <f t="shared" si="3"/>
        <v>6.25E-2</v>
      </c>
      <c r="H119" s="3">
        <f t="shared" si="4"/>
        <v>1.5</v>
      </c>
      <c r="I119">
        <f t="shared" si="5"/>
        <v>60</v>
      </c>
    </row>
    <row r="120" spans="1:9" x14ac:dyDescent="0.35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  <c r="G120" s="5">
        <f t="shared" si="3"/>
        <v>5.2083333333333315E-2</v>
      </c>
      <c r="H120" s="3">
        <f t="shared" si="4"/>
        <v>1.2499999999999996</v>
      </c>
      <c r="I120">
        <f t="shared" si="5"/>
        <v>49.999999999999986</v>
      </c>
    </row>
    <row r="121" spans="1:9" x14ac:dyDescent="0.35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  <c r="G121" s="5">
        <f t="shared" si="3"/>
        <v>5.2083333333333315E-2</v>
      </c>
      <c r="H121" s="3">
        <f t="shared" si="4"/>
        <v>1.2499999999999996</v>
      </c>
      <c r="I121">
        <f t="shared" si="5"/>
        <v>74.999999999999972</v>
      </c>
    </row>
    <row r="122" spans="1:9" x14ac:dyDescent="0.35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  <c r="G122" s="5">
        <f t="shared" si="3"/>
        <v>5.2083333333333315E-2</v>
      </c>
      <c r="H122" s="3">
        <f t="shared" si="4"/>
        <v>1.2499999999999996</v>
      </c>
      <c r="I122">
        <f t="shared" si="5"/>
        <v>49.999999999999986</v>
      </c>
    </row>
    <row r="123" spans="1:9" x14ac:dyDescent="0.35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  <c r="G123" s="5">
        <f t="shared" si="3"/>
        <v>4.1666666666666685E-2</v>
      </c>
      <c r="H123" s="3">
        <f t="shared" si="4"/>
        <v>1.0000000000000004</v>
      </c>
      <c r="I123">
        <f t="shared" si="5"/>
        <v>60.000000000000028</v>
      </c>
    </row>
    <row r="124" spans="1:9" x14ac:dyDescent="0.35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  <c r="G124" s="5">
        <f t="shared" si="3"/>
        <v>7.2916666666666685E-2</v>
      </c>
      <c r="H124" s="3">
        <f t="shared" si="4"/>
        <v>1.7500000000000004</v>
      </c>
      <c r="I124">
        <f t="shared" si="5"/>
        <v>105.00000000000003</v>
      </c>
    </row>
    <row r="125" spans="1:9" x14ac:dyDescent="0.35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  <c r="G125" s="5">
        <f t="shared" si="3"/>
        <v>6.25E-2</v>
      </c>
      <c r="H125" s="3">
        <f t="shared" si="4"/>
        <v>1.5</v>
      </c>
      <c r="I125">
        <f t="shared" si="5"/>
        <v>90</v>
      </c>
    </row>
    <row r="126" spans="1:9" x14ac:dyDescent="0.35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  <c r="G126" s="5">
        <f t="shared" si="3"/>
        <v>6.25E-2</v>
      </c>
      <c r="H126" s="3">
        <f t="shared" si="4"/>
        <v>1.5</v>
      </c>
      <c r="I126">
        <f t="shared" si="5"/>
        <v>90</v>
      </c>
    </row>
    <row r="127" spans="1:9" x14ac:dyDescent="0.35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  <c r="G127" s="5">
        <f t="shared" si="3"/>
        <v>4.1666666666666685E-2</v>
      </c>
      <c r="H127" s="3">
        <f t="shared" si="4"/>
        <v>1.0000000000000004</v>
      </c>
      <c r="I127">
        <f t="shared" si="5"/>
        <v>60.000000000000028</v>
      </c>
    </row>
    <row r="128" spans="1:9" x14ac:dyDescent="0.35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  <c r="G128" s="5">
        <f t="shared" si="3"/>
        <v>7.2916666666666685E-2</v>
      </c>
      <c r="H128" s="3">
        <f t="shared" si="4"/>
        <v>1.7500000000000004</v>
      </c>
      <c r="I128">
        <f t="shared" si="5"/>
        <v>105.00000000000003</v>
      </c>
    </row>
    <row r="129" spans="1:9" x14ac:dyDescent="0.35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  <c r="G129" s="5">
        <f t="shared" si="3"/>
        <v>6.2499999999999944E-2</v>
      </c>
      <c r="H129" s="3">
        <f t="shared" si="4"/>
        <v>1.4999999999999987</v>
      </c>
      <c r="I129">
        <f t="shared" si="5"/>
        <v>89.999999999999915</v>
      </c>
    </row>
    <row r="130" spans="1:9" x14ac:dyDescent="0.35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  <c r="G130" s="5">
        <f t="shared" si="3"/>
        <v>4.1666666666666741E-2</v>
      </c>
      <c r="H130" s="3">
        <f t="shared" si="4"/>
        <v>1.0000000000000018</v>
      </c>
      <c r="I130">
        <f t="shared" si="5"/>
        <v>60.000000000000107</v>
      </c>
    </row>
    <row r="131" spans="1:9" x14ac:dyDescent="0.35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  <c r="G131" s="5">
        <f t="shared" ref="G131:G194" si="6">E131-D131</f>
        <v>5.2083333333333259E-2</v>
      </c>
      <c r="H131" s="3">
        <f t="shared" ref="H131:H194" si="7">24*G131</f>
        <v>1.2499999999999982</v>
      </c>
      <c r="I131">
        <f t="shared" ref="I131:I194" si="8">H131*F131</f>
        <v>62.499999999999915</v>
      </c>
    </row>
    <row r="132" spans="1:9" x14ac:dyDescent="0.35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  <c r="G132" s="5">
        <f t="shared" si="6"/>
        <v>6.25E-2</v>
      </c>
      <c r="H132" s="3">
        <f t="shared" si="7"/>
        <v>1.5</v>
      </c>
      <c r="I132">
        <f t="shared" si="8"/>
        <v>90</v>
      </c>
    </row>
    <row r="133" spans="1:9" x14ac:dyDescent="0.35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  <c r="G133" s="5">
        <f t="shared" si="6"/>
        <v>7.2916666666666685E-2</v>
      </c>
      <c r="H133" s="3">
        <f t="shared" si="7"/>
        <v>1.7500000000000004</v>
      </c>
      <c r="I133">
        <f t="shared" si="8"/>
        <v>70.000000000000014</v>
      </c>
    </row>
    <row r="134" spans="1:9" x14ac:dyDescent="0.35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  <c r="G134" s="5">
        <f t="shared" si="6"/>
        <v>7.291666666666663E-2</v>
      </c>
      <c r="H134" s="3">
        <f t="shared" si="7"/>
        <v>1.7499999999999991</v>
      </c>
      <c r="I134">
        <f t="shared" si="8"/>
        <v>104.99999999999994</v>
      </c>
    </row>
    <row r="135" spans="1:9" x14ac:dyDescent="0.35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  <c r="G135" s="5">
        <f t="shared" si="6"/>
        <v>4.166666666666663E-2</v>
      </c>
      <c r="H135" s="3">
        <f t="shared" si="7"/>
        <v>0.99999999999999911</v>
      </c>
      <c r="I135">
        <f t="shared" si="8"/>
        <v>49.999999999999957</v>
      </c>
    </row>
    <row r="136" spans="1:9" x14ac:dyDescent="0.35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  <c r="G136" s="5">
        <f t="shared" si="6"/>
        <v>6.25E-2</v>
      </c>
      <c r="H136" s="3">
        <f t="shared" si="7"/>
        <v>1.5</v>
      </c>
      <c r="I136">
        <f t="shared" si="8"/>
        <v>75</v>
      </c>
    </row>
    <row r="137" spans="1:9" x14ac:dyDescent="0.35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  <c r="G137" s="5">
        <f t="shared" si="6"/>
        <v>5.2083333333333315E-2</v>
      </c>
      <c r="H137" s="3">
        <f t="shared" si="7"/>
        <v>1.2499999999999996</v>
      </c>
      <c r="I137">
        <f t="shared" si="8"/>
        <v>74.999999999999972</v>
      </c>
    </row>
    <row r="138" spans="1:9" x14ac:dyDescent="0.35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  <c r="G138" s="5">
        <f t="shared" si="6"/>
        <v>4.166666666666663E-2</v>
      </c>
      <c r="H138" s="3">
        <f t="shared" si="7"/>
        <v>0.99999999999999911</v>
      </c>
      <c r="I138">
        <f t="shared" si="8"/>
        <v>59.999999999999943</v>
      </c>
    </row>
    <row r="139" spans="1:9" x14ac:dyDescent="0.35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  <c r="G139" s="5">
        <f t="shared" si="6"/>
        <v>8.3333333333333259E-2</v>
      </c>
      <c r="H139" s="3">
        <f t="shared" si="7"/>
        <v>1.9999999999999982</v>
      </c>
      <c r="I139">
        <f t="shared" si="8"/>
        <v>99.999999999999915</v>
      </c>
    </row>
    <row r="140" spans="1:9" x14ac:dyDescent="0.35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  <c r="G140" s="5">
        <f t="shared" si="6"/>
        <v>7.291666666666663E-2</v>
      </c>
      <c r="H140" s="3">
        <f t="shared" si="7"/>
        <v>1.7499999999999991</v>
      </c>
      <c r="I140">
        <f t="shared" si="8"/>
        <v>104.99999999999994</v>
      </c>
    </row>
    <row r="141" spans="1:9" x14ac:dyDescent="0.35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  <c r="G141" s="5">
        <f t="shared" si="6"/>
        <v>8.3333333333333315E-2</v>
      </c>
      <c r="H141" s="3">
        <f t="shared" si="7"/>
        <v>1.9999999999999996</v>
      </c>
      <c r="I141">
        <f t="shared" si="8"/>
        <v>99.999999999999972</v>
      </c>
    </row>
    <row r="142" spans="1:9" x14ac:dyDescent="0.35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  <c r="G142" s="5">
        <f t="shared" si="6"/>
        <v>4.1666666666666685E-2</v>
      </c>
      <c r="H142" s="3">
        <f t="shared" si="7"/>
        <v>1.0000000000000004</v>
      </c>
      <c r="I142">
        <f t="shared" si="8"/>
        <v>50.000000000000021</v>
      </c>
    </row>
    <row r="143" spans="1:9" x14ac:dyDescent="0.35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  <c r="G143" s="5">
        <f t="shared" si="6"/>
        <v>8.333333333333337E-2</v>
      </c>
      <c r="H143" s="3">
        <f t="shared" si="7"/>
        <v>2.0000000000000009</v>
      </c>
      <c r="I143">
        <f t="shared" si="8"/>
        <v>80.000000000000028</v>
      </c>
    </row>
    <row r="144" spans="1:9" x14ac:dyDescent="0.35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  <c r="G144" s="5">
        <f t="shared" si="6"/>
        <v>7.291666666666663E-2</v>
      </c>
      <c r="H144" s="3">
        <f t="shared" si="7"/>
        <v>1.7499999999999991</v>
      </c>
      <c r="I144">
        <f t="shared" si="8"/>
        <v>104.99999999999994</v>
      </c>
    </row>
    <row r="145" spans="1:9" x14ac:dyDescent="0.35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  <c r="G145" s="5">
        <f t="shared" si="6"/>
        <v>6.25E-2</v>
      </c>
      <c r="H145" s="3">
        <f t="shared" si="7"/>
        <v>1.5</v>
      </c>
      <c r="I145">
        <f t="shared" si="8"/>
        <v>90</v>
      </c>
    </row>
    <row r="146" spans="1:9" x14ac:dyDescent="0.35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  <c r="G146" s="5">
        <f t="shared" si="6"/>
        <v>8.333333333333337E-2</v>
      </c>
      <c r="H146" s="3">
        <f t="shared" si="7"/>
        <v>2.0000000000000009</v>
      </c>
      <c r="I146">
        <f t="shared" si="8"/>
        <v>100.00000000000004</v>
      </c>
    </row>
    <row r="147" spans="1:9" x14ac:dyDescent="0.35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  <c r="G147" s="5">
        <f t="shared" si="6"/>
        <v>4.1666666666666741E-2</v>
      </c>
      <c r="H147" s="3">
        <f t="shared" si="7"/>
        <v>1.0000000000000018</v>
      </c>
      <c r="I147">
        <f t="shared" si="8"/>
        <v>40.000000000000071</v>
      </c>
    </row>
    <row r="148" spans="1:9" x14ac:dyDescent="0.35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  <c r="G148" s="5">
        <f t="shared" si="6"/>
        <v>8.3333333333333315E-2</v>
      </c>
      <c r="H148" s="3">
        <f t="shared" si="7"/>
        <v>1.9999999999999996</v>
      </c>
      <c r="I148">
        <f t="shared" si="8"/>
        <v>99.999999999999972</v>
      </c>
    </row>
    <row r="149" spans="1:9" x14ac:dyDescent="0.35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  <c r="G149" s="5">
        <f t="shared" si="6"/>
        <v>5.2083333333333315E-2</v>
      </c>
      <c r="H149" s="3">
        <f t="shared" si="7"/>
        <v>1.2499999999999996</v>
      </c>
      <c r="I149">
        <f t="shared" si="8"/>
        <v>74.999999999999972</v>
      </c>
    </row>
    <row r="150" spans="1:9" x14ac:dyDescent="0.35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  <c r="G150" s="5">
        <f t="shared" si="6"/>
        <v>6.25E-2</v>
      </c>
      <c r="H150" s="3">
        <f t="shared" si="7"/>
        <v>1.5</v>
      </c>
      <c r="I150">
        <f t="shared" si="8"/>
        <v>75</v>
      </c>
    </row>
    <row r="151" spans="1:9" x14ac:dyDescent="0.35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  <c r="G151" s="5">
        <f t="shared" si="6"/>
        <v>7.2916666666666741E-2</v>
      </c>
      <c r="H151" s="3">
        <f t="shared" si="7"/>
        <v>1.7500000000000018</v>
      </c>
      <c r="I151">
        <f t="shared" si="8"/>
        <v>87.500000000000085</v>
      </c>
    </row>
    <row r="152" spans="1:9" x14ac:dyDescent="0.35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  <c r="G152" s="5">
        <f t="shared" si="6"/>
        <v>6.25E-2</v>
      </c>
      <c r="H152" s="3">
        <f t="shared" si="7"/>
        <v>1.5</v>
      </c>
      <c r="I152">
        <f t="shared" si="8"/>
        <v>75</v>
      </c>
    </row>
    <row r="153" spans="1:9" x14ac:dyDescent="0.35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  <c r="G153" s="5">
        <f t="shared" si="6"/>
        <v>6.2500000000000056E-2</v>
      </c>
      <c r="H153" s="3">
        <f t="shared" si="7"/>
        <v>1.5000000000000013</v>
      </c>
      <c r="I153">
        <f t="shared" si="8"/>
        <v>90.000000000000085</v>
      </c>
    </row>
    <row r="154" spans="1:9" x14ac:dyDescent="0.35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  <c r="G154" s="5">
        <f t="shared" si="6"/>
        <v>6.25E-2</v>
      </c>
      <c r="H154" s="3">
        <f t="shared" si="7"/>
        <v>1.5</v>
      </c>
      <c r="I154">
        <f t="shared" si="8"/>
        <v>90</v>
      </c>
    </row>
    <row r="155" spans="1:9" x14ac:dyDescent="0.35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  <c r="G155" s="5">
        <f t="shared" si="6"/>
        <v>5.208333333333337E-2</v>
      </c>
      <c r="H155" s="3">
        <f t="shared" si="7"/>
        <v>1.2500000000000009</v>
      </c>
      <c r="I155">
        <f t="shared" si="8"/>
        <v>50.000000000000036</v>
      </c>
    </row>
    <row r="156" spans="1:9" x14ac:dyDescent="0.35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  <c r="G156" s="5">
        <f t="shared" si="6"/>
        <v>6.25E-2</v>
      </c>
      <c r="H156" s="3">
        <f t="shared" si="7"/>
        <v>1.5</v>
      </c>
      <c r="I156">
        <f t="shared" si="8"/>
        <v>60</v>
      </c>
    </row>
    <row r="157" spans="1:9" x14ac:dyDescent="0.35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  <c r="G157" s="5">
        <f t="shared" si="6"/>
        <v>4.1666666666666685E-2</v>
      </c>
      <c r="H157" s="3">
        <f t="shared" si="7"/>
        <v>1.0000000000000004</v>
      </c>
      <c r="I157">
        <f t="shared" si="8"/>
        <v>60.000000000000028</v>
      </c>
    </row>
    <row r="158" spans="1:9" x14ac:dyDescent="0.35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  <c r="G158" s="5">
        <f t="shared" si="6"/>
        <v>7.2916666666666685E-2</v>
      </c>
      <c r="H158" s="3">
        <f t="shared" si="7"/>
        <v>1.7500000000000004</v>
      </c>
      <c r="I158">
        <f t="shared" si="8"/>
        <v>70.000000000000014</v>
      </c>
    </row>
    <row r="159" spans="1:9" x14ac:dyDescent="0.35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  <c r="G159" s="5">
        <f t="shared" si="6"/>
        <v>8.3333333333333315E-2</v>
      </c>
      <c r="H159" s="3">
        <f t="shared" si="7"/>
        <v>1.9999999999999996</v>
      </c>
      <c r="I159">
        <f t="shared" si="8"/>
        <v>79.999999999999986</v>
      </c>
    </row>
    <row r="160" spans="1:9" x14ac:dyDescent="0.35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  <c r="G160" s="5">
        <f t="shared" si="6"/>
        <v>5.2083333333333315E-2</v>
      </c>
      <c r="H160" s="3">
        <f t="shared" si="7"/>
        <v>1.2499999999999996</v>
      </c>
      <c r="I160">
        <f t="shared" si="8"/>
        <v>74.999999999999972</v>
      </c>
    </row>
    <row r="161" spans="1:9" x14ac:dyDescent="0.35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  <c r="G161" s="5">
        <f t="shared" si="6"/>
        <v>5.2083333333333315E-2</v>
      </c>
      <c r="H161" s="3">
        <f t="shared" si="7"/>
        <v>1.2499999999999996</v>
      </c>
      <c r="I161">
        <f t="shared" si="8"/>
        <v>62.499999999999979</v>
      </c>
    </row>
    <row r="162" spans="1:9" x14ac:dyDescent="0.35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  <c r="G162" s="5">
        <f t="shared" si="6"/>
        <v>8.3333333333333315E-2</v>
      </c>
      <c r="H162" s="3">
        <f t="shared" si="7"/>
        <v>1.9999999999999996</v>
      </c>
      <c r="I162">
        <f t="shared" si="8"/>
        <v>99.999999999999972</v>
      </c>
    </row>
    <row r="163" spans="1:9" x14ac:dyDescent="0.35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  <c r="G163" s="5">
        <f t="shared" si="6"/>
        <v>4.166666666666663E-2</v>
      </c>
      <c r="H163" s="3">
        <f t="shared" si="7"/>
        <v>0.99999999999999911</v>
      </c>
      <c r="I163">
        <f t="shared" si="8"/>
        <v>49.999999999999957</v>
      </c>
    </row>
    <row r="164" spans="1:9" x14ac:dyDescent="0.35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  <c r="G164" s="5">
        <f t="shared" si="6"/>
        <v>7.2916666666666741E-2</v>
      </c>
      <c r="H164" s="3">
        <f t="shared" si="7"/>
        <v>1.7500000000000018</v>
      </c>
      <c r="I164">
        <f t="shared" si="8"/>
        <v>87.500000000000085</v>
      </c>
    </row>
    <row r="165" spans="1:9" x14ac:dyDescent="0.35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  <c r="G165" s="5">
        <f t="shared" si="6"/>
        <v>4.1666666666666685E-2</v>
      </c>
      <c r="H165" s="3">
        <f t="shared" si="7"/>
        <v>1.0000000000000004</v>
      </c>
      <c r="I165">
        <f t="shared" si="8"/>
        <v>60.000000000000028</v>
      </c>
    </row>
    <row r="166" spans="1:9" x14ac:dyDescent="0.35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  <c r="G166" s="5">
        <f t="shared" si="6"/>
        <v>4.166666666666663E-2</v>
      </c>
      <c r="H166" s="3">
        <f t="shared" si="7"/>
        <v>0.99999999999999911</v>
      </c>
      <c r="I166">
        <f t="shared" si="8"/>
        <v>39.999999999999964</v>
      </c>
    </row>
    <row r="167" spans="1:9" x14ac:dyDescent="0.35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  <c r="G167" s="5">
        <f t="shared" si="6"/>
        <v>6.25E-2</v>
      </c>
      <c r="H167" s="3">
        <f t="shared" si="7"/>
        <v>1.5</v>
      </c>
      <c r="I167">
        <f t="shared" si="8"/>
        <v>75</v>
      </c>
    </row>
    <row r="168" spans="1:9" x14ac:dyDescent="0.35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  <c r="G168" s="5">
        <f t="shared" si="6"/>
        <v>6.25E-2</v>
      </c>
      <c r="H168" s="3">
        <f t="shared" si="7"/>
        <v>1.5</v>
      </c>
      <c r="I168">
        <f t="shared" si="8"/>
        <v>60</v>
      </c>
    </row>
    <row r="169" spans="1:9" x14ac:dyDescent="0.35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  <c r="G169" s="5">
        <f t="shared" si="6"/>
        <v>4.166666666666663E-2</v>
      </c>
      <c r="H169" s="3">
        <f t="shared" si="7"/>
        <v>0.99999999999999911</v>
      </c>
      <c r="I169">
        <f t="shared" si="8"/>
        <v>49.999999999999957</v>
      </c>
    </row>
    <row r="170" spans="1:9" x14ac:dyDescent="0.35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  <c r="G170" s="5">
        <f t="shared" si="6"/>
        <v>6.25E-2</v>
      </c>
      <c r="H170" s="3">
        <f t="shared" si="7"/>
        <v>1.5</v>
      </c>
      <c r="I170">
        <f t="shared" si="8"/>
        <v>90</v>
      </c>
    </row>
    <row r="171" spans="1:9" x14ac:dyDescent="0.35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  <c r="G171" s="5">
        <f t="shared" si="6"/>
        <v>8.3333333333333315E-2</v>
      </c>
      <c r="H171" s="3">
        <f t="shared" si="7"/>
        <v>1.9999999999999996</v>
      </c>
      <c r="I171">
        <f t="shared" si="8"/>
        <v>79.999999999999986</v>
      </c>
    </row>
    <row r="172" spans="1:9" x14ac:dyDescent="0.35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  <c r="G172" s="5">
        <f t="shared" si="6"/>
        <v>6.25E-2</v>
      </c>
      <c r="H172" s="3">
        <f t="shared" si="7"/>
        <v>1.5</v>
      </c>
      <c r="I172">
        <f t="shared" si="8"/>
        <v>90</v>
      </c>
    </row>
    <row r="173" spans="1:9" x14ac:dyDescent="0.35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  <c r="G173" s="5">
        <f t="shared" si="6"/>
        <v>4.1666666666666685E-2</v>
      </c>
      <c r="H173" s="3">
        <f t="shared" si="7"/>
        <v>1.0000000000000004</v>
      </c>
      <c r="I173">
        <f t="shared" si="8"/>
        <v>40.000000000000014</v>
      </c>
    </row>
    <row r="174" spans="1:9" x14ac:dyDescent="0.35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  <c r="G174" s="5">
        <f t="shared" si="6"/>
        <v>6.25E-2</v>
      </c>
      <c r="H174" s="3">
        <f t="shared" si="7"/>
        <v>1.5</v>
      </c>
      <c r="I174">
        <f t="shared" si="8"/>
        <v>75</v>
      </c>
    </row>
    <row r="175" spans="1:9" x14ac:dyDescent="0.35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  <c r="G175" s="5">
        <f t="shared" si="6"/>
        <v>7.291666666666663E-2</v>
      </c>
      <c r="H175" s="3">
        <f t="shared" si="7"/>
        <v>1.7499999999999991</v>
      </c>
      <c r="I175">
        <f t="shared" si="8"/>
        <v>69.999999999999972</v>
      </c>
    </row>
    <row r="176" spans="1:9" x14ac:dyDescent="0.35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  <c r="G176" s="5">
        <f t="shared" si="6"/>
        <v>4.166666666666663E-2</v>
      </c>
      <c r="H176" s="3">
        <f t="shared" si="7"/>
        <v>0.99999999999999911</v>
      </c>
      <c r="I176">
        <f t="shared" si="8"/>
        <v>59.999999999999943</v>
      </c>
    </row>
    <row r="177" spans="1:9" x14ac:dyDescent="0.35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  <c r="G177" s="5">
        <f t="shared" si="6"/>
        <v>5.2083333333333315E-2</v>
      </c>
      <c r="H177" s="3">
        <f t="shared" si="7"/>
        <v>1.2499999999999996</v>
      </c>
      <c r="I177">
        <f t="shared" si="8"/>
        <v>74.999999999999972</v>
      </c>
    </row>
    <row r="178" spans="1:9" x14ac:dyDescent="0.35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  <c r="G178" s="5">
        <f t="shared" si="6"/>
        <v>7.291666666666663E-2</v>
      </c>
      <c r="H178" s="3">
        <f t="shared" si="7"/>
        <v>1.7499999999999991</v>
      </c>
      <c r="I178">
        <f t="shared" si="8"/>
        <v>104.99999999999994</v>
      </c>
    </row>
    <row r="179" spans="1:9" x14ac:dyDescent="0.35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  <c r="G179" s="5">
        <f t="shared" si="6"/>
        <v>8.3333333333333259E-2</v>
      </c>
      <c r="H179" s="3">
        <f t="shared" si="7"/>
        <v>1.9999999999999982</v>
      </c>
      <c r="I179">
        <f t="shared" si="8"/>
        <v>99.999999999999915</v>
      </c>
    </row>
    <row r="180" spans="1:9" x14ac:dyDescent="0.35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  <c r="G180" s="5">
        <f t="shared" si="6"/>
        <v>6.25E-2</v>
      </c>
      <c r="H180" s="3">
        <f t="shared" si="7"/>
        <v>1.5</v>
      </c>
      <c r="I180">
        <f t="shared" si="8"/>
        <v>60</v>
      </c>
    </row>
    <row r="181" spans="1:9" x14ac:dyDescent="0.35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  <c r="G181" s="5">
        <f t="shared" si="6"/>
        <v>4.1666666666666685E-2</v>
      </c>
      <c r="H181" s="3">
        <f t="shared" si="7"/>
        <v>1.0000000000000004</v>
      </c>
      <c r="I181">
        <f t="shared" si="8"/>
        <v>60.000000000000028</v>
      </c>
    </row>
    <row r="182" spans="1:9" x14ac:dyDescent="0.35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  <c r="G182" s="5">
        <f t="shared" si="6"/>
        <v>6.25E-2</v>
      </c>
      <c r="H182" s="3">
        <f t="shared" si="7"/>
        <v>1.5</v>
      </c>
      <c r="I182">
        <f t="shared" si="8"/>
        <v>60</v>
      </c>
    </row>
    <row r="183" spans="1:9" x14ac:dyDescent="0.35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  <c r="G183" s="5">
        <f t="shared" si="6"/>
        <v>6.25E-2</v>
      </c>
      <c r="H183" s="3">
        <f t="shared" si="7"/>
        <v>1.5</v>
      </c>
      <c r="I183">
        <f t="shared" si="8"/>
        <v>90</v>
      </c>
    </row>
    <row r="184" spans="1:9" x14ac:dyDescent="0.35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  <c r="G184" s="5">
        <f t="shared" si="6"/>
        <v>4.166666666666663E-2</v>
      </c>
      <c r="H184" s="3">
        <f t="shared" si="7"/>
        <v>0.99999999999999911</v>
      </c>
      <c r="I184">
        <f t="shared" si="8"/>
        <v>49.999999999999957</v>
      </c>
    </row>
    <row r="185" spans="1:9" x14ac:dyDescent="0.35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  <c r="G185" s="5">
        <f t="shared" si="6"/>
        <v>6.25E-2</v>
      </c>
      <c r="H185" s="3">
        <f t="shared" si="7"/>
        <v>1.5</v>
      </c>
      <c r="I185">
        <f t="shared" si="8"/>
        <v>90</v>
      </c>
    </row>
    <row r="186" spans="1:9" x14ac:dyDescent="0.35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  <c r="G186" s="5">
        <f t="shared" si="6"/>
        <v>7.2916666666666685E-2</v>
      </c>
      <c r="H186" s="3">
        <f t="shared" si="7"/>
        <v>1.7500000000000004</v>
      </c>
      <c r="I186">
        <f t="shared" si="8"/>
        <v>105.00000000000003</v>
      </c>
    </row>
    <row r="187" spans="1:9" x14ac:dyDescent="0.35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  <c r="G187" s="5">
        <f t="shared" si="6"/>
        <v>4.166666666666663E-2</v>
      </c>
      <c r="H187" s="3">
        <f t="shared" si="7"/>
        <v>0.99999999999999911</v>
      </c>
      <c r="I187">
        <f t="shared" si="8"/>
        <v>39.999999999999964</v>
      </c>
    </row>
    <row r="188" spans="1:9" x14ac:dyDescent="0.35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  <c r="G188" s="5">
        <f t="shared" si="6"/>
        <v>6.25E-2</v>
      </c>
      <c r="H188" s="3">
        <f t="shared" si="7"/>
        <v>1.5</v>
      </c>
      <c r="I188">
        <f t="shared" si="8"/>
        <v>90</v>
      </c>
    </row>
    <row r="189" spans="1:9" x14ac:dyDescent="0.35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  <c r="G189" s="5">
        <f t="shared" si="6"/>
        <v>7.2916666666666685E-2</v>
      </c>
      <c r="H189" s="3">
        <f t="shared" si="7"/>
        <v>1.7500000000000004</v>
      </c>
      <c r="I189">
        <f t="shared" si="8"/>
        <v>87.500000000000028</v>
      </c>
    </row>
    <row r="190" spans="1:9" x14ac:dyDescent="0.35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  <c r="G190" s="5">
        <f t="shared" si="6"/>
        <v>8.3333333333333315E-2</v>
      </c>
      <c r="H190" s="3">
        <f t="shared" si="7"/>
        <v>1.9999999999999996</v>
      </c>
      <c r="I190">
        <f t="shared" si="8"/>
        <v>99.999999999999972</v>
      </c>
    </row>
    <row r="191" spans="1:9" x14ac:dyDescent="0.35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  <c r="G191" s="5">
        <f t="shared" si="6"/>
        <v>4.1666666666666741E-2</v>
      </c>
      <c r="H191" s="3">
        <f t="shared" si="7"/>
        <v>1.0000000000000018</v>
      </c>
      <c r="I191">
        <f t="shared" si="8"/>
        <v>60.000000000000107</v>
      </c>
    </row>
    <row r="192" spans="1:9" x14ac:dyDescent="0.35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  <c r="G192" s="5">
        <f t="shared" si="6"/>
        <v>8.3333333333333259E-2</v>
      </c>
      <c r="H192" s="3">
        <f t="shared" si="7"/>
        <v>1.9999999999999982</v>
      </c>
      <c r="I192">
        <f t="shared" si="8"/>
        <v>79.999999999999929</v>
      </c>
    </row>
    <row r="193" spans="1:9" x14ac:dyDescent="0.35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  <c r="G193" s="5">
        <f t="shared" si="6"/>
        <v>5.2083333333333315E-2</v>
      </c>
      <c r="H193" s="3">
        <f t="shared" si="7"/>
        <v>1.2499999999999996</v>
      </c>
      <c r="I193">
        <f t="shared" si="8"/>
        <v>62.499999999999979</v>
      </c>
    </row>
    <row r="194" spans="1:9" x14ac:dyDescent="0.35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  <c r="G194" s="5">
        <f t="shared" si="6"/>
        <v>4.1666666666666685E-2</v>
      </c>
      <c r="H194" s="3">
        <f t="shared" si="7"/>
        <v>1.0000000000000004</v>
      </c>
      <c r="I194">
        <f t="shared" si="8"/>
        <v>60.000000000000028</v>
      </c>
    </row>
    <row r="195" spans="1:9" x14ac:dyDescent="0.35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  <c r="G195" s="5">
        <f t="shared" ref="G195:G236" si="9">E195-D195</f>
        <v>7.2916666666666685E-2</v>
      </c>
      <c r="H195" s="3">
        <f t="shared" ref="H195:H236" si="10">24*G195</f>
        <v>1.7500000000000004</v>
      </c>
      <c r="I195">
        <f t="shared" ref="I195:I236" si="11">H195*F195</f>
        <v>105.00000000000003</v>
      </c>
    </row>
    <row r="196" spans="1:9" x14ac:dyDescent="0.35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  <c r="G196" s="5">
        <f t="shared" si="9"/>
        <v>7.291666666666663E-2</v>
      </c>
      <c r="H196" s="3">
        <f t="shared" si="10"/>
        <v>1.7499999999999991</v>
      </c>
      <c r="I196">
        <f t="shared" si="11"/>
        <v>87.499999999999957</v>
      </c>
    </row>
    <row r="197" spans="1:9" x14ac:dyDescent="0.35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  <c r="G197" s="5">
        <f t="shared" si="9"/>
        <v>4.166666666666663E-2</v>
      </c>
      <c r="H197" s="3">
        <f t="shared" si="10"/>
        <v>0.99999999999999911</v>
      </c>
      <c r="I197">
        <f t="shared" si="11"/>
        <v>49.999999999999957</v>
      </c>
    </row>
    <row r="198" spans="1:9" x14ac:dyDescent="0.35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  <c r="G198" s="5">
        <f t="shared" si="9"/>
        <v>7.2916666666666741E-2</v>
      </c>
      <c r="H198" s="3">
        <f t="shared" si="10"/>
        <v>1.7500000000000018</v>
      </c>
      <c r="I198">
        <f t="shared" si="11"/>
        <v>105.00000000000011</v>
      </c>
    </row>
    <row r="199" spans="1:9" x14ac:dyDescent="0.35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  <c r="G199" s="5">
        <f t="shared" si="9"/>
        <v>5.2083333333333315E-2</v>
      </c>
      <c r="H199" s="3">
        <f t="shared" si="10"/>
        <v>1.2499999999999996</v>
      </c>
      <c r="I199">
        <f t="shared" si="11"/>
        <v>49.999999999999986</v>
      </c>
    </row>
    <row r="200" spans="1:9" x14ac:dyDescent="0.35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  <c r="G200" s="5">
        <f t="shared" si="9"/>
        <v>5.2083333333333315E-2</v>
      </c>
      <c r="H200" s="3">
        <f t="shared" si="10"/>
        <v>1.2499999999999996</v>
      </c>
      <c r="I200">
        <f t="shared" si="11"/>
        <v>74.999999999999972</v>
      </c>
    </row>
    <row r="201" spans="1:9" x14ac:dyDescent="0.35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  <c r="G201" s="5">
        <f t="shared" si="9"/>
        <v>4.166666666666663E-2</v>
      </c>
      <c r="H201" s="3">
        <f t="shared" si="10"/>
        <v>0.99999999999999911</v>
      </c>
      <c r="I201">
        <f t="shared" si="11"/>
        <v>49.999999999999957</v>
      </c>
    </row>
    <row r="202" spans="1:9" x14ac:dyDescent="0.35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  <c r="G202" s="5">
        <f t="shared" si="9"/>
        <v>4.166666666666663E-2</v>
      </c>
      <c r="H202" s="3">
        <f t="shared" si="10"/>
        <v>0.99999999999999911</v>
      </c>
      <c r="I202">
        <f t="shared" si="11"/>
        <v>59.999999999999943</v>
      </c>
    </row>
    <row r="203" spans="1:9" x14ac:dyDescent="0.35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  <c r="G203" s="5">
        <f t="shared" si="9"/>
        <v>4.166666666666663E-2</v>
      </c>
      <c r="H203" s="3">
        <f t="shared" si="10"/>
        <v>0.99999999999999911</v>
      </c>
      <c r="I203">
        <f t="shared" si="11"/>
        <v>39.999999999999964</v>
      </c>
    </row>
    <row r="204" spans="1:9" x14ac:dyDescent="0.35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  <c r="G204" s="5">
        <f t="shared" si="9"/>
        <v>6.25E-2</v>
      </c>
      <c r="H204" s="3">
        <f t="shared" si="10"/>
        <v>1.5</v>
      </c>
      <c r="I204">
        <f t="shared" si="11"/>
        <v>90</v>
      </c>
    </row>
    <row r="205" spans="1:9" x14ac:dyDescent="0.35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  <c r="G205" s="5">
        <f t="shared" si="9"/>
        <v>5.2083333333333315E-2</v>
      </c>
      <c r="H205" s="3">
        <f t="shared" si="10"/>
        <v>1.2499999999999996</v>
      </c>
      <c r="I205">
        <f t="shared" si="11"/>
        <v>62.499999999999979</v>
      </c>
    </row>
    <row r="206" spans="1:9" x14ac:dyDescent="0.35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  <c r="G206" s="5">
        <f t="shared" si="9"/>
        <v>5.2083333333333259E-2</v>
      </c>
      <c r="H206" s="3">
        <f t="shared" si="10"/>
        <v>1.2499999999999982</v>
      </c>
      <c r="I206">
        <f t="shared" si="11"/>
        <v>74.999999999999886</v>
      </c>
    </row>
    <row r="207" spans="1:9" x14ac:dyDescent="0.35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  <c r="G207" s="5">
        <f t="shared" si="9"/>
        <v>5.2083333333333315E-2</v>
      </c>
      <c r="H207" s="3">
        <f t="shared" si="10"/>
        <v>1.2499999999999996</v>
      </c>
      <c r="I207">
        <f t="shared" si="11"/>
        <v>74.999999999999972</v>
      </c>
    </row>
    <row r="208" spans="1:9" x14ac:dyDescent="0.35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  <c r="G208" s="5">
        <f t="shared" si="9"/>
        <v>4.1666666666666685E-2</v>
      </c>
      <c r="H208" s="3">
        <f t="shared" si="10"/>
        <v>1.0000000000000004</v>
      </c>
      <c r="I208">
        <f t="shared" si="11"/>
        <v>40.000000000000014</v>
      </c>
    </row>
    <row r="209" spans="1:9" x14ac:dyDescent="0.35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  <c r="G209" s="5">
        <f t="shared" si="9"/>
        <v>5.2083333333333259E-2</v>
      </c>
      <c r="H209" s="3">
        <f t="shared" si="10"/>
        <v>1.2499999999999982</v>
      </c>
      <c r="I209">
        <f t="shared" si="11"/>
        <v>62.499999999999915</v>
      </c>
    </row>
    <row r="210" spans="1:9" x14ac:dyDescent="0.35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  <c r="G210" s="5">
        <f t="shared" si="9"/>
        <v>7.2916666666666741E-2</v>
      </c>
      <c r="H210" s="3">
        <f t="shared" si="10"/>
        <v>1.7500000000000018</v>
      </c>
      <c r="I210">
        <f t="shared" si="11"/>
        <v>87.500000000000085</v>
      </c>
    </row>
    <row r="211" spans="1:9" x14ac:dyDescent="0.35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  <c r="G211" s="5">
        <f t="shared" si="9"/>
        <v>6.25E-2</v>
      </c>
      <c r="H211" s="3">
        <f t="shared" si="10"/>
        <v>1.5</v>
      </c>
      <c r="I211">
        <f t="shared" si="11"/>
        <v>60</v>
      </c>
    </row>
    <row r="212" spans="1:9" x14ac:dyDescent="0.35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  <c r="G212" s="5">
        <f t="shared" si="9"/>
        <v>6.2499999999999944E-2</v>
      </c>
      <c r="H212" s="3">
        <f t="shared" si="10"/>
        <v>1.4999999999999987</v>
      </c>
      <c r="I212">
        <f t="shared" si="11"/>
        <v>74.999999999999929</v>
      </c>
    </row>
    <row r="213" spans="1:9" x14ac:dyDescent="0.35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  <c r="G213" s="5">
        <f t="shared" si="9"/>
        <v>5.2083333333333315E-2</v>
      </c>
      <c r="H213" s="3">
        <f t="shared" si="10"/>
        <v>1.2499999999999996</v>
      </c>
      <c r="I213">
        <f t="shared" si="11"/>
        <v>74.999999999999972</v>
      </c>
    </row>
    <row r="214" spans="1:9" x14ac:dyDescent="0.35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  <c r="G214" s="5">
        <f t="shared" si="9"/>
        <v>7.291666666666663E-2</v>
      </c>
      <c r="H214" s="3">
        <f t="shared" si="10"/>
        <v>1.7499999999999991</v>
      </c>
      <c r="I214">
        <f t="shared" si="11"/>
        <v>87.499999999999957</v>
      </c>
    </row>
    <row r="215" spans="1:9" x14ac:dyDescent="0.35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  <c r="G215" s="5">
        <f t="shared" si="9"/>
        <v>8.3333333333333259E-2</v>
      </c>
      <c r="H215" s="3">
        <f t="shared" si="10"/>
        <v>1.9999999999999982</v>
      </c>
      <c r="I215">
        <f t="shared" si="11"/>
        <v>79.999999999999929</v>
      </c>
    </row>
    <row r="216" spans="1:9" x14ac:dyDescent="0.35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  <c r="G216" s="5">
        <f t="shared" si="9"/>
        <v>6.25E-2</v>
      </c>
      <c r="H216" s="3">
        <f t="shared" si="10"/>
        <v>1.5</v>
      </c>
      <c r="I216">
        <f t="shared" si="11"/>
        <v>75</v>
      </c>
    </row>
    <row r="217" spans="1:9" x14ac:dyDescent="0.35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  <c r="G217" s="5">
        <f t="shared" si="9"/>
        <v>6.25E-2</v>
      </c>
      <c r="H217" s="3">
        <f t="shared" si="10"/>
        <v>1.5</v>
      </c>
      <c r="I217">
        <f t="shared" si="11"/>
        <v>75</v>
      </c>
    </row>
    <row r="218" spans="1:9" x14ac:dyDescent="0.35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  <c r="G218" s="5">
        <f t="shared" si="9"/>
        <v>6.2499999999999944E-2</v>
      </c>
      <c r="H218" s="3">
        <f t="shared" si="10"/>
        <v>1.4999999999999987</v>
      </c>
      <c r="I218">
        <f t="shared" si="11"/>
        <v>89.999999999999915</v>
      </c>
    </row>
    <row r="219" spans="1:9" x14ac:dyDescent="0.35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  <c r="G219" s="5">
        <f t="shared" si="9"/>
        <v>6.25E-2</v>
      </c>
      <c r="H219" s="3">
        <f t="shared" si="10"/>
        <v>1.5</v>
      </c>
      <c r="I219">
        <f t="shared" si="11"/>
        <v>90</v>
      </c>
    </row>
    <row r="220" spans="1:9" x14ac:dyDescent="0.35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  <c r="G220" s="5">
        <f t="shared" si="9"/>
        <v>8.3333333333333315E-2</v>
      </c>
      <c r="H220" s="3">
        <f t="shared" si="10"/>
        <v>1.9999999999999996</v>
      </c>
      <c r="I220">
        <f t="shared" si="11"/>
        <v>99.999999999999972</v>
      </c>
    </row>
    <row r="221" spans="1:9" x14ac:dyDescent="0.35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  <c r="G221" s="5">
        <f t="shared" si="9"/>
        <v>5.2083333333333315E-2</v>
      </c>
      <c r="H221" s="3">
        <f t="shared" si="10"/>
        <v>1.2499999999999996</v>
      </c>
      <c r="I221">
        <f t="shared" si="11"/>
        <v>74.999999999999972</v>
      </c>
    </row>
    <row r="222" spans="1:9" x14ac:dyDescent="0.35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  <c r="G222" s="5">
        <f t="shared" si="9"/>
        <v>5.2083333333333315E-2</v>
      </c>
      <c r="H222" s="3">
        <f t="shared" si="10"/>
        <v>1.2499999999999996</v>
      </c>
      <c r="I222">
        <f t="shared" si="11"/>
        <v>74.999999999999972</v>
      </c>
    </row>
    <row r="223" spans="1:9" x14ac:dyDescent="0.35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  <c r="G223" s="5">
        <f t="shared" si="9"/>
        <v>8.333333333333337E-2</v>
      </c>
      <c r="H223" s="3">
        <f t="shared" si="10"/>
        <v>2.0000000000000009</v>
      </c>
      <c r="I223">
        <f t="shared" si="11"/>
        <v>80.000000000000028</v>
      </c>
    </row>
    <row r="224" spans="1:9" x14ac:dyDescent="0.35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  <c r="G224" s="5">
        <f t="shared" si="9"/>
        <v>5.208333333333337E-2</v>
      </c>
      <c r="H224" s="3">
        <f t="shared" si="10"/>
        <v>1.2500000000000009</v>
      </c>
      <c r="I224">
        <f t="shared" si="11"/>
        <v>62.500000000000043</v>
      </c>
    </row>
    <row r="225" spans="1:9" x14ac:dyDescent="0.35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  <c r="G225" s="5">
        <f t="shared" si="9"/>
        <v>6.25E-2</v>
      </c>
      <c r="H225" s="3">
        <f t="shared" si="10"/>
        <v>1.5</v>
      </c>
      <c r="I225">
        <f t="shared" si="11"/>
        <v>90</v>
      </c>
    </row>
    <row r="226" spans="1:9" x14ac:dyDescent="0.35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  <c r="G226" s="5">
        <f t="shared" si="9"/>
        <v>5.2083333333333315E-2</v>
      </c>
      <c r="H226" s="3">
        <f t="shared" si="10"/>
        <v>1.2499999999999996</v>
      </c>
      <c r="I226">
        <f t="shared" si="11"/>
        <v>49.999999999999986</v>
      </c>
    </row>
    <row r="227" spans="1:9" x14ac:dyDescent="0.35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  <c r="G227" s="5">
        <f t="shared" si="9"/>
        <v>6.25E-2</v>
      </c>
      <c r="H227" s="3">
        <f t="shared" si="10"/>
        <v>1.5</v>
      </c>
      <c r="I227">
        <f t="shared" si="11"/>
        <v>60</v>
      </c>
    </row>
    <row r="228" spans="1:9" x14ac:dyDescent="0.35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  <c r="G228" s="5">
        <f t="shared" si="9"/>
        <v>7.291666666666663E-2</v>
      </c>
      <c r="H228" s="3">
        <f t="shared" si="10"/>
        <v>1.7499999999999991</v>
      </c>
      <c r="I228">
        <f t="shared" si="11"/>
        <v>104.99999999999994</v>
      </c>
    </row>
    <row r="229" spans="1:9" x14ac:dyDescent="0.35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  <c r="G229" s="5">
        <f t="shared" si="9"/>
        <v>6.25E-2</v>
      </c>
      <c r="H229" s="3">
        <f t="shared" si="10"/>
        <v>1.5</v>
      </c>
      <c r="I229">
        <f t="shared" si="11"/>
        <v>60</v>
      </c>
    </row>
    <row r="230" spans="1:9" x14ac:dyDescent="0.35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  <c r="G230" s="5">
        <f t="shared" si="9"/>
        <v>8.3333333333333315E-2</v>
      </c>
      <c r="H230" s="3">
        <f t="shared" si="10"/>
        <v>1.9999999999999996</v>
      </c>
      <c r="I230">
        <f t="shared" si="11"/>
        <v>79.999999999999986</v>
      </c>
    </row>
    <row r="231" spans="1:9" x14ac:dyDescent="0.35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  <c r="G231" s="5">
        <f t="shared" si="9"/>
        <v>5.2083333333333315E-2</v>
      </c>
      <c r="H231" s="3">
        <f t="shared" si="10"/>
        <v>1.2499999999999996</v>
      </c>
      <c r="I231">
        <f t="shared" si="11"/>
        <v>49.999999999999986</v>
      </c>
    </row>
    <row r="232" spans="1:9" x14ac:dyDescent="0.35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  <c r="G232" s="5">
        <f t="shared" si="9"/>
        <v>6.25E-2</v>
      </c>
      <c r="H232" s="3">
        <f t="shared" si="10"/>
        <v>1.5</v>
      </c>
      <c r="I232">
        <f t="shared" si="11"/>
        <v>90</v>
      </c>
    </row>
    <row r="233" spans="1:9" x14ac:dyDescent="0.35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  <c r="G233" s="5">
        <f t="shared" si="9"/>
        <v>7.2916666666666685E-2</v>
      </c>
      <c r="H233" s="3">
        <f t="shared" si="10"/>
        <v>1.7500000000000004</v>
      </c>
      <c r="I233">
        <f t="shared" si="11"/>
        <v>70.000000000000014</v>
      </c>
    </row>
    <row r="234" spans="1:9" x14ac:dyDescent="0.35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  <c r="G234" s="5">
        <f t="shared" si="9"/>
        <v>7.2916666666666685E-2</v>
      </c>
      <c r="H234" s="3">
        <f t="shared" si="10"/>
        <v>1.7500000000000004</v>
      </c>
      <c r="I234">
        <f t="shared" si="11"/>
        <v>70.000000000000014</v>
      </c>
    </row>
    <row r="235" spans="1:9" x14ac:dyDescent="0.35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  <c r="G235" s="5">
        <f t="shared" si="9"/>
        <v>5.208333333333337E-2</v>
      </c>
      <c r="H235" s="3">
        <f t="shared" si="10"/>
        <v>1.2500000000000009</v>
      </c>
      <c r="I235">
        <f t="shared" si="11"/>
        <v>75.000000000000057</v>
      </c>
    </row>
    <row r="236" spans="1:9" x14ac:dyDescent="0.35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  <c r="G236" s="5">
        <f t="shared" si="9"/>
        <v>6.25E-2</v>
      </c>
      <c r="H236" s="3">
        <f t="shared" si="10"/>
        <v>1.5</v>
      </c>
      <c r="I236">
        <f t="shared" si="11"/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Arkusz4</vt:lpstr>
      <vt:lpstr>Arkusz1</vt:lpstr>
      <vt:lpstr>Arkusz3</vt:lpstr>
      <vt:lpstr>Arkusz2</vt:lpstr>
      <vt:lpstr>Arkusz5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Marek</dc:creator>
  <cp:lastModifiedBy>Aleksandra Marek</cp:lastModifiedBy>
  <dcterms:created xsi:type="dcterms:W3CDTF">2025-04-26T11:50:07Z</dcterms:created>
  <dcterms:modified xsi:type="dcterms:W3CDTF">2025-04-26T15:11:45Z</dcterms:modified>
</cp:coreProperties>
</file>